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605500106\AppData\Local\Microsoft\Windows\INetCache\Content.Outlook\6NKCI8KP\"/>
    </mc:Choice>
  </mc:AlternateContent>
  <xr:revisionPtr revIDLastSave="0" documentId="13_ncr:1_{8B5E13D2-C178-46C9-A6FC-8313BCDA2E62}" xr6:coauthVersionLast="46" xr6:coauthVersionMax="46" xr10:uidLastSave="{00000000-0000-0000-0000-000000000000}"/>
  <bookViews>
    <workbookView xWindow="28680" yWindow="-120" windowWidth="19440" windowHeight="15000" firstSheet="4" activeTab="6" xr2:uid="{5D40FC62-C4FC-4A15-A1A3-68D3CE3F3453}"/>
  </bookViews>
  <sheets>
    <sheet name="Disclaimer " sheetId="1" r:id="rId1"/>
    <sheet name="Introduction " sheetId="2" r:id="rId2"/>
    <sheet name="A. HTT General " sheetId="3" r:id="rId3"/>
    <sheet name="B1. HTT Mortgage Assets " sheetId="4" r:id="rId4"/>
    <sheet name="C. HTT Harmonised Glossary " sheetId="5" r:id="rId5"/>
    <sheet name="D1.Overview " sheetId="6" r:id="rId6"/>
    <sheet name="D2.Residential " sheetId="7" r:id="rId7"/>
    <sheet name="D3.Explanations " sheetId="8" r:id="rId8"/>
    <sheet name="D4.Covered bonds " sheetId="9" r:id="rId9"/>
    <sheet name="E. Optional ECB-ECAIs data " sheetId="10" r:id="rId10"/>
    <sheet name="F1. Optional Sustainable M  " sheetId="11" r:id="rId11"/>
    <sheet name="Temp. Optional COVID 19 imp " sheetId="12" r:id="rId12"/>
  </sheets>
  <externalReferences>
    <externalReference r:id="rId13"/>
    <externalReference r:id="rId14"/>
  </externalReferences>
  <definedNames>
    <definedName name="_xlnm._FilterDatabase" localSheetId="2" hidden="1">'A. HTT General '!$L$112:$L$126</definedName>
    <definedName name="_xlnm._FilterDatabase" localSheetId="3" hidden="1">'B1. HTT Mortgage Assets '!$A$11:$D$187</definedName>
    <definedName name="acceptable_use_policy" localSheetId="0">'Disclaimer '!#REF!</definedName>
    <definedName name="general_tc" localSheetId="0">'Disclaimer '!$A$61</definedName>
    <definedName name="_xlnm.Print_Titles" localSheetId="0">'Disclaimer '!$2:$2</definedName>
    <definedName name="privacy_policy" localSheetId="0">'Disclaimer '!$A$136</definedName>
    <definedName name="_xlnm.Print_Area" localSheetId="2">'A. HTT General '!$A$1:$G$365</definedName>
    <definedName name="_xlnm.Print_Area" localSheetId="3">'B1. HTT Mortgage Assets '!$A$1:$G$512</definedName>
    <definedName name="_xlnm.Print_Area" localSheetId="4">'C. HTT Harmonised Glossary '!$A$1:$C$57</definedName>
    <definedName name="_xlnm.Print_Area" localSheetId="0">'Disclaimer '!$A$1:$A$170</definedName>
    <definedName name="_xlnm.Print_Area" localSheetId="9">'E. Optional ECB-ECAIs data '!$A$2:$G$72</definedName>
    <definedName name="_xlnm.Print_Area" localSheetId="1">'Introduction '!$B$2:$J$43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2" l="1"/>
  <c r="G17" i="12"/>
  <c r="D26" i="12"/>
  <c r="E26" i="12"/>
  <c r="F26" i="12"/>
  <c r="H24" i="12"/>
  <c r="H25" i="12"/>
  <c r="G26" i="12"/>
  <c r="H27" i="12"/>
  <c r="H28" i="12"/>
  <c r="H29" i="12"/>
  <c r="H30" i="12"/>
  <c r="C19" i="11"/>
  <c r="F29" i="11"/>
  <c r="C30" i="11"/>
  <c r="F33" i="11" s="1"/>
  <c r="F32" i="11"/>
  <c r="F37" i="11"/>
  <c r="F38" i="11"/>
  <c r="F39" i="11"/>
  <c r="C66" i="11"/>
  <c r="D66" i="11"/>
  <c r="F66" i="11"/>
  <c r="C94" i="11"/>
  <c r="D94" i="11"/>
  <c r="F94" i="11"/>
  <c r="C98" i="11"/>
  <c r="D98" i="11"/>
  <c r="F98" i="11"/>
  <c r="F215" i="11"/>
  <c r="G215" i="11"/>
  <c r="F216" i="11"/>
  <c r="G216" i="11"/>
  <c r="F217" i="11"/>
  <c r="F239" i="11" s="1"/>
  <c r="G217" i="11"/>
  <c r="G239" i="11" s="1"/>
  <c r="F218" i="11"/>
  <c r="G218" i="11"/>
  <c r="F219" i="11"/>
  <c r="G219" i="11"/>
  <c r="F220" i="11"/>
  <c r="G220" i="11"/>
  <c r="F221" i="11"/>
  <c r="G221" i="11"/>
  <c r="F222" i="11"/>
  <c r="G222" i="11"/>
  <c r="F223" i="11"/>
  <c r="G223" i="11"/>
  <c r="F224" i="11"/>
  <c r="G224" i="11"/>
  <c r="F225" i="11"/>
  <c r="G225" i="11"/>
  <c r="F226" i="11"/>
  <c r="G226" i="11"/>
  <c r="F227" i="11"/>
  <c r="G227" i="11"/>
  <c r="F228" i="11"/>
  <c r="G228" i="11"/>
  <c r="F229" i="11"/>
  <c r="G229" i="11"/>
  <c r="F230" i="11"/>
  <c r="G230" i="11"/>
  <c r="F231" i="11"/>
  <c r="G231" i="11"/>
  <c r="F232" i="11"/>
  <c r="G232" i="11"/>
  <c r="F233" i="11"/>
  <c r="G233" i="11"/>
  <c r="F234" i="11"/>
  <c r="G234" i="11"/>
  <c r="F235" i="11"/>
  <c r="G235" i="11"/>
  <c r="F236" i="11"/>
  <c r="G236" i="11"/>
  <c r="F237" i="11"/>
  <c r="G237" i="11"/>
  <c r="F238" i="11"/>
  <c r="G238" i="11"/>
  <c r="F244" i="11"/>
  <c r="G244" i="11"/>
  <c r="F245" i="11"/>
  <c r="F252" i="11" s="1"/>
  <c r="G245" i="11"/>
  <c r="G252" i="11" s="1"/>
  <c r="F246" i="11"/>
  <c r="G246" i="11"/>
  <c r="F247" i="11"/>
  <c r="G247" i="11"/>
  <c r="F248" i="11"/>
  <c r="G248" i="11"/>
  <c r="F249" i="11"/>
  <c r="G249" i="11"/>
  <c r="F250" i="11"/>
  <c r="G250" i="11"/>
  <c r="F251" i="11"/>
  <c r="G251" i="11"/>
  <c r="F266" i="11"/>
  <c r="G266" i="11"/>
  <c r="F267" i="11"/>
  <c r="G267" i="11"/>
  <c r="G274" i="11" s="1"/>
  <c r="F268" i="11"/>
  <c r="G268" i="11"/>
  <c r="F269" i="11"/>
  <c r="G269" i="11"/>
  <c r="F270" i="11"/>
  <c r="G270" i="11"/>
  <c r="F271" i="11"/>
  <c r="G271" i="11"/>
  <c r="F272" i="11"/>
  <c r="G272" i="11"/>
  <c r="F273" i="11"/>
  <c r="G273" i="11"/>
  <c r="F274" i="11"/>
  <c r="F309" i="11"/>
  <c r="G309" i="11"/>
  <c r="F310" i="11"/>
  <c r="G310" i="11"/>
  <c r="F311" i="11"/>
  <c r="G311" i="11"/>
  <c r="F312" i="11"/>
  <c r="G312" i="11"/>
  <c r="F313" i="11"/>
  <c r="G313" i="11"/>
  <c r="F314" i="11"/>
  <c r="G314" i="11"/>
  <c r="F315" i="11"/>
  <c r="G315" i="11"/>
  <c r="F316" i="11"/>
  <c r="G316" i="11"/>
  <c r="F317" i="11"/>
  <c r="G317" i="11"/>
  <c r="F318" i="11"/>
  <c r="G318" i="11"/>
  <c r="F319" i="11"/>
  <c r="G319" i="11"/>
  <c r="F320" i="11"/>
  <c r="F327" i="11" s="1"/>
  <c r="G320" i="11"/>
  <c r="G327" i="11" s="1"/>
  <c r="F321" i="11"/>
  <c r="G321" i="11"/>
  <c r="F322" i="11"/>
  <c r="G322" i="11"/>
  <c r="F323" i="11"/>
  <c r="G323" i="11"/>
  <c r="F324" i="11"/>
  <c r="G324" i="11"/>
  <c r="F325" i="11"/>
  <c r="G325" i="11"/>
  <c r="F326" i="11"/>
  <c r="G326" i="11"/>
  <c r="F332" i="11"/>
  <c r="F350" i="11" s="1"/>
  <c r="G332" i="11"/>
  <c r="G350" i="11" s="1"/>
  <c r="F333" i="11"/>
  <c r="G333" i="11"/>
  <c r="F334" i="11"/>
  <c r="G334" i="11"/>
  <c r="F335" i="11"/>
  <c r="G335" i="11"/>
  <c r="F336" i="11"/>
  <c r="G336" i="11"/>
  <c r="F337" i="11"/>
  <c r="G337" i="11"/>
  <c r="F338" i="11"/>
  <c r="G338" i="11"/>
  <c r="F339" i="11"/>
  <c r="G339" i="11"/>
  <c r="F340" i="11"/>
  <c r="G340" i="11"/>
  <c r="F341" i="11"/>
  <c r="G341" i="11"/>
  <c r="F342" i="11"/>
  <c r="G342" i="11"/>
  <c r="F343" i="11"/>
  <c r="G343" i="11"/>
  <c r="F344" i="11"/>
  <c r="G344" i="11"/>
  <c r="F345" i="11"/>
  <c r="G345" i="11"/>
  <c r="F346" i="11"/>
  <c r="G346" i="11"/>
  <c r="F347" i="11"/>
  <c r="G347" i="11"/>
  <c r="F348" i="11"/>
  <c r="G348" i="11"/>
  <c r="F349" i="11"/>
  <c r="G349" i="11"/>
  <c r="F354" i="11"/>
  <c r="G354" i="11"/>
  <c r="F355" i="11"/>
  <c r="F364" i="11" s="1"/>
  <c r="G355" i="11"/>
  <c r="F356" i="11"/>
  <c r="G356" i="11"/>
  <c r="F357" i="11"/>
  <c r="G357" i="11"/>
  <c r="F358" i="11"/>
  <c r="G358" i="11"/>
  <c r="F359" i="11"/>
  <c r="G359" i="11"/>
  <c r="F360" i="11"/>
  <c r="G360" i="11"/>
  <c r="F361" i="11"/>
  <c r="G361" i="11"/>
  <c r="F362" i="11"/>
  <c r="G362" i="11"/>
  <c r="F363" i="11"/>
  <c r="G363" i="11"/>
  <c r="G364" i="11"/>
  <c r="F369" i="11"/>
  <c r="F373" i="11"/>
  <c r="C374" i="11"/>
  <c r="F367" i="11" s="1"/>
  <c r="D374" i="11"/>
  <c r="G367" i="11" s="1"/>
  <c r="F378" i="11"/>
  <c r="G378" i="11"/>
  <c r="F379" i="11"/>
  <c r="G379" i="11"/>
  <c r="F380" i="11"/>
  <c r="G380" i="11"/>
  <c r="C381" i="11"/>
  <c r="F377" i="11" s="1"/>
  <c r="F381" i="11" s="1"/>
  <c r="D381" i="11"/>
  <c r="G377" i="11" s="1"/>
  <c r="G381" i="11" s="1"/>
  <c r="F437" i="11"/>
  <c r="G437" i="11"/>
  <c r="F438" i="11"/>
  <c r="G438" i="11"/>
  <c r="F439" i="11"/>
  <c r="G439" i="11"/>
  <c r="F440" i="11"/>
  <c r="F461" i="11" s="1"/>
  <c r="G440" i="11"/>
  <c r="F441" i="11"/>
  <c r="G441" i="11"/>
  <c r="F442" i="11"/>
  <c r="G442" i="11"/>
  <c r="F443" i="11"/>
  <c r="G443" i="11"/>
  <c r="F444" i="11"/>
  <c r="G444" i="11"/>
  <c r="F445" i="11"/>
  <c r="G445" i="11"/>
  <c r="F446" i="11"/>
  <c r="G446" i="11"/>
  <c r="F447" i="11"/>
  <c r="G447" i="11"/>
  <c r="F448" i="11"/>
  <c r="G448" i="11"/>
  <c r="F449" i="11"/>
  <c r="G449" i="11"/>
  <c r="F450" i="11"/>
  <c r="G450" i="11"/>
  <c r="F451" i="11"/>
  <c r="G451" i="11"/>
  <c r="F452" i="11"/>
  <c r="G452" i="11"/>
  <c r="F453" i="11"/>
  <c r="G453" i="11"/>
  <c r="F454" i="11"/>
  <c r="G454" i="11"/>
  <c r="F455" i="11"/>
  <c r="G455" i="11"/>
  <c r="F456" i="11"/>
  <c r="G456" i="11"/>
  <c r="F457" i="11"/>
  <c r="G457" i="11"/>
  <c r="F458" i="11"/>
  <c r="G458" i="11"/>
  <c r="F459" i="11"/>
  <c r="G459" i="11"/>
  <c r="F460" i="11"/>
  <c r="G460" i="11"/>
  <c r="G461" i="11"/>
  <c r="F466" i="11"/>
  <c r="G466" i="11"/>
  <c r="F467" i="11"/>
  <c r="G467" i="11"/>
  <c r="F468" i="11"/>
  <c r="F474" i="11" s="1"/>
  <c r="G468" i="11"/>
  <c r="G474" i="11" s="1"/>
  <c r="F469" i="11"/>
  <c r="G469" i="11"/>
  <c r="F470" i="11"/>
  <c r="G470" i="11"/>
  <c r="F471" i="11"/>
  <c r="G471" i="11"/>
  <c r="F472" i="11"/>
  <c r="G472" i="11"/>
  <c r="F473" i="11"/>
  <c r="G473" i="11"/>
  <c r="F488" i="11"/>
  <c r="G488" i="11"/>
  <c r="F489" i="11"/>
  <c r="F496" i="11" s="1"/>
  <c r="G489" i="11"/>
  <c r="G496" i="11" s="1"/>
  <c r="F490" i="11"/>
  <c r="G490" i="11"/>
  <c r="F491" i="11"/>
  <c r="G491" i="11"/>
  <c r="F492" i="11"/>
  <c r="G492" i="11"/>
  <c r="F493" i="11"/>
  <c r="G493" i="11"/>
  <c r="F494" i="11"/>
  <c r="G494" i="11"/>
  <c r="F495" i="11"/>
  <c r="G495" i="11"/>
  <c r="F535" i="11"/>
  <c r="F553" i="11" s="1"/>
  <c r="G535" i="11"/>
  <c r="G553" i="11" s="1"/>
  <c r="F536" i="11"/>
  <c r="G536" i="11"/>
  <c r="F537" i="11"/>
  <c r="G537" i="11"/>
  <c r="F538" i="11"/>
  <c r="G538" i="11"/>
  <c r="F539" i="11"/>
  <c r="G539" i="11"/>
  <c r="F540" i="11"/>
  <c r="G540" i="11"/>
  <c r="F541" i="11"/>
  <c r="G541" i="11"/>
  <c r="F542" i="11"/>
  <c r="G542" i="11"/>
  <c r="F543" i="11"/>
  <c r="G543" i="11"/>
  <c r="F544" i="11"/>
  <c r="G544" i="11"/>
  <c r="F545" i="11"/>
  <c r="G545" i="11"/>
  <c r="F546" i="11"/>
  <c r="G546" i="11"/>
  <c r="F547" i="11"/>
  <c r="G547" i="11"/>
  <c r="F548" i="11"/>
  <c r="G548" i="11"/>
  <c r="F549" i="11"/>
  <c r="G549" i="11"/>
  <c r="F550" i="11"/>
  <c r="G550" i="11"/>
  <c r="F551" i="11"/>
  <c r="G551" i="11"/>
  <c r="F552" i="11"/>
  <c r="G552" i="11"/>
  <c r="F559" i="11"/>
  <c r="F563" i="11"/>
  <c r="F567" i="11"/>
  <c r="F571" i="11"/>
  <c r="F575" i="11"/>
  <c r="C576" i="11"/>
  <c r="F561" i="11" s="1"/>
  <c r="D576" i="11"/>
  <c r="G561" i="11" s="1"/>
  <c r="F579" i="11"/>
  <c r="F583" i="11"/>
  <c r="F587" i="11"/>
  <c r="C588" i="11"/>
  <c r="F581" i="11" s="1"/>
  <c r="D588" i="11"/>
  <c r="G581" i="11" s="1"/>
  <c r="G592" i="11"/>
  <c r="G593" i="11"/>
  <c r="G594" i="11"/>
  <c r="C595" i="11"/>
  <c r="F591" i="11" s="1"/>
  <c r="F595" i="11" s="1"/>
  <c r="D595" i="11"/>
  <c r="G591" i="11" s="1"/>
  <c r="G595" i="11" s="1"/>
  <c r="C84" i="10"/>
  <c r="C83" i="10"/>
  <c r="C85" i="10"/>
  <c r="C86" i="10"/>
  <c r="C238" i="4"/>
  <c r="C151" i="4"/>
  <c r="F151" i="4" s="1"/>
  <c r="C36" i="4"/>
  <c r="F36" i="4" s="1"/>
  <c r="D190" i="4"/>
  <c r="D192" i="4"/>
  <c r="D193" i="4"/>
  <c r="C195" i="4"/>
  <c r="D66" i="3"/>
  <c r="D71" i="3"/>
  <c r="C72" i="3"/>
  <c r="C71" i="3"/>
  <c r="C94" i="3"/>
  <c r="C95" i="3"/>
  <c r="C15" i="4"/>
  <c r="F28" i="4"/>
  <c r="G18" i="11" s="1"/>
  <c r="D44" i="4"/>
  <c r="F46" i="4"/>
  <c r="F47" i="4"/>
  <c r="F48" i="4"/>
  <c r="F49" i="4"/>
  <c r="F50" i="4"/>
  <c r="F51" i="4"/>
  <c r="F52" i="4"/>
  <c r="F53" i="4"/>
  <c r="C54" i="4"/>
  <c r="F54" i="4" s="1"/>
  <c r="F55" i="4"/>
  <c r="F56" i="4"/>
  <c r="F57" i="4"/>
  <c r="F58" i="4"/>
  <c r="F59" i="4"/>
  <c r="F60" i="4"/>
  <c r="F61" i="4"/>
  <c r="F62" i="4"/>
  <c r="F63" i="4"/>
  <c r="F64" i="4"/>
  <c r="F65" i="4"/>
  <c r="F66" i="4"/>
  <c r="F67" i="4"/>
  <c r="F68" i="4"/>
  <c r="F69" i="4"/>
  <c r="F70" i="4"/>
  <c r="F71" i="4"/>
  <c r="D72" i="4"/>
  <c r="F73" i="4"/>
  <c r="F74" i="4"/>
  <c r="D76" i="4"/>
  <c r="F77" i="4"/>
  <c r="F78" i="4"/>
  <c r="F79" i="4"/>
  <c r="F80" i="4"/>
  <c r="F81" i="4"/>
  <c r="F82" i="4"/>
  <c r="F83" i="4"/>
  <c r="F84" i="4"/>
  <c r="F85" i="4"/>
  <c r="F86" i="4"/>
  <c r="F87" i="4"/>
  <c r="C99" i="4"/>
  <c r="F99" i="4" s="1"/>
  <c r="C100" i="4"/>
  <c r="F100" i="4"/>
  <c r="C101" i="4"/>
  <c r="F101" i="4" s="1"/>
  <c r="C102" i="4"/>
  <c r="F102" i="4"/>
  <c r="C103" i="4"/>
  <c r="F103" i="4" s="1"/>
  <c r="C104" i="4"/>
  <c r="F104" i="4" s="1"/>
  <c r="C105" i="4"/>
  <c r="F105" i="4" s="1"/>
  <c r="C106" i="4"/>
  <c r="F106" i="4" s="1"/>
  <c r="C107" i="4"/>
  <c r="F107" i="4" s="1"/>
  <c r="C108" i="4"/>
  <c r="F108" i="4" s="1"/>
  <c r="C109" i="4"/>
  <c r="F109" i="4"/>
  <c r="C110" i="4"/>
  <c r="F110" i="4" s="1"/>
  <c r="C150" i="4"/>
  <c r="F150" i="4" s="1"/>
  <c r="C152" i="4"/>
  <c r="F152" i="4" s="1"/>
  <c r="C160" i="4"/>
  <c r="F160" i="4" s="1"/>
  <c r="C161" i="4"/>
  <c r="F161" i="4" s="1"/>
  <c r="C162" i="4"/>
  <c r="F162" i="4"/>
  <c r="C170" i="4"/>
  <c r="C171" i="4"/>
  <c r="C172" i="4"/>
  <c r="C173" i="4"/>
  <c r="C174" i="4"/>
  <c r="C187" i="4"/>
  <c r="C191" i="4"/>
  <c r="D191" i="4"/>
  <c r="C192" i="4"/>
  <c r="C194" i="4"/>
  <c r="D194" i="4"/>
  <c r="D195" i="4"/>
  <c r="C216" i="4"/>
  <c r="C219" i="4"/>
  <c r="D219" i="4"/>
  <c r="C220" i="4"/>
  <c r="D220" i="4"/>
  <c r="D221" i="4"/>
  <c r="C222" i="4"/>
  <c r="D222" i="4"/>
  <c r="D223" i="4"/>
  <c r="C224" i="4"/>
  <c r="D224" i="4"/>
  <c r="D225" i="4"/>
  <c r="C226" i="4"/>
  <c r="D226" i="4"/>
  <c r="C241" i="4"/>
  <c r="D241" i="4"/>
  <c r="C242" i="4"/>
  <c r="D242" i="4"/>
  <c r="C243" i="4"/>
  <c r="D243" i="4"/>
  <c r="C244" i="4"/>
  <c r="D244" i="4"/>
  <c r="C245" i="4"/>
  <c r="D245" i="4"/>
  <c r="C246" i="4"/>
  <c r="D246" i="4"/>
  <c r="C247" i="4"/>
  <c r="D247" i="4"/>
  <c r="C248" i="4"/>
  <c r="D248" i="4"/>
  <c r="C260" i="4"/>
  <c r="C261" i="4"/>
  <c r="C262" i="4"/>
  <c r="C264" i="4"/>
  <c r="C265" i="4"/>
  <c r="C277" i="4"/>
  <c r="C278" i="4"/>
  <c r="C279" i="4"/>
  <c r="F287" i="4"/>
  <c r="F288" i="4"/>
  <c r="F289" i="4"/>
  <c r="F290" i="4"/>
  <c r="F291" i="4"/>
  <c r="G291" i="4"/>
  <c r="F292" i="4"/>
  <c r="F294" i="4"/>
  <c r="G295" i="4"/>
  <c r="F296" i="4"/>
  <c r="G296" i="4"/>
  <c r="F297" i="4"/>
  <c r="F298" i="4"/>
  <c r="F299" i="4"/>
  <c r="G300" i="4"/>
  <c r="F301" i="4"/>
  <c r="G301" i="4"/>
  <c r="F303" i="4"/>
  <c r="F304" i="4"/>
  <c r="G304" i="4"/>
  <c r="C305" i="4"/>
  <c r="D305" i="4"/>
  <c r="G310" i="4"/>
  <c r="C328" i="4"/>
  <c r="F310" i="4" s="1"/>
  <c r="D328" i="4"/>
  <c r="F328" i="4"/>
  <c r="G328" i="4"/>
  <c r="G335" i="4"/>
  <c r="G336" i="4"/>
  <c r="F337" i="4"/>
  <c r="F338" i="4"/>
  <c r="G338" i="4"/>
  <c r="G339" i="4"/>
  <c r="G340" i="4"/>
  <c r="G342" i="4"/>
  <c r="C343" i="4"/>
  <c r="D343" i="4"/>
  <c r="F346" i="4"/>
  <c r="G347" i="4"/>
  <c r="F348" i="4"/>
  <c r="G348" i="4"/>
  <c r="G349" i="4"/>
  <c r="F350" i="4"/>
  <c r="F351" i="4"/>
  <c r="G351" i="4"/>
  <c r="G352" i="4"/>
  <c r="C353" i="4"/>
  <c r="D353" i="4"/>
  <c r="G356" i="4"/>
  <c r="G360" i="4" s="1"/>
  <c r="G357" i="4"/>
  <c r="G358" i="4"/>
  <c r="C360" i="4"/>
  <c r="F357" i="4" s="1"/>
  <c r="D360" i="4"/>
  <c r="G359" i="4" s="1"/>
  <c r="F416" i="4"/>
  <c r="G416" i="4"/>
  <c r="F417" i="4"/>
  <c r="G418" i="4"/>
  <c r="F419" i="4"/>
  <c r="G419" i="4"/>
  <c r="F420" i="4"/>
  <c r="G420" i="4"/>
  <c r="F421" i="4"/>
  <c r="F422" i="4"/>
  <c r="F423" i="4"/>
  <c r="G423" i="4"/>
  <c r="F424" i="4"/>
  <c r="G424" i="4"/>
  <c r="F425" i="4"/>
  <c r="F426" i="4"/>
  <c r="G426" i="4"/>
  <c r="G427" i="4"/>
  <c r="F428" i="4"/>
  <c r="G428" i="4"/>
  <c r="F429" i="4"/>
  <c r="G430" i="4"/>
  <c r="F431" i="4"/>
  <c r="F432" i="4"/>
  <c r="G432" i="4"/>
  <c r="F433" i="4"/>
  <c r="F434" i="4"/>
  <c r="G434" i="4"/>
  <c r="G435" i="4"/>
  <c r="G436" i="4"/>
  <c r="F437" i="4"/>
  <c r="F438" i="4"/>
  <c r="G438" i="4"/>
  <c r="F439" i="4"/>
  <c r="G439" i="4"/>
  <c r="C440" i="4"/>
  <c r="D440" i="4"/>
  <c r="F445" i="4"/>
  <c r="F446" i="4"/>
  <c r="F447" i="4"/>
  <c r="F449" i="4"/>
  <c r="G449" i="4"/>
  <c r="F450" i="4"/>
  <c r="F453" i="4" s="1"/>
  <c r="F451" i="4"/>
  <c r="F452" i="4"/>
  <c r="C453" i="4"/>
  <c r="F448" i="4" s="1"/>
  <c r="D453" i="4"/>
  <c r="F454" i="4"/>
  <c r="F455" i="4"/>
  <c r="F456" i="4"/>
  <c r="F457" i="4"/>
  <c r="F458" i="4"/>
  <c r="G458" i="4"/>
  <c r="F459" i="4"/>
  <c r="C475" i="4"/>
  <c r="F477" i="4" s="1"/>
  <c r="D475" i="4"/>
  <c r="G479" i="4" s="1"/>
  <c r="F514" i="4"/>
  <c r="G514" i="4"/>
  <c r="F515" i="4"/>
  <c r="F516" i="4"/>
  <c r="G516" i="4"/>
  <c r="F518" i="4"/>
  <c r="F519" i="4"/>
  <c r="G519" i="4"/>
  <c r="F520" i="4"/>
  <c r="F521" i="4"/>
  <c r="F522" i="4"/>
  <c r="G522" i="4"/>
  <c r="F524" i="4"/>
  <c r="G524" i="4"/>
  <c r="F526" i="4"/>
  <c r="G526" i="4"/>
  <c r="F527" i="4"/>
  <c r="F528" i="4"/>
  <c r="G528" i="4"/>
  <c r="F529" i="4"/>
  <c r="G530" i="4"/>
  <c r="F531" i="4"/>
  <c r="G531" i="4"/>
  <c r="C532" i="4"/>
  <c r="F517" i="4" s="1"/>
  <c r="D532" i="4"/>
  <c r="G515" i="4" s="1"/>
  <c r="G538" i="4"/>
  <c r="F539" i="4"/>
  <c r="G539" i="4"/>
  <c r="F541" i="4"/>
  <c r="G541" i="4"/>
  <c r="G542" i="4"/>
  <c r="G543" i="4"/>
  <c r="F545" i="4"/>
  <c r="G545" i="4"/>
  <c r="F546" i="4"/>
  <c r="F547" i="4"/>
  <c r="G547" i="4"/>
  <c r="F548" i="4"/>
  <c r="G549" i="4"/>
  <c r="G550" i="4"/>
  <c r="G551" i="4"/>
  <c r="F552" i="4"/>
  <c r="F553" i="4"/>
  <c r="G553" i="4"/>
  <c r="F554" i="4"/>
  <c r="G554" i="4"/>
  <c r="C555" i="4"/>
  <c r="D555" i="4"/>
  <c r="F560" i="4"/>
  <c r="G560" i="4"/>
  <c r="G561" i="4"/>
  <c r="F562" i="4"/>
  <c r="F564" i="4"/>
  <c r="F565" i="4"/>
  <c r="F566" i="4"/>
  <c r="G566" i="4"/>
  <c r="F567" i="4"/>
  <c r="G568" i="4"/>
  <c r="F569" i="4"/>
  <c r="C570" i="4"/>
  <c r="F561" i="4" s="1"/>
  <c r="D570" i="4"/>
  <c r="F573" i="4"/>
  <c r="F574" i="4"/>
  <c r="G574" i="4"/>
  <c r="C577" i="4"/>
  <c r="F575" i="4" s="1"/>
  <c r="D577" i="4"/>
  <c r="C27" i="3"/>
  <c r="C28" i="3"/>
  <c r="C45" i="3"/>
  <c r="F45" i="3"/>
  <c r="D46" i="3"/>
  <c r="F46" i="3"/>
  <c r="C56" i="3"/>
  <c r="C66" i="3"/>
  <c r="C70" i="3"/>
  <c r="D70" i="3"/>
  <c r="D72" i="3"/>
  <c r="C73" i="3"/>
  <c r="D73" i="3"/>
  <c r="C74" i="3"/>
  <c r="D74" i="3"/>
  <c r="C75" i="3"/>
  <c r="D75" i="3"/>
  <c r="C76" i="3"/>
  <c r="D76" i="3"/>
  <c r="C89" i="3"/>
  <c r="C93" i="3"/>
  <c r="D93" i="3"/>
  <c r="D94" i="3"/>
  <c r="D95" i="3"/>
  <c r="C96" i="3"/>
  <c r="D96" i="3"/>
  <c r="C97" i="3"/>
  <c r="D97" i="3"/>
  <c r="C98" i="3"/>
  <c r="D98" i="3"/>
  <c r="C99" i="3"/>
  <c r="D99" i="3"/>
  <c r="C174" i="3"/>
  <c r="C175" i="3"/>
  <c r="C193" i="3"/>
  <c r="C207" i="3" s="1"/>
  <c r="C218" i="3"/>
  <c r="C219" i="3"/>
  <c r="C288" i="3"/>
  <c r="C289" i="3"/>
  <c r="C291" i="3"/>
  <c r="C294" i="3"/>
  <c r="C295" i="3"/>
  <c r="C296" i="3"/>
  <c r="C297" i="3"/>
  <c r="C298" i="3"/>
  <c r="C299" i="3"/>
  <c r="F9" i="2"/>
  <c r="F10" i="2"/>
  <c r="D293" i="3"/>
  <c r="F292" i="3"/>
  <c r="C300" i="3"/>
  <c r="C293" i="3"/>
  <c r="C292" i="3"/>
  <c r="D292" i="3"/>
  <c r="C290" i="3"/>
  <c r="D300" i="3"/>
  <c r="D290" i="3"/>
  <c r="C179" i="3" l="1"/>
  <c r="D227" i="4"/>
  <c r="D214" i="4"/>
  <c r="G199" i="4" s="1"/>
  <c r="F17" i="4"/>
  <c r="F23" i="4"/>
  <c r="G229" i="4"/>
  <c r="G224" i="4"/>
  <c r="G201" i="4"/>
  <c r="F182" i="3"/>
  <c r="F181" i="3"/>
  <c r="C100" i="3"/>
  <c r="F105" i="3" s="1"/>
  <c r="D100" i="3"/>
  <c r="G97" i="3" s="1"/>
  <c r="F25" i="4"/>
  <c r="C220" i="3"/>
  <c r="C208" i="3"/>
  <c r="H23" i="12"/>
  <c r="H26" i="12" s="1"/>
  <c r="C77" i="3"/>
  <c r="G104" i="3"/>
  <c r="G105" i="3"/>
  <c r="F187" i="3"/>
  <c r="F473" i="4"/>
  <c r="G192" i="4"/>
  <c r="F359" i="4"/>
  <c r="F358" i="4"/>
  <c r="C72" i="4"/>
  <c r="F75" i="4"/>
  <c r="F72" i="4" s="1"/>
  <c r="F186" i="3"/>
  <c r="G470" i="4"/>
  <c r="G474" i="4"/>
  <c r="G477" i="4"/>
  <c r="G481" i="4"/>
  <c r="G472" i="4"/>
  <c r="G480" i="4"/>
  <c r="G471" i="4"/>
  <c r="G476" i="4"/>
  <c r="G478" i="4"/>
  <c r="F178" i="3"/>
  <c r="G448" i="4"/>
  <c r="G452" i="4"/>
  <c r="G455" i="4"/>
  <c r="G459" i="4"/>
  <c r="G456" i="4"/>
  <c r="G445" i="4"/>
  <c r="G450" i="4"/>
  <c r="G454" i="4"/>
  <c r="G447" i="4"/>
  <c r="C249" i="4"/>
  <c r="G225" i="4"/>
  <c r="G232" i="4"/>
  <c r="G222" i="4"/>
  <c r="G228" i="4"/>
  <c r="G233" i="4"/>
  <c r="G220" i="4"/>
  <c r="G221" i="4"/>
  <c r="G226" i="4"/>
  <c r="F175" i="3"/>
  <c r="G576" i="4"/>
  <c r="G575" i="4"/>
  <c r="G573" i="4"/>
  <c r="G563" i="4"/>
  <c r="G567" i="4"/>
  <c r="G570" i="4" s="1"/>
  <c r="G565" i="4"/>
  <c r="F479" i="4"/>
  <c r="F471" i="4"/>
  <c r="G457" i="4"/>
  <c r="G446" i="4"/>
  <c r="F339" i="4"/>
  <c r="F336" i="4"/>
  <c r="F341" i="4"/>
  <c r="F342" i="4"/>
  <c r="F333" i="4"/>
  <c r="G223" i="4"/>
  <c r="F185" i="3"/>
  <c r="G564" i="4"/>
  <c r="F478" i="4"/>
  <c r="F470" i="4"/>
  <c r="F356" i="4"/>
  <c r="G219" i="4"/>
  <c r="G211" i="4"/>
  <c r="G203" i="4"/>
  <c r="F183" i="3"/>
  <c r="F174" i="3"/>
  <c r="F576" i="4"/>
  <c r="G569" i="4"/>
  <c r="F544" i="4"/>
  <c r="F549" i="4"/>
  <c r="F540" i="4"/>
  <c r="F542" i="4"/>
  <c r="F551" i="4"/>
  <c r="F550" i="4"/>
  <c r="F538" i="4"/>
  <c r="G469" i="4"/>
  <c r="G451" i="4"/>
  <c r="F335" i="4"/>
  <c r="G290" i="4"/>
  <c r="G294" i="4"/>
  <c r="G298" i="4"/>
  <c r="G302" i="4"/>
  <c r="G288" i="4"/>
  <c r="G297" i="4"/>
  <c r="G287" i="4"/>
  <c r="G292" i="4"/>
  <c r="G303" i="4"/>
  <c r="G289" i="4"/>
  <c r="G299" i="4"/>
  <c r="G293" i="4"/>
  <c r="G231" i="4"/>
  <c r="G194" i="4"/>
  <c r="C53" i="3"/>
  <c r="C58" i="3" s="1"/>
  <c r="G562" i="4"/>
  <c r="F543" i="4"/>
  <c r="F537" i="4"/>
  <c r="F555" i="4" s="1"/>
  <c r="G468" i="4"/>
  <c r="F349" i="4"/>
  <c r="F347" i="4"/>
  <c r="F353" i="4" s="1"/>
  <c r="F352" i="4"/>
  <c r="F340" i="4"/>
  <c r="F334" i="4"/>
  <c r="G230" i="4"/>
  <c r="G209" i="4"/>
  <c r="G467" i="4"/>
  <c r="F76" i="4"/>
  <c r="D77" i="3"/>
  <c r="F468" i="4"/>
  <c r="F476" i="4"/>
  <c r="F481" i="4"/>
  <c r="F467" i="4"/>
  <c r="F475" i="4" s="1"/>
  <c r="F472" i="4"/>
  <c r="F469" i="4"/>
  <c r="F474" i="4"/>
  <c r="C190" i="4"/>
  <c r="F177" i="3"/>
  <c r="F184" i="3"/>
  <c r="F180" i="3"/>
  <c r="F577" i="4"/>
  <c r="F480" i="4"/>
  <c r="G473" i="4"/>
  <c r="D249" i="4"/>
  <c r="G196" i="4"/>
  <c r="G200" i="4"/>
  <c r="G204" i="4"/>
  <c r="G208" i="4"/>
  <c r="G212" i="4"/>
  <c r="G190" i="4"/>
  <c r="G198" i="4"/>
  <c r="G207" i="4"/>
  <c r="G205" i="4"/>
  <c r="G210" i="4"/>
  <c r="G195" i="4"/>
  <c r="G191" i="4"/>
  <c r="G197" i="4"/>
  <c r="G202" i="4"/>
  <c r="G213" i="4"/>
  <c r="G206" i="4"/>
  <c r="G193" i="4"/>
  <c r="C193" i="4"/>
  <c r="F45" i="4"/>
  <c r="F44" i="4" s="1"/>
  <c r="C44" i="4"/>
  <c r="C39" i="3"/>
  <c r="F568" i="4"/>
  <c r="F563" i="4"/>
  <c r="F570" i="4" s="1"/>
  <c r="G540" i="4"/>
  <c r="G544" i="4"/>
  <c r="G548" i="4"/>
  <c r="G552" i="4"/>
  <c r="G546" i="4"/>
  <c r="G537" i="4"/>
  <c r="G555" i="4" s="1"/>
  <c r="F530" i="4"/>
  <c r="F525" i="4"/>
  <c r="G520" i="4"/>
  <c r="F418" i="4"/>
  <c r="F440" i="4" s="1"/>
  <c r="F427" i="4"/>
  <c r="F436" i="4"/>
  <c r="F435" i="4"/>
  <c r="F430" i="4"/>
  <c r="F293" i="4"/>
  <c r="F305" i="4" s="1"/>
  <c r="F302" i="4"/>
  <c r="F300" i="4"/>
  <c r="F295" i="4"/>
  <c r="F13" i="4"/>
  <c r="F20" i="4"/>
  <c r="F16" i="11"/>
  <c r="F17" i="11"/>
  <c r="F18" i="11"/>
  <c r="F12" i="4"/>
  <c r="F19" i="4"/>
  <c r="F16" i="4"/>
  <c r="F26" i="4"/>
  <c r="F18" i="4"/>
  <c r="F21" i="4"/>
  <c r="F22" i="4"/>
  <c r="D187" i="4"/>
  <c r="F14" i="4"/>
  <c r="C76" i="4"/>
  <c r="G517" i="4"/>
  <c r="G532" i="4" s="1"/>
  <c r="G521" i="4"/>
  <c r="G525" i="4"/>
  <c r="G529" i="4"/>
  <c r="G523" i="4"/>
  <c r="G527" i="4"/>
  <c r="F523" i="4"/>
  <c r="F532" i="4" s="1"/>
  <c r="G518" i="4"/>
  <c r="F24" i="4"/>
  <c r="C225" i="4"/>
  <c r="G417" i="4"/>
  <c r="G440" i="4" s="1"/>
  <c r="G421" i="4"/>
  <c r="G425" i="4"/>
  <c r="G429" i="4"/>
  <c r="G433" i="4"/>
  <c r="G437" i="4"/>
  <c r="G431" i="4"/>
  <c r="G422" i="4"/>
  <c r="G346" i="4"/>
  <c r="G350" i="4"/>
  <c r="G333" i="4"/>
  <c r="G343" i="4" s="1"/>
  <c r="G337" i="4"/>
  <c r="G341" i="4"/>
  <c r="G334" i="4"/>
  <c r="C223" i="4"/>
  <c r="C221" i="4"/>
  <c r="G584" i="11"/>
  <c r="G580" i="11"/>
  <c r="G572" i="11"/>
  <c r="G568" i="11"/>
  <c r="G564" i="11"/>
  <c r="G560" i="11"/>
  <c r="G370" i="11"/>
  <c r="F584" i="11"/>
  <c r="F580" i="11"/>
  <c r="F572" i="11"/>
  <c r="F568" i="11"/>
  <c r="F564" i="11"/>
  <c r="F560" i="11"/>
  <c r="F370" i="11"/>
  <c r="F31" i="11"/>
  <c r="C82" i="10"/>
  <c r="G587" i="11"/>
  <c r="G583" i="11"/>
  <c r="G579" i="11"/>
  <c r="G575" i="11"/>
  <c r="G571" i="11"/>
  <c r="G567" i="11"/>
  <c r="G563" i="11"/>
  <c r="G559" i="11"/>
  <c r="G373" i="11"/>
  <c r="G369" i="11"/>
  <c r="G586" i="11"/>
  <c r="G582" i="11"/>
  <c r="G578" i="11"/>
  <c r="G574" i="11"/>
  <c r="G570" i="11"/>
  <c r="G566" i="11"/>
  <c r="G562" i="11"/>
  <c r="G558" i="11"/>
  <c r="G372" i="11"/>
  <c r="G368" i="11"/>
  <c r="G374" i="11" s="1"/>
  <c r="F36" i="11"/>
  <c r="F28" i="11"/>
  <c r="C26" i="12"/>
  <c r="F586" i="11"/>
  <c r="F582" i="11"/>
  <c r="F578" i="11"/>
  <c r="F574" i="11"/>
  <c r="F570" i="11"/>
  <c r="F566" i="11"/>
  <c r="F562" i="11"/>
  <c r="F558" i="11"/>
  <c r="F576" i="11" s="1"/>
  <c r="F372" i="11"/>
  <c r="F368" i="11"/>
  <c r="F374" i="11" s="1"/>
  <c r="F35" i="11"/>
  <c r="F27" i="11"/>
  <c r="G585" i="11"/>
  <c r="G573" i="11"/>
  <c r="G569" i="11"/>
  <c r="G565" i="11"/>
  <c r="G371" i="11"/>
  <c r="F34" i="11"/>
  <c r="F585" i="11"/>
  <c r="F573" i="11"/>
  <c r="F569" i="11"/>
  <c r="F565" i="11"/>
  <c r="F371" i="11"/>
  <c r="C214" i="4" l="1"/>
  <c r="G98" i="3"/>
  <c r="G99" i="3"/>
  <c r="F103" i="3"/>
  <c r="F104" i="3"/>
  <c r="C227" i="4"/>
  <c r="F93" i="3"/>
  <c r="F96" i="3"/>
  <c r="F98" i="3"/>
  <c r="G96" i="3"/>
  <c r="G94" i="3"/>
  <c r="F101" i="3"/>
  <c r="F94" i="3"/>
  <c r="G103" i="3"/>
  <c r="F95" i="3"/>
  <c r="F102" i="3"/>
  <c r="G101" i="3"/>
  <c r="G102" i="3"/>
  <c r="F97" i="3"/>
  <c r="F200" i="3"/>
  <c r="F197" i="3"/>
  <c r="F206" i="3"/>
  <c r="F214" i="3"/>
  <c r="F198" i="3"/>
  <c r="F215" i="3"/>
  <c r="F199" i="3"/>
  <c r="F201" i="3"/>
  <c r="F209" i="3"/>
  <c r="F193" i="3"/>
  <c r="F202" i="3"/>
  <c r="F210" i="3"/>
  <c r="F194" i="3"/>
  <c r="F203" i="3"/>
  <c r="F211" i="3"/>
  <c r="F195" i="3"/>
  <c r="F204" i="3"/>
  <c r="F212" i="3"/>
  <c r="F196" i="3"/>
  <c r="F205" i="3"/>
  <c r="F213" i="3"/>
  <c r="G95" i="3"/>
  <c r="G93" i="3"/>
  <c r="F99" i="3"/>
  <c r="F230" i="4"/>
  <c r="F223" i="4"/>
  <c r="F228" i="4"/>
  <c r="F220" i="4"/>
  <c r="F225" i="4"/>
  <c r="F229" i="4"/>
  <c r="F219" i="4"/>
  <c r="F231" i="4"/>
  <c r="F221" i="4"/>
  <c r="F224" i="4"/>
  <c r="F222" i="4"/>
  <c r="F232" i="4"/>
  <c r="F226" i="4"/>
  <c r="F233" i="4"/>
  <c r="G214" i="4"/>
  <c r="F179" i="3"/>
  <c r="G577" i="4"/>
  <c r="G453" i="4"/>
  <c r="G475" i="4"/>
  <c r="F71" i="3"/>
  <c r="F73" i="3"/>
  <c r="F75" i="3"/>
  <c r="F81" i="3"/>
  <c r="F79" i="3"/>
  <c r="F70" i="3"/>
  <c r="F78" i="3"/>
  <c r="F87" i="3"/>
  <c r="F80" i="3"/>
  <c r="F76" i="3"/>
  <c r="F74" i="3"/>
  <c r="F82" i="3"/>
  <c r="F72" i="3"/>
  <c r="F86" i="3"/>
  <c r="G588" i="11"/>
  <c r="G353" i="4"/>
  <c r="F15" i="4"/>
  <c r="G227" i="4"/>
  <c r="F343" i="4"/>
  <c r="F244" i="4"/>
  <c r="F253" i="4"/>
  <c r="F245" i="4"/>
  <c r="F251" i="4"/>
  <c r="F246" i="4"/>
  <c r="F252" i="4"/>
  <c r="F241" i="4"/>
  <c r="F247" i="4"/>
  <c r="F254" i="4"/>
  <c r="F242" i="4"/>
  <c r="F248" i="4"/>
  <c r="F255" i="4"/>
  <c r="F250" i="4"/>
  <c r="F243" i="4"/>
  <c r="F588" i="11"/>
  <c r="F57" i="3"/>
  <c r="F54" i="3"/>
  <c r="F61" i="3"/>
  <c r="F59" i="3"/>
  <c r="F62" i="3"/>
  <c r="F53" i="3"/>
  <c r="F63" i="3"/>
  <c r="C38" i="3"/>
  <c r="F55" i="3"/>
  <c r="F64" i="3"/>
  <c r="F60" i="3"/>
  <c r="F56" i="3"/>
  <c r="G305" i="4"/>
  <c r="F360" i="4"/>
  <c r="F100" i="3"/>
  <c r="C164" i="3"/>
  <c r="C167" i="3" s="1"/>
  <c r="G219" i="3"/>
  <c r="G217" i="3"/>
  <c r="G221" i="3"/>
  <c r="G226" i="3"/>
  <c r="G218" i="3"/>
  <c r="G222" i="3"/>
  <c r="G223" i="3"/>
  <c r="G224" i="3"/>
  <c r="D138" i="3"/>
  <c r="D155" i="3" s="1"/>
  <c r="G225" i="3"/>
  <c r="G227" i="3"/>
  <c r="C138" i="3"/>
  <c r="C155" i="3" s="1"/>
  <c r="D164" i="3"/>
  <c r="D167" i="3" s="1"/>
  <c r="G242" i="4"/>
  <c r="G244" i="4"/>
  <c r="G246" i="4"/>
  <c r="G248" i="4"/>
  <c r="G251" i="4"/>
  <c r="G255" i="4"/>
  <c r="G247" i="4"/>
  <c r="G250" i="4"/>
  <c r="G245" i="4"/>
  <c r="G241" i="4"/>
  <c r="G253" i="4"/>
  <c r="G243" i="4"/>
  <c r="G252" i="4"/>
  <c r="G254" i="4"/>
  <c r="F203" i="4"/>
  <c r="F212" i="4"/>
  <c r="F190" i="4"/>
  <c r="F195" i="4"/>
  <c r="F200" i="4"/>
  <c r="F193" i="4"/>
  <c r="F201" i="4"/>
  <c r="F206" i="4"/>
  <c r="F211" i="4"/>
  <c r="F208" i="4"/>
  <c r="F198" i="4"/>
  <c r="F199" i="4"/>
  <c r="F207" i="4"/>
  <c r="F194" i="4"/>
  <c r="F191" i="4"/>
  <c r="F202" i="4"/>
  <c r="F210" i="4"/>
  <c r="F192" i="4"/>
  <c r="F196" i="4"/>
  <c r="F204" i="4"/>
  <c r="F213" i="4"/>
  <c r="F205" i="4"/>
  <c r="F209" i="4"/>
  <c r="F197" i="4"/>
  <c r="G71" i="3"/>
  <c r="G86" i="3"/>
  <c r="G72" i="3"/>
  <c r="G81" i="3"/>
  <c r="G75" i="3"/>
  <c r="G78" i="3"/>
  <c r="G87" i="3"/>
  <c r="G70" i="3"/>
  <c r="G80" i="3"/>
  <c r="G76" i="3"/>
  <c r="G74" i="3"/>
  <c r="G82" i="3"/>
  <c r="G73" i="3"/>
  <c r="G79" i="3"/>
  <c r="G576" i="11"/>
  <c r="G100" i="3" l="1"/>
  <c r="F249" i="4"/>
  <c r="F208" i="3"/>
  <c r="G249" i="4"/>
  <c r="F214" i="4"/>
  <c r="F58" i="3"/>
  <c r="F227" i="4"/>
  <c r="G164" i="3"/>
  <c r="G165" i="3"/>
  <c r="G166" i="3"/>
  <c r="F140" i="3"/>
  <c r="F144" i="3"/>
  <c r="F148" i="3"/>
  <c r="F152" i="3"/>
  <c r="F159" i="3"/>
  <c r="F141" i="3"/>
  <c r="F150" i="3"/>
  <c r="F158" i="3"/>
  <c r="F143" i="3"/>
  <c r="F156" i="3"/>
  <c r="F138" i="3"/>
  <c r="F139" i="3"/>
  <c r="F145" i="3"/>
  <c r="F151" i="3"/>
  <c r="F162" i="3"/>
  <c r="F153" i="3"/>
  <c r="F147" i="3"/>
  <c r="F142" i="3"/>
  <c r="F154" i="3"/>
  <c r="F149" i="3"/>
  <c r="F160" i="3"/>
  <c r="F161" i="3"/>
  <c r="F146" i="3"/>
  <c r="F157" i="3"/>
  <c r="G77" i="3"/>
  <c r="F77" i="3"/>
  <c r="G220" i="3"/>
  <c r="G145" i="3"/>
  <c r="G154" i="3"/>
  <c r="G162" i="3"/>
  <c r="G138" i="3"/>
  <c r="G147" i="3"/>
  <c r="G152" i="3"/>
  <c r="G160" i="3"/>
  <c r="G144" i="3"/>
  <c r="G150" i="3"/>
  <c r="G161" i="3"/>
  <c r="G156" i="3"/>
  <c r="G139" i="3"/>
  <c r="G151" i="3"/>
  <c r="G140" i="3"/>
  <c r="G146" i="3"/>
  <c r="G157" i="3"/>
  <c r="G141" i="3"/>
  <c r="G153" i="3"/>
  <c r="G158" i="3"/>
  <c r="G148" i="3"/>
  <c r="G159" i="3"/>
  <c r="G142" i="3"/>
  <c r="G149" i="3"/>
  <c r="G143" i="3"/>
  <c r="F165" i="3"/>
  <c r="F164" i="3"/>
  <c r="F166" i="3"/>
  <c r="F218" i="3"/>
  <c r="F221" i="3"/>
  <c r="F225" i="3"/>
  <c r="F223" i="3"/>
  <c r="F227" i="3"/>
  <c r="F217" i="3"/>
  <c r="F226" i="3"/>
  <c r="F222" i="3"/>
  <c r="C112" i="3"/>
  <c r="C129" i="3" s="1"/>
  <c r="D112" i="3"/>
  <c r="D129" i="3" s="1"/>
  <c r="F219" i="3"/>
  <c r="F224" i="3"/>
  <c r="D45" i="3"/>
  <c r="G155" i="3" l="1"/>
  <c r="G167" i="3"/>
  <c r="F113" i="3"/>
  <c r="F117" i="3"/>
  <c r="F121" i="3"/>
  <c r="F125" i="3"/>
  <c r="F132" i="3"/>
  <c r="F136" i="3"/>
  <c r="F119" i="3"/>
  <c r="F128" i="3"/>
  <c r="F112" i="3"/>
  <c r="F126" i="3"/>
  <c r="F134" i="3"/>
  <c r="F115" i="3"/>
  <c r="F127" i="3"/>
  <c r="F122" i="3"/>
  <c r="F133" i="3"/>
  <c r="F123" i="3"/>
  <c r="F118" i="3"/>
  <c r="F124" i="3"/>
  <c r="F135" i="3"/>
  <c r="F130" i="3"/>
  <c r="F114" i="3"/>
  <c r="F116" i="3"/>
  <c r="F120" i="3"/>
  <c r="F131" i="3"/>
  <c r="G114" i="3"/>
  <c r="G123" i="3"/>
  <c r="G131" i="3"/>
  <c r="G136" i="3"/>
  <c r="G116" i="3"/>
  <c r="G121" i="3"/>
  <c r="G120" i="3"/>
  <c r="G132" i="3"/>
  <c r="G115" i="3"/>
  <c r="G127" i="3"/>
  <c r="G122" i="3"/>
  <c r="G128" i="3"/>
  <c r="G117" i="3"/>
  <c r="G134" i="3"/>
  <c r="G112" i="3"/>
  <c r="G118" i="3"/>
  <c r="G124" i="3"/>
  <c r="G135" i="3"/>
  <c r="G113" i="3"/>
  <c r="G119" i="3"/>
  <c r="G125" i="3"/>
  <c r="G130" i="3"/>
  <c r="G126" i="3"/>
  <c r="G133" i="3"/>
  <c r="F167" i="3"/>
  <c r="F220" i="3"/>
  <c r="F155" i="3"/>
  <c r="G129" i="3" l="1"/>
  <c r="F129" i="3"/>
</calcChain>
</file>

<file path=xl/sharedStrings.xml><?xml version="1.0" encoding="utf-8"?>
<sst xmlns="http://schemas.openxmlformats.org/spreadsheetml/2006/main" count="4959" uniqueCount="2527">
  <si>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</si>
  <si>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</si>
  <si>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</si>
  <si>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</si>
  <si>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</si>
  <si>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</si>
  <si>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</si>
  <si>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</si>
  <si>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</si>
  <si>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</si>
  <si>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</si>
  <si>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</si>
  <si>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</si>
  <si>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</si>
  <si>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</si>
  <si>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</si>
  <si>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</si>
  <si>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</si>
  <si>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</si>
  <si>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</si>
  <si>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</si>
  <si>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</si>
  <si>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</si>
  <si>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</si>
  <si>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</si>
  <si>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</si>
  <si>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</si>
  <si>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</si>
  <si>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</si>
  <si>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</si>
  <si>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</si>
  <si>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</si>
  <si>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</si>
  <si>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</si>
  <si>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</si>
  <si>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</si>
  <si>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</si>
  <si>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</si>
  <si>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</si>
  <si>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</si>
  <si>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</si>
  <si>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</si>
  <si>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</si>
  <si>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</si>
  <si>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</si>
  <si>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</si>
  <si>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</si>
  <si>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</si>
  <si>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</si>
  <si>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</si>
  <si>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</si>
  <si>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</si>
  <si>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</si>
  <si>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</si>
  <si>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</si>
  <si>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</si>
  <si>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</si>
  <si>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</si>
  <si>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</si>
  <si>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</si>
  <si>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</si>
  <si>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</si>
  <si>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</si>
  <si>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</si>
  <si>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</si>
  <si>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</si>
  <si>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</si>
  <si>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</si>
  <si>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</si>
  <si>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</si>
  <si>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</si>
  <si>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</si>
  <si>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</si>
  <si>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</si>
  <si>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</si>
  <si>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</si>
  <si>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</si>
  <si>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</si>
  <si>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</si>
  <si>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</si>
  <si>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</si>
  <si>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</si>
  <si>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</si>
  <si>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</si>
  <si>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</si>
  <si>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</si>
  <si>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</si>
  <si>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</si>
  <si>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</si>
  <si>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</si>
  <si>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</si>
  <si>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</si>
  <si>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</si>
  <si>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</si>
  <si>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</si>
  <si>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</si>
  <si>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</si>
  <si>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</si>
  <si>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</si>
  <si>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</si>
  <si>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</si>
  <si>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</si>
  <si>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</si>
  <si>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</si>
  <si>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</si>
  <si>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</si>
  <si>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</si>
  <si>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</si>
  <si>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</si>
  <si>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</si>
  <si>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</si>
  <si>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</si>
  <si>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</si>
  <si>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</si>
  <si>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</si>
  <si>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</si>
  <si>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</si>
  <si>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</si>
  <si>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</si>
  <si>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</si>
  <si>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</si>
  <si>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</si>
  <si>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</si>
  <si>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</si>
  <si>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</si>
  <si>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</si>
  <si>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</si>
  <si>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</si>
  <si>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</si>
  <si>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</si>
  <si>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</si>
  <si>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</si>
  <si>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</si>
  <si>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</si>
  <si>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</si>
  <si>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</si>
  <si>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</si>
  <si>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</si>
  <si>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</si>
  <si>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</si>
  <si>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</si>
  <si>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</si>
  <si>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</si>
  <si>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</si>
  <si>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</si>
  <si>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</si>
  <si>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</si>
  <si>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</si>
  <si>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</si>
  <si>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</si>
  <si>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</si>
  <si>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</si>
  <si>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</si>
  <si>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</si>
  <si>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</si>
  <si>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</si>
  <si>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</si>
  <si>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</si>
  <si>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</si>
  <si>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</si>
  <si>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</si>
  <si>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Temp. Optional COVID 19 impact</t>
  </si>
  <si>
    <t>Tab 1: Harmonised Transparency Template</t>
  </si>
  <si>
    <t>Worksheet F1: Optional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</si>
  <si>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</si>
  <si>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</si>
  <si>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</si>
  <si>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</si>
  <si>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</si>
  <si>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</si>
  <si>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</si>
  <si>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</si>
  <si>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</si>
  <si>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MMB SCF</t>
  </si>
  <si>
    <t>France</t>
  </si>
  <si>
    <t>2021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</si>
  <si>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</si>
  <si>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</si>
  <si>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</si>
  <si>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</si>
  <si>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</si>
  <si>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</si>
  <si>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</si>
  <si>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</si>
  <si>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</si>
  <si>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</si>
  <si>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</si>
  <si>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</si>
  <si>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</si>
  <si>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</si>
  <si>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</si>
  <si>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</si>
  <si>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</si>
  <si>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</si>
  <si>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</si>
  <si>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</si>
  <si>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</si>
  <si>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</si>
  <si>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</si>
  <si>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</si>
  <si>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</si>
  <si>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</si>
  <si>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</si>
  <si>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</si>
  <si>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</si>
  <si>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</si>
  <si>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</si>
  <si>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</si>
  <si>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</si>
  <si>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</si>
  <si>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</si>
  <si>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</si>
  <si>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</si>
  <si>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</si>
  <si>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</si>
  <si>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</si>
  <si>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</si>
  <si>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</si>
  <si>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</si>
  <si>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</si>
  <si>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</si>
  <si>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</si>
  <si>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</si>
  <si>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</si>
  <si>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</si>
  <si>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</si>
  <si>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</si>
  <si>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</si>
  <si>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</si>
  <si>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</si>
  <si>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</si>
  <si>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</si>
  <si>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</si>
  <si>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</si>
  <si>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</si>
  <si>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</si>
  <si>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</si>
  <si>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</si>
  <si>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</si>
  <si>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</si>
  <si>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[For completion]</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</si>
  <si>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</si>
  <si>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</si>
  <si>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</si>
  <si>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</si>
  <si>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</si>
  <si>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</si>
  <si>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</si>
  <si>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</si>
  <si>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</si>
  <si>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</si>
  <si>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</si>
  <si>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</si>
  <si>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</si>
  <si>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</si>
  <si>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</si>
  <si>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</si>
  <si>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</si>
  <si>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</si>
  <si>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</si>
  <si>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</si>
  <si>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</si>
  <si>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</si>
  <si>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</si>
  <si>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</si>
  <si>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</si>
  <si>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</si>
  <si>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</si>
  <si>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</si>
  <si>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</si>
  <si>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</si>
  <si>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</si>
  <si>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</si>
  <si>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</si>
  <si>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</si>
  <si>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</si>
  <si>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</si>
  <si>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</si>
  <si>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</si>
  <si>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</si>
  <si>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</si>
  <si>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</si>
  <si>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Row</t>
  </si>
  <si>
    <t xml:space="preserve">4. References to Capital Requirements Regulation (CRR) 129(7) </t>
  </si>
  <si>
    <t>OG.3.14.41</t>
  </si>
  <si>
    <t>OG.3.14.40</t>
  </si>
  <si>
    <t>OG.3.14.39</t>
  </si>
  <si>
    <t>OG.3.14.38</t>
  </si>
  <si>
    <t>OG.3.14.37</t>
  </si>
  <si>
    <t>OG.3.14.36</t>
  </si>
  <si>
    <t>OG.3.14.35</t>
  </si>
  <si>
    <t>OG.3.14.34</t>
  </si>
  <si>
    <t>OG.3.14.33</t>
  </si>
  <si>
    <t>OG.3.14.32</t>
  </si>
  <si>
    <t>OG.3.14.31</t>
  </si>
  <si>
    <t>OG.3.14.30</t>
  </si>
  <si>
    <t>OG.3.14.29</t>
  </si>
  <si>
    <t>OG.3.14.28</t>
  </si>
  <si>
    <t>OG.3.14.27</t>
  </si>
  <si>
    <t>OG.3.14.26</t>
  </si>
  <si>
    <t>OG.3.14.25</t>
  </si>
  <si>
    <t>OG.3.14.24</t>
  </si>
  <si>
    <t>OG.3.14.23</t>
  </si>
  <si>
    <t>OG.3.14.22</t>
  </si>
  <si>
    <t>OG.3.14.21</t>
  </si>
  <si>
    <t>OG.3.14.20</t>
  </si>
  <si>
    <t>OG.3.14.19</t>
  </si>
  <si>
    <t>OG.3.14.18</t>
  </si>
  <si>
    <t>OG.3.14.17</t>
  </si>
  <si>
    <t>OG.3.14.16</t>
  </si>
  <si>
    <t>OG.3.14.15</t>
  </si>
  <si>
    <t>OG.3.14.14</t>
  </si>
  <si>
    <t>OG.3.14.13</t>
  </si>
  <si>
    <t>OG.3.14.12</t>
  </si>
  <si>
    <t>OG.3.14.11</t>
  </si>
  <si>
    <t>OG.3.14.10</t>
  </si>
  <si>
    <t>OG.3.14.9</t>
  </si>
  <si>
    <t>OG.3.14.8</t>
  </si>
  <si>
    <t>OG.3.14.7</t>
  </si>
  <si>
    <t>OG.3.14.6</t>
  </si>
  <si>
    <t>OG.3.14.5</t>
  </si>
  <si>
    <t>OG.3.14.4</t>
  </si>
  <si>
    <t>OG.3.14.3</t>
  </si>
  <si>
    <t>OG.3.14.2</t>
  </si>
  <si>
    <t>OG.3.14.1</t>
  </si>
  <si>
    <t>link to the committed objective criteria</t>
  </si>
  <si>
    <t>G.3.14.4</t>
  </si>
  <si>
    <t xml:space="preserve">specific criteria </t>
  </si>
  <si>
    <t>G.3.14.3</t>
  </si>
  <si>
    <t>If yes to G.3.14.1 is there a commitment (1) or are already sustainable components present (2)?</t>
  </si>
  <si>
    <t>G.3.14.2</t>
  </si>
  <si>
    <t>Cover pool involved in a sustainable/special purpose strategy? (Y/N)</t>
  </si>
  <si>
    <t>G.3.14.1</t>
  </si>
  <si>
    <t>14. Sustainable or other special purpose strategy - optional</t>
  </si>
  <si>
    <t>OG.3.13.5</t>
  </si>
  <si>
    <t>OG.3.13.4</t>
  </si>
  <si>
    <t>NPV of Derivatives outside the cover pool (mn)</t>
  </si>
  <si>
    <t>OG.3.13.3</t>
  </si>
  <si>
    <t>Derivatives outside the cover pool [notional] (mn)</t>
  </si>
  <si>
    <t>OG.3.13.2</t>
  </si>
  <si>
    <t>NPV of Derivatives in the cover pool (mn)</t>
  </si>
  <si>
    <t>OG.3.13.1</t>
  </si>
  <si>
    <t>ND</t>
  </si>
  <si>
    <t>Type of currency rate swaps (intra-group, external or both)</t>
  </si>
  <si>
    <t>G.3.13.3</t>
  </si>
  <si>
    <t>Type of interest rate swaps (intra-group, external or both)</t>
  </si>
  <si>
    <t>G.3.13.2</t>
  </si>
  <si>
    <t>Derivatives in the register / cover pool [notional] (mn)</t>
  </si>
  <si>
    <t>G.3.13.1</t>
  </si>
  <si>
    <t>13. Derivatives &amp; Swaps</t>
  </si>
  <si>
    <t>http://www.ecbc.eu/framework/show/id/73</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</si>
  <si>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</si>
  <si>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</si>
  <si>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</si>
  <si>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</si>
  <si>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</si>
  <si>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</si>
  <si>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</si>
  <si>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</si>
  <si>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</si>
  <si>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</si>
  <si>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</si>
  <si>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</si>
  <si>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</si>
  <si>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</si>
  <si>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</si>
  <si>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</si>
  <si>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</si>
  <si>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</si>
  <si>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</si>
  <si>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</si>
  <si>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</si>
  <si>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</si>
  <si>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</si>
  <si>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</si>
  <si>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</si>
  <si>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</si>
  <si>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</si>
  <si>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</si>
  <si>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</si>
  <si>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</si>
  <si>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</si>
  <si>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</si>
  <si>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</si>
  <si>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</si>
  <si>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</si>
  <si>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</si>
  <si>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</si>
  <si>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</si>
  <si>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</si>
  <si>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</si>
  <si>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</si>
  <si>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</si>
  <si>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</si>
  <si>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</si>
  <si>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</si>
  <si>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</si>
  <si>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</si>
  <si>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</si>
  <si>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</si>
  <si>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</si>
  <si>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</si>
  <si>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</si>
  <si>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</si>
  <si>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</si>
  <si>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</si>
  <si>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</si>
  <si>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</si>
  <si>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</si>
  <si>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</si>
  <si>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</si>
  <si>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</si>
  <si>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</si>
  <si>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</si>
  <si>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</si>
  <si>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</si>
  <si>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</si>
  <si>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</si>
  <si>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</si>
  <si>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</si>
  <si>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</si>
  <si>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</si>
  <si>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</si>
  <si>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</si>
  <si>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</si>
  <si>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</si>
  <si>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</si>
  <si>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</si>
  <si>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</si>
  <si>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</si>
  <si>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</si>
  <si>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</si>
  <si>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</si>
  <si>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</si>
  <si>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</si>
  <si>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</si>
  <si>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</si>
  <si>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</si>
  <si>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</si>
  <si>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</si>
  <si>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</si>
  <si>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</si>
  <si>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</si>
  <si>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</si>
  <si>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</si>
  <si>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</si>
  <si>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</si>
  <si>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</si>
  <si>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</si>
  <si>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</si>
  <si>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</si>
  <si>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</si>
  <si>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</si>
  <si>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</si>
  <si>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</si>
  <si>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</si>
  <si>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</si>
  <si>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</si>
  <si>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Nominal [before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</si>
  <si>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</si>
  <si>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</si>
  <si>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</si>
  <si>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</si>
  <si>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</si>
  <si>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</si>
  <si>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</si>
  <si>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</si>
  <si>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</si>
  <si>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</si>
  <si>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</si>
  <si>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</si>
  <si>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</si>
  <si>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</si>
  <si>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</si>
  <si>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</si>
  <si>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</si>
  <si>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</si>
  <si>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</si>
  <si>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</si>
  <si>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</si>
  <si>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</si>
  <si>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</si>
  <si>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</si>
  <si>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</si>
  <si>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</si>
  <si>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</si>
  <si>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</si>
  <si>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</si>
  <si>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</si>
  <si>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</si>
  <si>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</si>
  <si>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</si>
  <si>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</si>
  <si>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</si>
  <si>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</si>
  <si>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</si>
  <si>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</si>
  <si>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</si>
  <si>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</si>
  <si>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</si>
  <si>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</si>
  <si>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</si>
  <si>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</si>
  <si>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</si>
  <si>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</si>
  <si>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</si>
  <si>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</si>
  <si>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</si>
  <si>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</si>
  <si>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</si>
  <si>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</si>
  <si>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</si>
  <si>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</si>
  <si>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</si>
  <si>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</si>
  <si>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</si>
  <si>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</si>
  <si>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</si>
  <si>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</si>
  <si>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</si>
  <si>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</si>
  <si>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</si>
  <si>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</si>
  <si>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</si>
  <si>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</si>
  <si>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</si>
  <si>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curre</t>
  </si>
  <si>
    <t>G.3.6.1</t>
  </si>
  <si>
    <t>6. Cover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</si>
  <si>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</si>
  <si>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</si>
  <si>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</si>
  <si>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</si>
  <si>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</si>
  <si>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</si>
  <si>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</si>
  <si>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</si>
  <si>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</si>
  <si>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</si>
  <si>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</si>
  <si>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</si>
  <si>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</si>
  <si>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</si>
  <si>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</si>
  <si>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</si>
  <si>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</si>
  <si>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</si>
  <si>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</si>
  <si>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</si>
  <si>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</si>
  <si>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</si>
  <si>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</si>
  <si>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</si>
  <si>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</si>
  <si>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</si>
  <si>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</si>
  <si>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</si>
  <si>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</si>
  <si>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</si>
  <si>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</si>
  <si>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</si>
  <si>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</si>
  <si>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</si>
  <si>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</si>
  <si>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</si>
  <si>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</si>
  <si>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 xml:space="preserve">Extended Maturity </t>
  </si>
  <si>
    <t xml:space="preserve">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</si>
  <si>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</si>
  <si>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</si>
  <si>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</si>
  <si>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</si>
  <si>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</si>
  <si>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</si>
  <si>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</si>
  <si>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</si>
  <si>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</si>
  <si>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</si>
  <si>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</si>
  <si>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</si>
  <si>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</si>
  <si>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</si>
  <si>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</si>
  <si>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</si>
  <si>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</si>
  <si>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</si>
  <si>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</si>
  <si>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</si>
  <si>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Weighted Average Life (in years)</t>
  </si>
  <si>
    <t>G.3.4.1</t>
  </si>
  <si>
    <t>% Total Expected Upon Prepayments</t>
  </si>
  <si>
    <t>% Total Contractual</t>
  </si>
  <si>
    <t xml:space="preserve">Expected Upon Prepayments </t>
  </si>
  <si>
    <t xml:space="preserve">Contractual </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</si>
  <si>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</si>
  <si>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</si>
  <si>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</si>
  <si>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</si>
  <si>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</si>
  <si>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</si>
  <si>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</si>
  <si>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</si>
  <si>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</si>
  <si>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</si>
  <si>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</si>
  <si>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</si>
  <si>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</si>
  <si>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</si>
  <si>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</si>
  <si>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</si>
  <si>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</si>
  <si>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</si>
  <si>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</si>
  <si>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</si>
  <si>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</si>
  <si>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</si>
  <si>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</si>
  <si>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</si>
  <si>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For Contractual Cover Ratio</t>
  </si>
  <si>
    <t>ND1</t>
  </si>
  <si>
    <t>Optional information e.g. Asset Coverage Test (ACT)</t>
  </si>
  <si>
    <t>OG.3.2.1</t>
  </si>
  <si>
    <t>For Legal supervisory</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</si>
  <si>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</si>
  <si>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</si>
  <si>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</si>
  <si>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</si>
  <si>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</si>
  <si>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</si>
  <si>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</si>
  <si>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</si>
  <si>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</si>
  <si>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</si>
  <si>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</si>
  <si>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</si>
  <si>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</si>
  <si>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</si>
  <si>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</si>
  <si>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</si>
  <si>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</si>
  <si>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</si>
  <si>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</si>
  <si>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</si>
  <si>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</si>
  <si>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</si>
  <si>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</si>
  <si>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</si>
  <si>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</si>
  <si>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https://www.coveredbondlabel.com/issuer/176/</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</si>
  <si>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</si>
  <si>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</si>
  <si>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</si>
  <si>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</si>
  <si>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</si>
  <si>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</si>
  <si>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</si>
  <si>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</si>
  <si>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</si>
  <si>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</si>
  <si>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</si>
  <si>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</si>
  <si>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</si>
  <si>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</si>
  <si>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</si>
  <si>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</si>
  <si>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</si>
  <si>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</si>
  <si>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</si>
  <si>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https://www.mymoneybank.com/en/organization/investor-reports</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</si>
  <si>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</si>
  <si>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</si>
  <si>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</si>
  <si>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</si>
  <si>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</si>
  <si>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</si>
  <si>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</si>
  <si>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</si>
  <si>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</si>
  <si>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</si>
  <si>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</si>
  <si>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</si>
  <si>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2021</t>
  </si>
  <si>
    <t xml:space="preserve">A. Harmonised Transparency Template - General Information </t>
  </si>
  <si>
    <t>M.2B.27.5</t>
  </si>
  <si>
    <t>ND2</t>
  </si>
  <si>
    <t>no data</t>
  </si>
  <si>
    <t>M.2B.27.4</t>
  </si>
  <si>
    <t>other</t>
  </si>
  <si>
    <t>M.2B.27.3</t>
  </si>
  <si>
    <t>Existing Property</t>
  </si>
  <si>
    <t>M.2B.27.2</t>
  </si>
  <si>
    <t>New Property</t>
  </si>
  <si>
    <t>M.2B.27.1</t>
  </si>
  <si>
    <t>% No. of CRE</t>
  </si>
  <si>
    <t>% Residential Loans</t>
  </si>
  <si>
    <t>Number of dwellings</t>
  </si>
  <si>
    <t>27. New Commercial Property - optional</t>
  </si>
  <si>
    <t>OM.2B.26.1</t>
  </si>
  <si>
    <t>M.2B.26.11</t>
  </si>
  <si>
    <t>M.2B.26.10</t>
  </si>
  <si>
    <t>2006 and later</t>
  </si>
  <si>
    <t>M.2B.26.9</t>
  </si>
  <si>
    <t>2001 - 2005</t>
  </si>
  <si>
    <t>M.2B.26.8</t>
  </si>
  <si>
    <t>1991 - 2000</t>
  </si>
  <si>
    <t>M.2B.26.7</t>
  </si>
  <si>
    <t>1981 - 1990</t>
  </si>
  <si>
    <t>M.2B.26.6</t>
  </si>
  <si>
    <t>1971 - 1980</t>
  </si>
  <si>
    <t>M.2B.26.5</t>
  </si>
  <si>
    <t>1961 - 1970</t>
  </si>
  <si>
    <t>M.2B.26.4</t>
  </si>
  <si>
    <t>1945 - 1960</t>
  </si>
  <si>
    <t>M.2B.26.3</t>
  </si>
  <si>
    <t>1919 - 1945</t>
  </si>
  <si>
    <t>M.2B.26.2</t>
  </si>
  <si>
    <t>older than 1919</t>
  </si>
  <si>
    <t>M.2B.26.1</t>
  </si>
  <si>
    <t>% Commercial Loans</t>
  </si>
  <si>
    <t>Number of CRE</t>
  </si>
  <si>
    <t>26. CRE Age Structure - optional</t>
  </si>
  <si>
    <t>OM.2B.25.3</t>
  </si>
  <si>
    <t>OM.2B.25.2</t>
  </si>
  <si>
    <t>OM.2B.25.1</t>
  </si>
  <si>
    <t>M.2B.25.19</t>
  </si>
  <si>
    <t>M.2B.25.18</t>
  </si>
  <si>
    <t>TBC at a country level</t>
  </si>
  <si>
    <t>M.2B.25.17</t>
  </si>
  <si>
    <t>M.2B.25.16</t>
  </si>
  <si>
    <t>M.2B.25.15</t>
  </si>
  <si>
    <t>M.2B.25.14</t>
  </si>
  <si>
    <t>M.2B.25.13</t>
  </si>
  <si>
    <t>M.2B.25.12</t>
  </si>
  <si>
    <t>M.2B.25.11</t>
  </si>
  <si>
    <t>M.2B.25.10</t>
  </si>
  <si>
    <t>M.2B.25.9</t>
  </si>
  <si>
    <t>M.2B.25.8</t>
  </si>
  <si>
    <t>M.2B.25.7</t>
  </si>
  <si>
    <t>M.2B.25.6</t>
  </si>
  <si>
    <t>M.2B.25.5</t>
  </si>
  <si>
    <t>M.2B.25.4</t>
  </si>
  <si>
    <t>M.2B.25.3</t>
  </si>
  <si>
    <t>M.2B.25.2</t>
  </si>
  <si>
    <t>M.2B.25.1</t>
  </si>
  <si>
    <t>25. Average energy use intensity (kWh/m2) - optional</t>
  </si>
  <si>
    <t>OM.2B.24.3</t>
  </si>
  <si>
    <t>OM.2B.24.2</t>
  </si>
  <si>
    <t>OM.2B.24.1</t>
  </si>
  <si>
    <t>M.2B.24.19</t>
  </si>
  <si>
    <t>M.2B.24.18</t>
  </si>
  <si>
    <t>M.2B.24.17</t>
  </si>
  <si>
    <t>M.2B.24.16</t>
  </si>
  <si>
    <t>M.2B.24.15</t>
  </si>
  <si>
    <t>M.2B.24.14</t>
  </si>
  <si>
    <t>M.2B.24.13</t>
  </si>
  <si>
    <t>M.2B.24.12</t>
  </si>
  <si>
    <t>M.2B.24.11</t>
  </si>
  <si>
    <t>M.2B.24.10</t>
  </si>
  <si>
    <t>M.2B.24.9</t>
  </si>
  <si>
    <t>M.2B.24.8</t>
  </si>
  <si>
    <t>M.2B.24.7</t>
  </si>
  <si>
    <t>M.2B.24.6</t>
  </si>
  <si>
    <t>M.2B.24.5</t>
  </si>
  <si>
    <t>M.2B.24.4</t>
  </si>
  <si>
    <t>M.2B.24.3</t>
  </si>
  <si>
    <t>M.2B.24.2</t>
  </si>
  <si>
    <t>M.2B.24.1</t>
  </si>
  <si>
    <t>24. EPC  Information of the financed CRE - optional</t>
  </si>
  <si>
    <t>OM.7B.23.14</t>
  </si>
  <si>
    <t>OM.7B.23.13</t>
  </si>
  <si>
    <t>OM.7B.23.12</t>
  </si>
  <si>
    <t>OM.7B.23.11</t>
  </si>
  <si>
    <t>OM.7B.23.10</t>
  </si>
  <si>
    <t>OM.7B.23.9</t>
  </si>
  <si>
    <t>OM.7B.23.8</t>
  </si>
  <si>
    <t>OM.7B.23.7</t>
  </si>
  <si>
    <t>OM.7B.23.6</t>
  </si>
  <si>
    <t>OM.7B.23.5</t>
  </si>
  <si>
    <t>OM.7B.23.4</t>
  </si>
  <si>
    <t>OM.7B.23.3</t>
  </si>
  <si>
    <t>OM.7B.23.2</t>
  </si>
  <si>
    <t>o/w Cultural purposes</t>
  </si>
  <si>
    <t>OM.7B.23.1</t>
  </si>
  <si>
    <t>M.7B.23.13</t>
  </si>
  <si>
    <t>Property developers / Bulding under construction</t>
  </si>
  <si>
    <t>M.7B.23.12</t>
  </si>
  <si>
    <t>Land</t>
  </si>
  <si>
    <t>M.7B.23.11</t>
  </si>
  <si>
    <t>other RE with a social relevant purpose</t>
  </si>
  <si>
    <t>M.7B.23.10</t>
  </si>
  <si>
    <t xml:space="preserve">School </t>
  </si>
  <si>
    <t>M.7B.23.9</t>
  </si>
  <si>
    <t xml:space="preserve">Hospital </t>
  </si>
  <si>
    <t>M.7B.23.8</t>
  </si>
  <si>
    <t>Other commercially used</t>
  </si>
  <si>
    <t>M.7B.23.7</t>
  </si>
  <si>
    <t>Agriculture</t>
  </si>
  <si>
    <t>M.7B.23.6</t>
  </si>
  <si>
    <t>Industry</t>
  </si>
  <si>
    <t>M.7B.23.5</t>
  </si>
  <si>
    <t>Shopping malls</t>
  </si>
  <si>
    <t>M.7B.23.4</t>
  </si>
  <si>
    <t>Hotel/Tourism</t>
  </si>
  <si>
    <t>M.7B.23.3</t>
  </si>
  <si>
    <t>Office</t>
  </si>
  <si>
    <t>M.7B.23.2</t>
  </si>
  <si>
    <t>Retail</t>
  </si>
  <si>
    <t>M.7B.23.1</t>
  </si>
  <si>
    <t>% Commercial loans</t>
  </si>
  <si>
    <t>23. Breakdown by Type</t>
  </si>
  <si>
    <t>OM.7B.22.9</t>
  </si>
  <si>
    <t>OM.7B.22.8</t>
  </si>
  <si>
    <t>OM.7B.22.7</t>
  </si>
  <si>
    <t>o/w &gt;150 %</t>
  </si>
  <si>
    <t>OM.7B.22.6</t>
  </si>
  <si>
    <t>o/w &gt;140 - &lt;=150 %</t>
  </si>
  <si>
    <t>OM.7B.22.5</t>
  </si>
  <si>
    <t>o/w &gt;130 - &lt;=140 %</t>
  </si>
  <si>
    <t>OM.7B.22.4</t>
  </si>
  <si>
    <t>o/w &gt;120 - &lt;=130 %</t>
  </si>
  <si>
    <t>OM.7B.22.3</t>
  </si>
  <si>
    <t>o/w &gt;110 - &lt;=120 %</t>
  </si>
  <si>
    <t>OM.7B.22.2</t>
  </si>
  <si>
    <t>o/w &gt;100 - &lt;=110 %</t>
  </si>
  <si>
    <t>OM.7B.22.1</t>
  </si>
  <si>
    <t>M.7B.22.10</t>
  </si>
  <si>
    <t>&gt;100%</t>
  </si>
  <si>
    <t>M.7B.22.9</t>
  </si>
  <si>
    <t>&gt;90 - &lt;=100 %</t>
  </si>
  <si>
    <t>M.7B.22.8</t>
  </si>
  <si>
    <t>&gt;80 - &lt;=90 %</t>
  </si>
  <si>
    <t>M.7B.22.7</t>
  </si>
  <si>
    <t>&gt;70 - &lt;=80 %</t>
  </si>
  <si>
    <t>M.7B.22.6</t>
  </si>
  <si>
    <t>&gt;60 - &lt;=70 %</t>
  </si>
  <si>
    <t>M.7B.22.5</t>
  </si>
  <si>
    <t>&gt;50 - &lt;=60 %</t>
  </si>
  <si>
    <t>M.7B.22.4</t>
  </si>
  <si>
    <t>&gt;40 - &lt;=50 %</t>
  </si>
  <si>
    <t>M.7B.22.3</t>
  </si>
  <si>
    <t>&gt;0 - &lt;=40 %</t>
  </si>
  <si>
    <t>M.7B.22.2</t>
  </si>
  <si>
    <t>By LTV buckets (mn):</t>
  </si>
  <si>
    <t>Weighted Average LTV (%)</t>
  </si>
  <si>
    <t>M.7B.22.1</t>
  </si>
  <si>
    <t>% No. of Loans</t>
  </si>
  <si>
    <t>Number of Loans</t>
  </si>
  <si>
    <t>Nominal</t>
  </si>
  <si>
    <t>22. Loan to Value (LTV) Information - INDEXED</t>
  </si>
  <si>
    <t>OM.7B.21.9</t>
  </si>
  <si>
    <t>OM.7B.21.8</t>
  </si>
  <si>
    <t>OM.7B.21.7</t>
  </si>
  <si>
    <t>OM.7B.21.6</t>
  </si>
  <si>
    <t>OM.7B.21.5</t>
  </si>
  <si>
    <t>OM.7B.21.4</t>
  </si>
  <si>
    <t>OM.7B.21.3</t>
  </si>
  <si>
    <t>OM.7B.21.2</t>
  </si>
  <si>
    <t>OM.7B.21.1</t>
  </si>
  <si>
    <t>M.7B.21.10</t>
  </si>
  <si>
    <t>M.7B.21.9</t>
  </si>
  <si>
    <t>M.7B.21.8</t>
  </si>
  <si>
    <t>M.7B.21.7</t>
  </si>
  <si>
    <t>M.7B.21.6</t>
  </si>
  <si>
    <t>M.7B.21.5</t>
  </si>
  <si>
    <t>M.7B.21.4</t>
  </si>
  <si>
    <t>M.7B.21.3</t>
  </si>
  <si>
    <t>M.7B.21.2</t>
  </si>
  <si>
    <t>M.7B.21.1</t>
  </si>
  <si>
    <t xml:space="preserve">21. Loan to Value (LTV) Information - UNINDEXED </t>
  </si>
  <si>
    <t>M.7B.20.26</t>
  </si>
  <si>
    <t>M.7B.20.25</t>
  </si>
  <si>
    <t>M.7B.20.24</t>
  </si>
  <si>
    <t>M.7B.20.23</t>
  </si>
  <si>
    <t>M.7B.20.22</t>
  </si>
  <si>
    <t>M.7B.20.21</t>
  </si>
  <si>
    <t>M.7B.20.20</t>
  </si>
  <si>
    <t>M.7B.20.19</t>
  </si>
  <si>
    <t>M.7B.20.18</t>
  </si>
  <si>
    <t>M.7B.20.17</t>
  </si>
  <si>
    <t>M.7B.20.16</t>
  </si>
  <si>
    <t>M.7B.20.15</t>
  </si>
  <si>
    <t>M.7B.20.14</t>
  </si>
  <si>
    <t>M.7B.20.13</t>
  </si>
  <si>
    <t>M.7B.20.12</t>
  </si>
  <si>
    <t>M.7B.20.11</t>
  </si>
  <si>
    <t>M.7B.20.10</t>
  </si>
  <si>
    <t>M.7B.20.9</t>
  </si>
  <si>
    <t>M.7B.20.8</t>
  </si>
  <si>
    <t>M.7B.20.7</t>
  </si>
  <si>
    <t>M.7B.20.6</t>
  </si>
  <si>
    <t>M.7B.20.5</t>
  </si>
  <si>
    <t>M.7B.20.4</t>
  </si>
  <si>
    <t>M.7B.20.3</t>
  </si>
  <si>
    <t>M.7B.20.2</t>
  </si>
  <si>
    <t>By buckets (mn):</t>
  </si>
  <si>
    <t>Average loan size (000s)</t>
  </si>
  <si>
    <t>M.7B.20.1</t>
  </si>
  <si>
    <t>20. Loan Size Information</t>
  </si>
  <si>
    <t>7B Commercial Cover Pool</t>
  </si>
  <si>
    <t>M.2A.19.50</t>
  </si>
  <si>
    <t>M.2A.19.49</t>
  </si>
  <si>
    <t>M.2A.19.48</t>
  </si>
  <si>
    <t>M.2A.19.47</t>
  </si>
  <si>
    <t>M.2A.19.46</t>
  </si>
  <si>
    <t>M.2A.19.45</t>
  </si>
  <si>
    <t>M.2A.19.44</t>
  </si>
  <si>
    <t>M.2A.19.43</t>
  </si>
  <si>
    <t>M.2A.19.42</t>
  </si>
  <si>
    <t>M.2A.19.41</t>
  </si>
  <si>
    <t>M.2A.19.40</t>
  </si>
  <si>
    <t>M.2A.19.39</t>
  </si>
  <si>
    <t>M.2A.19.38</t>
  </si>
  <si>
    <t>M.2A.19.37</t>
  </si>
  <si>
    <t>M.2A.19.36</t>
  </si>
  <si>
    <t>M.2A.19.35</t>
  </si>
  <si>
    <t>M.2A.19.34</t>
  </si>
  <si>
    <t>M.2A.19.33</t>
  </si>
  <si>
    <t>M.2A.19.32</t>
  </si>
  <si>
    <t>M.2A.19.31</t>
  </si>
  <si>
    <t>M.2A.19.30</t>
  </si>
  <si>
    <t>M.2A.19.29</t>
  </si>
  <si>
    <t>M.2A.19.28</t>
  </si>
  <si>
    <t>M.2A.19.27</t>
  </si>
  <si>
    <t>M.2A.19.26</t>
  </si>
  <si>
    <t>M.2A.19.25</t>
  </si>
  <si>
    <t>M.2A.19.24</t>
  </si>
  <si>
    <t>M.2A.19.23</t>
  </si>
  <si>
    <t>M.2A.19.22</t>
  </si>
  <si>
    <t>M.2A.19.21</t>
  </si>
  <si>
    <t>M.2A.19.20</t>
  </si>
  <si>
    <t>M.2A.19.19</t>
  </si>
  <si>
    <t>M.2A.19.18</t>
  </si>
  <si>
    <t>M.2A.19.17</t>
  </si>
  <si>
    <t>M.2A.19.16</t>
  </si>
  <si>
    <t>M.2A.19.15</t>
  </si>
  <si>
    <t>M.2A.19.14</t>
  </si>
  <si>
    <t>M.2A.19.13</t>
  </si>
  <si>
    <t>M.2A.19.12</t>
  </si>
  <si>
    <t>M.2A.19.11</t>
  </si>
  <si>
    <t>M.2A.19.10</t>
  </si>
  <si>
    <t>M.2A.19.9</t>
  </si>
  <si>
    <t>M.2A.19.8</t>
  </si>
  <si>
    <t>M.2A.19.7</t>
  </si>
  <si>
    <t>M.2A.19.6</t>
  </si>
  <si>
    <t>M.2A.19.5</t>
  </si>
  <si>
    <t>M.2A.19.4</t>
  </si>
  <si>
    <t>M.2A.19.3</t>
  </si>
  <si>
    <t>M.2A.19.2</t>
  </si>
  <si>
    <t>M.2A.19.1</t>
  </si>
  <si>
    <t>Existing property</t>
  </si>
  <si>
    <t>% No. of Dwellings</t>
  </si>
  <si>
    <t>19. New Residential Property - optional</t>
  </si>
  <si>
    <t>OM.7A.18.1</t>
  </si>
  <si>
    <t>M.2A.18.8</t>
  </si>
  <si>
    <t>M.2A.18.7</t>
  </si>
  <si>
    <t>Land Only</t>
  </si>
  <si>
    <t>M.2A.18.6</t>
  </si>
  <si>
    <t>Multifamily House</t>
  </si>
  <si>
    <t>M.2A.18.5</t>
  </si>
  <si>
    <t>Terraced House</t>
  </si>
  <si>
    <t>M.2A.18.4</t>
  </si>
  <si>
    <t>Bungalow</t>
  </si>
  <si>
    <t>M.2A.18.3</t>
  </si>
  <si>
    <t>Flat or Apartment</t>
  </si>
  <si>
    <t>M.2A.18.2</t>
  </si>
  <si>
    <t>House, detached or semi-detached</t>
  </si>
  <si>
    <t>M.2A.18.1</t>
  </si>
  <si>
    <t>18. Dwelling type - optional</t>
  </si>
  <si>
    <t>OM.7A.17.1</t>
  </si>
  <si>
    <t>M.7A.17.11</t>
  </si>
  <si>
    <t>M.7A.17.10</t>
  </si>
  <si>
    <t>M.7A.17.9</t>
  </si>
  <si>
    <t>M.7A.17.8</t>
  </si>
  <si>
    <t>M.7A.17.7</t>
  </si>
  <si>
    <t>M.7A.17.6</t>
  </si>
  <si>
    <t>M.7A.17.5</t>
  </si>
  <si>
    <t>M.7A.17.4</t>
  </si>
  <si>
    <t>M.7A.17.3</t>
  </si>
  <si>
    <t>M.7A.17.2</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</si>
  <si>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</si>
  <si>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</si>
  <si>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</si>
  <si>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</si>
  <si>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</si>
  <si>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</si>
  <si>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</si>
  <si>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</si>
  <si>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</si>
  <si>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</si>
  <si>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</si>
  <si>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</si>
  <si>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</si>
  <si>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</si>
  <si>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</si>
  <si>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</si>
  <si>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</si>
  <si>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</si>
  <si>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</si>
  <si>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</si>
  <si>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</si>
  <si>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</si>
  <si>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</si>
  <si>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</si>
  <si>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</si>
  <si>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</si>
  <si>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</si>
  <si>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</si>
  <si>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</si>
  <si>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</si>
  <si>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</si>
  <si>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</si>
  <si>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</si>
  <si>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</si>
  <si>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</si>
  <si>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</si>
  <si>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</si>
  <si>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</si>
  <si>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</si>
  <si>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</si>
  <si>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</si>
  <si>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</si>
  <si>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</si>
  <si>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</si>
  <si>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</si>
  <si>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</si>
  <si>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</si>
  <si>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</si>
  <si>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OM.7A.14.6</t>
  </si>
  <si>
    <t>OM.7A.14.5</t>
  </si>
  <si>
    <t>OM.7A.14.4</t>
  </si>
  <si>
    <t>OM.7A.14.3</t>
  </si>
  <si>
    <t>OM.7A.14.2</t>
  </si>
  <si>
    <t>OM.7A.14.1</t>
  </si>
  <si>
    <t>M.7A.14.3</t>
  </si>
  <si>
    <t>Guaranteed</t>
  </si>
  <si>
    <t>M.7A.14.2</t>
  </si>
  <si>
    <t>1st lien / No prior ranks</t>
  </si>
  <si>
    <t>M.7A.14.1</t>
  </si>
  <si>
    <t>14. Loan by Ranking</t>
  </si>
  <si>
    <t>OM.7A.13.10</t>
  </si>
  <si>
    <t>OM.7A.13.9</t>
  </si>
  <si>
    <t>OM.7A.13.8</t>
  </si>
  <si>
    <t>OM.7A.13.7</t>
  </si>
  <si>
    <t>OM.7A.13.6</t>
  </si>
  <si>
    <t>OM.7A.13.5</t>
  </si>
  <si>
    <t>o/w Buildings land</t>
  </si>
  <si>
    <t>OM.7A.13.4</t>
  </si>
  <si>
    <t xml:space="preserve">o/w Buildings under construction </t>
  </si>
  <si>
    <t>OM.7A.13.3</t>
  </si>
  <si>
    <t xml:space="preserve">o/w Multi-family housing </t>
  </si>
  <si>
    <t>OM.7A.13.2</t>
  </si>
  <si>
    <t>o/w Private rental</t>
  </si>
  <si>
    <t>OM.7A.13.1</t>
  </si>
  <si>
    <t>M.7A.13.6</t>
  </si>
  <si>
    <t>Agricultural</t>
  </si>
  <si>
    <t>M.7A.13.5</t>
  </si>
  <si>
    <t>Subsidised housing</t>
  </si>
  <si>
    <t>M.7A.13.4</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</si>
  <si>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</si>
  <si>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</si>
  <si>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</si>
  <si>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</si>
  <si>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</si>
  <si>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</si>
  <si>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</si>
  <si>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</si>
  <si>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</si>
  <si>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</si>
  <si>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</si>
  <si>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</si>
  <si>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</si>
  <si>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</si>
  <si>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</si>
  <si>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</si>
  <si>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</si>
  <si>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</si>
  <si>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</si>
  <si>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</si>
  <si>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</si>
  <si>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</si>
  <si>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</si>
  <si>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</si>
  <si>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</si>
  <si>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</si>
  <si>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</si>
  <si>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</si>
  <si>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</si>
  <si>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</si>
  <si>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</si>
  <si>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</si>
  <si>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</si>
  <si>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</si>
  <si>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</si>
  <si>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</si>
  <si>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</si>
  <si>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</si>
  <si>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</si>
  <si>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</si>
  <si>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</si>
  <si>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</si>
  <si>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</si>
  <si>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</si>
  <si>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</si>
  <si>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</si>
  <si>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</si>
  <si>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</si>
  <si>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</si>
  <si>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</si>
  <si>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</si>
  <si>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</si>
  <si>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</si>
  <si>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</si>
  <si>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</si>
  <si>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</si>
  <si>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</si>
  <si>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</si>
  <si>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</si>
  <si>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</si>
  <si>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</si>
  <si>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</si>
  <si>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</si>
  <si>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</si>
  <si>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</si>
  <si>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</si>
  <si>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</si>
  <si>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</si>
  <si>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</si>
  <si>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</si>
  <si>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</si>
  <si>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</si>
  <si>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</si>
  <si>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</si>
  <si>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</si>
  <si>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</si>
  <si>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</si>
  <si>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</si>
  <si>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</si>
  <si>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</si>
  <si>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</si>
  <si>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</si>
  <si>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</si>
  <si>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</si>
  <si>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</si>
  <si>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</si>
  <si>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</si>
  <si>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</si>
  <si>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</si>
  <si>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</si>
  <si>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</si>
  <si>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</si>
  <si>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</si>
  <si>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</si>
  <si>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</si>
  <si>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</si>
  <si>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</si>
  <si>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</si>
  <si>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</si>
  <si>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</si>
  <si>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</si>
  <si>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</si>
  <si>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</si>
  <si>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</si>
  <si>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</si>
  <si>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</si>
  <si>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</si>
  <si>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</si>
  <si>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</si>
  <si>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</si>
  <si>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</si>
  <si>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</si>
  <si>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</si>
  <si>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</si>
  <si>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</si>
  <si>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</si>
  <si>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</si>
  <si>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</si>
  <si>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</si>
  <si>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</si>
  <si>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</si>
  <si>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</si>
  <si>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</si>
  <si>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</si>
  <si>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</si>
  <si>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</si>
  <si>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</si>
  <si>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</si>
  <si>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</si>
  <si>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</si>
  <si>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</si>
  <si>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</si>
  <si>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</si>
  <si>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</si>
  <si>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</si>
  <si>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</si>
  <si>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</si>
  <si>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</si>
  <si>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</si>
  <si>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</si>
  <si>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</si>
  <si>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</si>
  <si>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</si>
  <si>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</si>
  <si>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</si>
  <si>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</si>
  <si>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</si>
  <si>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</si>
  <si>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</si>
  <si>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</si>
  <si>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</si>
  <si>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</si>
  <si>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</si>
  <si>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</si>
  <si>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M.7.5.24</t>
  </si>
  <si>
    <t>M.7.5.23</t>
  </si>
  <si>
    <t>M.7.5.22</t>
  </si>
  <si>
    <t>M.7.5.21</t>
  </si>
  <si>
    <t>M.7.5.20</t>
  </si>
  <si>
    <t>M.7.5.19</t>
  </si>
  <si>
    <t>M.7.5.18</t>
  </si>
  <si>
    <t>M.7.5.17</t>
  </si>
  <si>
    <t>M.7.5.16</t>
  </si>
  <si>
    <t>M.7.5.15</t>
  </si>
  <si>
    <t>No data</t>
  </si>
  <si>
    <t>M.7.5.14</t>
  </si>
  <si>
    <t>M.7.5.13</t>
  </si>
  <si>
    <t>Provence-Alpes-Côte d'Azur</t>
  </si>
  <si>
    <t>M.7.5.12</t>
  </si>
  <si>
    <t>Pays de la Loire</t>
  </si>
  <si>
    <t>M.7.5.11</t>
  </si>
  <si>
    <t>Normandie</t>
  </si>
  <si>
    <t>M.7.5.10</t>
  </si>
  <si>
    <t>Nord-Pas-de-Calais-Picardie</t>
  </si>
  <si>
    <t>M.7.5.9</t>
  </si>
  <si>
    <t>Languedoc-Roussillon-Midi-Pyrénées</t>
  </si>
  <si>
    <t>M.7.5.8</t>
  </si>
  <si>
    <t>Ile-de-France</t>
  </si>
  <si>
    <t>M.7.5.7</t>
  </si>
  <si>
    <t>Centre-Val de Loire</t>
  </si>
  <si>
    <t>M.7.5.6</t>
  </si>
  <si>
    <t>Bretagne</t>
  </si>
  <si>
    <t>M.7.5.5</t>
  </si>
  <si>
    <t>Bourgogne-Franche-Comté</t>
  </si>
  <si>
    <t>M.7.5.4</t>
  </si>
  <si>
    <t>Auvergne-Rhône-Alpes</t>
  </si>
  <si>
    <t>M.7.5.3</t>
  </si>
  <si>
    <t>Aquitaine-Limousin-Poitou-Charentes</t>
  </si>
  <si>
    <t>M.7.5.2</t>
  </si>
  <si>
    <t>Alsace-Champagne-Ardenne-Lorraine</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</si>
  <si>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</si>
  <si>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</si>
  <si>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</si>
  <si>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</si>
  <si>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</si>
  <si>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</si>
  <si>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</si>
  <si>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</si>
  <si>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</si>
  <si>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</si>
  <si>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</si>
  <si>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</si>
  <si>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</si>
  <si>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</si>
  <si>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</si>
  <si>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</si>
  <si>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</si>
  <si>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</si>
  <si>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</si>
  <si>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</si>
  <si>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</si>
  <si>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United Kingdom</t>
  </si>
  <si>
    <t>M.7.4.35</t>
  </si>
  <si>
    <t>M.7.4.34</t>
  </si>
  <si>
    <t>M.7.4.33</t>
  </si>
  <si>
    <t>Norway</t>
  </si>
  <si>
    <t>M.7.4.32</t>
  </si>
  <si>
    <t>Liechtenstein</t>
  </si>
  <si>
    <t>M.7.4.31</t>
  </si>
  <si>
    <t>Iceland</t>
  </si>
  <si>
    <t>M.7.4.30</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</si>
  <si>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</si>
  <si>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</si>
  <si>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</si>
  <si>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</si>
  <si>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</si>
  <si>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</si>
  <si>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</si>
  <si>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</si>
  <si>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</si>
  <si>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</si>
  <si>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</si>
  <si>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</si>
  <si>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</si>
  <si>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</si>
  <si>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</si>
  <si>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</si>
  <si>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</si>
  <si>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</si>
  <si>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</si>
  <si>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</si>
  <si>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</si>
  <si>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</si>
  <si>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</si>
  <si>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</si>
  <si>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</si>
  <si>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</si>
  <si>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</si>
  <si>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</si>
  <si>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</si>
  <si>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</si>
  <si>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</si>
  <si>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</si>
  <si>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</si>
  <si>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</si>
  <si>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</si>
  <si>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</si>
  <si>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</si>
  <si>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</si>
  <si>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</si>
  <si>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</si>
  <si>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</si>
  <si>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</si>
  <si>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Czechia</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</si>
  <si>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</si>
  <si>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</si>
  <si>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</si>
  <si>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</si>
  <si>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</si>
  <si>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</si>
  <si>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</si>
  <si>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</si>
  <si>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</si>
  <si>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</si>
  <si>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</si>
  <si>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</si>
  <si>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</si>
  <si>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</si>
  <si>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</si>
  <si>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</si>
  <si>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</si>
  <si>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</si>
  <si>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</si>
  <si>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</si>
  <si>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</si>
  <si>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</si>
  <si>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</si>
  <si>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</si>
  <si>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</si>
  <si>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</si>
  <si>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</si>
  <si>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</si>
  <si>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</si>
  <si>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</si>
  <si>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</si>
  <si>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</si>
  <si>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</si>
  <si>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</si>
  <si>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</si>
  <si>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</si>
  <si>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</si>
  <si>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</si>
  <si>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</si>
  <si>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</si>
  <si>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</si>
  <si>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</si>
  <si>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</si>
  <si>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</si>
  <si>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</si>
  <si>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</si>
  <si>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</si>
  <si>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</si>
  <si>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</si>
  <si>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</si>
  <si>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</si>
  <si>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</si>
  <si>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</si>
  <si>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</si>
  <si>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</si>
  <si>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</si>
  <si>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</si>
  <si>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</si>
  <si>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</si>
  <si>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</si>
  <si>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</si>
  <si>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OHG.4.5</t>
  </si>
  <si>
    <t>OHG.4.4</t>
  </si>
  <si>
    <t>OHG.4.3</t>
  </si>
  <si>
    <t>OHG.4.2</t>
  </si>
  <si>
    <t>OHG.4.1</t>
  </si>
  <si>
    <t>Other definitions deemed relevant</t>
  </si>
  <si>
    <t>HG.4.1</t>
  </si>
  <si>
    <t>Definition</t>
  </si>
  <si>
    <t>4. Glossary - Extra national and/or Issuer Items</t>
  </si>
  <si>
    <t>OHG.3.3</t>
  </si>
  <si>
    <t>OHG.3.2</t>
  </si>
  <si>
    <t>OHG.3.1</t>
  </si>
  <si>
    <t>ND3</t>
  </si>
  <si>
    <t>Not available at the present time</t>
  </si>
  <si>
    <t>HG.3.3</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</si>
  <si>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</si>
  <si>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</si>
  <si>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</si>
  <si>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</si>
  <si>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</si>
  <si>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</si>
  <si>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</si>
  <si>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</si>
  <si>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</si>
  <si>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</si>
  <si>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</si>
  <si>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</si>
  <si>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</si>
  <si>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</si>
  <si>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</si>
  <si>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</si>
  <si>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</si>
  <si>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</si>
  <si>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</si>
  <si>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</si>
  <si>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</si>
  <si>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</si>
  <si>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</si>
  <si>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</si>
  <si>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</si>
  <si>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OHG.1.5</t>
  </si>
  <si>
    <t>OHG.1.4</t>
  </si>
  <si>
    <t>OHG.1.3</t>
  </si>
  <si>
    <t>OHG.1.2</t>
  </si>
  <si>
    <t>NPV assumptions (when stated)</t>
  </si>
  <si>
    <t>OHG.1.1</t>
  </si>
  <si>
    <t>HG.1.17</t>
  </si>
  <si>
    <t>HG.1.16</t>
  </si>
  <si>
    <t>HG.1.15</t>
  </si>
  <si>
    <t>HG.1.14</t>
  </si>
  <si>
    <t xml:space="preserve">Non performing loans are loans which are classified as defaulted with respect to IFRS Gaap. Defaulted loans have a zero value in the cover pool and are expected to be excluded. </t>
  </si>
  <si>
    <t>Non-performing loans</t>
  </si>
  <si>
    <t>HG.1.13</t>
  </si>
  <si>
    <t>Interest rate risk: 
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Currency risk: 
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</si>
  <si>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Hedging Strategy (please explain how you address interest rate and currency risk)</t>
  </si>
  <si>
    <t>HG.1.12</t>
  </si>
  <si>
    <t>In the first instance, Eligible Assets will be receivables arising from refinancing mortgage loans which are secured by a first ranking mortgage or any security interest over real estate property providing the same level of protection as a First-Ranking Mortgage.
A refinancing mortgage loan is a new loan taken out by a borrower to pay off and refinance one or more existing loans to achieve a lower monthly instalment and lower debt ratio. Under the refinancing mortgage loan product, borrowers are able to regroup several loans with different Annual Percentage Rate (APR) and tenures into a single mortgage loan secured on a residential property. The new refinancing mortgage loan is secured by a first-ranking mortgage or by other real estate security interest that are equivalent to a first-ranking mortgage.
All the real estate properties are located in France.
In the future, Eligible Assets may include other types of financings complying with the provisions of Article L.513-3 of the French Monetary and Financial Code, in particular home loans guaranteed by a credit institution, a financing company or an insurance company (Crédit cautionnés).</t>
  </si>
  <si>
    <t>Explain how mortgage types are defined whether for residential housing, multi-family housing, commercial real estate, etc. Same for shipping where relecvant</t>
  </si>
  <si>
    <t>HG.1.11</t>
  </si>
  <si>
    <t>Cover pool current LTVs are calculated on a monthly basis. 
Property  valuation is  reviewed annualy.</t>
  </si>
  <si>
    <t>LTVs: Frequency and time of last valuation</t>
  </si>
  <si>
    <t>HG.1.10</t>
  </si>
  <si>
    <t xml:space="preserve">The property value is calculated with a re-evaluation method using the HPI published every quarter by INSEE </t>
  </si>
  <si>
    <t>LTVs: Applied property/shipping valuation techniques, including whether use of index, Automated Valuation Model (AVM) or on-site audits</t>
  </si>
  <si>
    <t>HG.1.9</t>
  </si>
  <si>
    <t>The original property value is determined at the loan origination date.</t>
  </si>
  <si>
    <t>LTVs: Calculation of property/shipping value</t>
  </si>
  <si>
    <t>HG.1.8</t>
  </si>
  <si>
    <t xml:space="preserve">The unindexed LTV is the ratio between the current outstanding principal balance of all the loans and the value at the origination date of the real estate given as collateral.
The indexed LTV is the ratio between the current outstanding principal balance of all the loans and the indexed current value of the real estate given as collateral. </t>
  </si>
  <si>
    <t>LTVs: Definition</t>
  </si>
  <si>
    <t>HG.1.7</t>
  </si>
  <si>
    <t>The covered bonds issued by MMB SCF are soft bullet. 
The contractual maturity and the expected maturity are both calculated according to the legal final maturity without any prepayment assumption.</t>
  </si>
  <si>
    <t xml:space="preserve">Maturity Buckets of Covered Bonds [i.e. how is the contractual and/or expected maturity defined? What maturity structure (hard bullet, soft bullet, conditional pass through)? Under what conditions/circumstances? Etc.] </t>
  </si>
  <si>
    <t>HG.1.6</t>
  </si>
  <si>
    <t>Contractual residual life of cover assets is calculated based on contractual maturities without any prepayment assumption. 
Expected residual life is calculated with a prepayment rate of 9,05% observed on equivalent assets and used for ALM.</t>
  </si>
  <si>
    <t>Residual Life Buckets of Cover assets [i.e. how is the contractual and/or expected residual life defined? What assumptions eg, in terms of prepayments? etc.]</t>
  </si>
  <si>
    <t>HG.1.5</t>
  </si>
  <si>
    <t>Assets in the cover pool may be with fixed or floating rate</t>
  </si>
  <si>
    <t>Interest Rate Types</t>
  </si>
  <si>
    <t>HG.1.4</t>
  </si>
  <si>
    <t>MMB SCF has committed to maintain compliance with the regulatory cover ratio provided for under the laws and regulations applicable to sociétés de crédit foncier.
MMB SCF has also committed to comply at all times with a contractual cover ratio.</t>
  </si>
  <si>
    <t>OC Calculation: Committed</t>
  </si>
  <si>
    <t>HG.1.3</t>
  </si>
  <si>
    <t>The minimum legal level of overcollateralization under French law is set at 105%. The ratio is calculated under a quarterly basis and sent to the French Regulator with the certification of the specific controller. The ratio will be respected at all times</t>
  </si>
  <si>
    <t>OC Calculation: Legal minimum</t>
  </si>
  <si>
    <t>HG.1.2</t>
  </si>
  <si>
    <t>Nominal Overcollateralisation "OC" ratio :
The OC ratio as established to comply with contractual and rating agencies minimum requirements is a nominal rate calculated by dividing the nominal outstanding amount of eligible assets (substitute assets and accrued interests excluded) by the nominal amount of covered bonds.</t>
  </si>
  <si>
    <t>OC Calculation: Actual</t>
  </si>
  <si>
    <t>HG.1.1</t>
  </si>
  <si>
    <t>1. Glossary - Standard Harmonised Items</t>
  </si>
  <si>
    <t>The definitions below reflect the national specificities</t>
  </si>
  <si>
    <t>C. Harmonised Transparency Template - Glossary</t>
  </si>
  <si>
    <t>Below A-</t>
  </si>
  <si>
    <t>A+ to A-</t>
  </si>
  <si>
    <t>AAA to AA-</t>
  </si>
  <si>
    <t>WAL</t>
  </si>
  <si>
    <t>Outstanding</t>
  </si>
  <si>
    <t>Substitution assets</t>
  </si>
  <si>
    <t>3.6</t>
  </si>
  <si>
    <t>% liquidity support / covered bonds</t>
  </si>
  <si>
    <t>comments</t>
  </si>
  <si>
    <t>Liquidity support</t>
  </si>
  <si>
    <t>% liquid assets / covered bonds</t>
  </si>
  <si>
    <t>Total liquid assets</t>
  </si>
  <si>
    <t>ECB eligible</t>
  </si>
  <si>
    <t>Substitute assets</t>
  </si>
  <si>
    <t>ECB eligible public exposures</t>
  </si>
  <si>
    <t>ECB eligible external ABS</t>
  </si>
  <si>
    <t>ECB eligible internal ABS</t>
  </si>
  <si>
    <t>nominal</t>
  </si>
  <si>
    <t>Liquid assets</t>
  </si>
  <si>
    <t>3.5</t>
  </si>
  <si>
    <t>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</si>
  <si>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Currency risk</t>
  </si>
  <si>
    <t xml:space="preserve">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</si>
  <si>
    <t>strategy, limits, counterparties etc (if applicable)</t>
  </si>
  <si>
    <t>Interest rate risk</t>
  </si>
  <si>
    <t>Interest rate and currency risks</t>
  </si>
  <si>
    <t>3.4</t>
  </si>
  <si>
    <t>of which soft bullet</t>
  </si>
  <si>
    <t>of which hard bullet</t>
  </si>
  <si>
    <t>Contractual maturity of covered bonds</t>
  </si>
  <si>
    <t>Contractual maturity of cover pool</t>
  </si>
  <si>
    <t>Public sector</t>
  </si>
  <si>
    <t>Contractual maturity structure of cover pool and covered bonds</t>
  </si>
  <si>
    <t>3.3</t>
  </si>
  <si>
    <t>Expected maturity of covered bonds</t>
  </si>
  <si>
    <t>Expected maturity of cover pool</t>
  </si>
  <si>
    <t>0 - 1 Y (years)</t>
  </si>
  <si>
    <t>Expected maturity structure of cover pool and covered bonds</t>
  </si>
  <si>
    <t>3.2</t>
  </si>
  <si>
    <t>WAL of covered bonds</t>
  </si>
  <si>
    <t>WAL of cover pool</t>
  </si>
  <si>
    <t>explanations 
(CPR rate used etc)</t>
  </si>
  <si>
    <t>Contractual</t>
  </si>
  <si>
    <t>Expected</t>
  </si>
  <si>
    <t>WAL (weighted average life) of cover pool and covered bonds</t>
  </si>
  <si>
    <t>3.1</t>
  </si>
  <si>
    <t>ALM OF THE COVERED BOND ISSUER</t>
  </si>
  <si>
    <t>Y</t>
  </si>
  <si>
    <t>Compliance with the whole article 129 CRR</t>
  </si>
  <si>
    <t>2.7</t>
  </si>
  <si>
    <r>
      <t xml:space="preserve">(iv)  Percentage of loans more than ninety days past due : </t>
    </r>
    <r>
      <rPr>
        <i/>
        <sz val="11"/>
        <rFont val="Calibri"/>
        <family val="2"/>
        <scheme val="minor"/>
      </rPr>
      <t xml:space="preserve">please refer to section 4.1 (residential) and 5.1 (public sector) </t>
    </r>
  </si>
  <si>
    <r>
      <t>(iii)  Maturity structure of cover assets and covered bonds :</t>
    </r>
    <r>
      <rPr>
        <i/>
        <sz val="11"/>
        <rFont val="Calibri"/>
        <family val="2"/>
        <scheme val="minor"/>
      </rPr>
      <t xml:space="preserve"> please refer to  section 3.1, 3.2 and 3.3 </t>
    </r>
  </si>
  <si>
    <t>CB interest rate and currency : section 6.1 and 6.2</t>
  </si>
  <si>
    <t>assets interest rate and currency : section 4.10 (residential), 5.5 and 5.6 (public sector)</t>
  </si>
  <si>
    <t xml:space="preserve">hedging policy : section 3.4 </t>
  </si>
  <si>
    <t xml:space="preserve">       Interest rate and currency risks </t>
  </si>
  <si>
    <t xml:space="preserve">       Loan size : section 4.12 (residential) and 5.8 (public sector)  </t>
  </si>
  <si>
    <t xml:space="preserve">       Type of cover assets : section 2.2</t>
  </si>
  <si>
    <r>
      <t xml:space="preserve">(ii)   Geographical distribution : </t>
    </r>
    <r>
      <rPr>
        <i/>
        <sz val="11"/>
        <rFont val="Calibri"/>
        <family val="2"/>
        <scheme val="minor"/>
      </rPr>
      <t>please refer to section 4.3 (residential), 5.2 , 5.3 and 5.4 (public sector)</t>
    </r>
  </si>
  <si>
    <r>
      <t xml:space="preserve">(i)    Value of the cover pool and outstanding covered bonds : </t>
    </r>
    <r>
      <rPr>
        <i/>
        <sz val="11"/>
        <rFont val="Calibri"/>
        <family val="2"/>
        <scheme val="minor"/>
      </rPr>
      <t>please refer to section 2.2</t>
    </r>
  </si>
  <si>
    <t>Information required under article 129 (7) CRR </t>
  </si>
  <si>
    <t>2.6</t>
  </si>
  <si>
    <t>TOTAL</t>
  </si>
  <si>
    <t>Total privileged liabilities</t>
  </si>
  <si>
    <t>Other privileged liabilities</t>
  </si>
  <si>
    <t>Covered bonds</t>
  </si>
  <si>
    <t>Total equity and non privileged liabilities</t>
  </si>
  <si>
    <t>Other non privileged liabilities</t>
  </si>
  <si>
    <t>Subordinated debt</t>
  </si>
  <si>
    <t>Equity</t>
  </si>
  <si>
    <t>LIABILITIES</t>
  </si>
  <si>
    <t>Liabilities of the covered bond issuer</t>
  </si>
  <si>
    <t>2.5</t>
  </si>
  <si>
    <t>Negative</t>
  </si>
  <si>
    <t>Developing</t>
  </si>
  <si>
    <t>AAA</t>
  </si>
  <si>
    <t>S&amp;P</t>
  </si>
  <si>
    <t>Moody's</t>
  </si>
  <si>
    <t>Fitch</t>
  </si>
  <si>
    <t>Covered bonds rating</t>
  </si>
  <si>
    <t>Outlook</t>
  </si>
  <si>
    <t>Rating Watch</t>
  </si>
  <si>
    <t>Rating</t>
  </si>
  <si>
    <t>Covered bonds ratings</t>
  </si>
  <si>
    <t>2.4</t>
  </si>
  <si>
    <t>Contractual (ACT)</t>
  </si>
  <si>
    <t>Legal ("coverage ratio")</t>
  </si>
  <si>
    <t>current (%)</t>
  </si>
  <si>
    <t>minimum (%)</t>
  </si>
  <si>
    <t>Overcollateralisation ratios</t>
  </si>
  <si>
    <t>2.3</t>
  </si>
  <si>
    <t>Residential assets</t>
  </si>
  <si>
    <t>Commercial assets</t>
  </si>
  <si>
    <t>Public sector exposures</t>
  </si>
  <si>
    <t>Cover pool</t>
  </si>
  <si>
    <t>of which eligible to central bank repo-operations</t>
  </si>
  <si>
    <t>Total outstanding</t>
  </si>
  <si>
    <t>Covered bonds and cover pool</t>
  </si>
  <si>
    <t>2.2</t>
  </si>
  <si>
    <t>CRD compliant (Y / N) ?</t>
  </si>
  <si>
    <t>UCITS compliant (Y / N) ?</t>
  </si>
  <si>
    <t>Information on the legal framework (link)</t>
  </si>
  <si>
    <t xml:space="preserve">https://www.mymoneybank.com/en/organization/investor-reports </t>
  </si>
  <si>
    <t>Financial information (link)</t>
  </si>
  <si>
    <t>Country in which the issuer is based</t>
  </si>
  <si>
    <t>Name of the covered bond issuer</t>
  </si>
  <si>
    <t>Covered bond issuer</t>
  </si>
  <si>
    <t>2.1</t>
  </si>
  <si>
    <t>COVERED BOND ISSUER OVERVIEW</t>
  </si>
  <si>
    <t>as of</t>
  </si>
  <si>
    <t xml:space="preserve"> Core tier 1 ratio (%) (group parent company)</t>
  </si>
  <si>
    <t>1.4</t>
  </si>
  <si>
    <t xml:space="preserve"> </t>
  </si>
  <si>
    <t>Not rated</t>
  </si>
  <si>
    <t>Covered bond issuer rating (senior unsecured)</t>
  </si>
  <si>
    <t>Rating watch</t>
  </si>
  <si>
    <t>1.3</t>
  </si>
  <si>
    <t>-</t>
  </si>
  <si>
    <t>BBB-</t>
  </si>
  <si>
    <t>Senior unsecured rating (group parent company)</t>
  </si>
  <si>
    <t>1.2</t>
  </si>
  <si>
    <t>Group consolidated financial information (link)</t>
  </si>
  <si>
    <t>My Money Bank SA</t>
  </si>
  <si>
    <t>Group parent company</t>
  </si>
  <si>
    <t>Promontoria MMB SAS</t>
  </si>
  <si>
    <t>Group</t>
  </si>
  <si>
    <t>1.1</t>
  </si>
  <si>
    <t>GROUP LEVEL  INFORMATION AND SENIOR UNSECURED RATINGS</t>
  </si>
  <si>
    <t xml:space="preserve">Reporting date </t>
  </si>
  <si>
    <t xml:space="preserve">CB ISSUER </t>
  </si>
  <si>
    <t>FRENCH NATIONAL COVERED BOND LABEL REPORTING TEMPLATE</t>
  </si>
  <si>
    <t xml:space="preserve">TOTAL </t>
  </si>
  <si>
    <t>% of total cover pool (outstanding)</t>
  </si>
  <si>
    <t xml:space="preserve">Outstanding </t>
  </si>
  <si>
    <t xml:space="preserve">Number of loans </t>
  </si>
  <si>
    <t xml:space="preserve">Residential </t>
  </si>
  <si>
    <t>10 largest exposures (%)</t>
  </si>
  <si>
    <t>5 largest exposures (%)</t>
  </si>
  <si>
    <t>% of total
cover pool</t>
  </si>
  <si>
    <t>Average outstanding balance (€)</t>
  </si>
  <si>
    <t>Number of loans</t>
  </si>
  <si>
    <t>Granularity and large exposures (excluding external MBS)</t>
  </si>
  <si>
    <t>4.12</t>
  </si>
  <si>
    <t>Real estate company</t>
  </si>
  <si>
    <t>Other non-working</t>
  </si>
  <si>
    <t>Retired / Pensioner</t>
  </si>
  <si>
    <t>Self employed</t>
  </si>
  <si>
    <t>Civil servants</t>
  </si>
  <si>
    <t>Employees</t>
  </si>
  <si>
    <t>%</t>
  </si>
  <si>
    <t>Borrowers (excluding external MBS)</t>
  </si>
  <si>
    <t>4.11</t>
  </si>
  <si>
    <t>Fixed to Float</t>
  </si>
  <si>
    <t>Float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</si>
  <si>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</si>
  <si>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</si>
  <si>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</si>
  <si>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</si>
  <si>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</si>
  <si>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</si>
  <si>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</si>
  <si>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</si>
  <si>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</si>
  <si>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</si>
  <si>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</si>
  <si>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</si>
  <si>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</si>
  <si>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</si>
  <si>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</si>
  <si>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</si>
  <si>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</si>
  <si>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Seasoning (excluding external MBS)</t>
  </si>
  <si>
    <t>4.7</t>
  </si>
  <si>
    <t>total guarantees</t>
  </si>
  <si>
    <t>other (if applicable)</t>
  </si>
  <si>
    <t>PARNASSE</t>
  </si>
  <si>
    <t>CEGC</t>
  </si>
  <si>
    <t>Crédit Logement</t>
  </si>
  <si>
    <t>guaranteed</t>
  </si>
  <si>
    <t>Total 1st lien mortgages</t>
  </si>
  <si>
    <t>1st lien mortgage without state guaranty</t>
  </si>
  <si>
    <t>1st lien mortgage with state guaranty</t>
  </si>
  <si>
    <t>Mortgages and guarantees (excluding external MBS)</t>
  </si>
  <si>
    <t>4.6</t>
  </si>
  <si>
    <t>120+</t>
  </si>
  <si>
    <t>110 - 120</t>
  </si>
  <si>
    <t>100 - 110</t>
  </si>
  <si>
    <t>90 - 100</t>
  </si>
  <si>
    <t>80 - 90</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</si>
  <si>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</si>
  <si>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</si>
  <si>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</si>
  <si>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</si>
  <si>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</si>
  <si>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</si>
  <si>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</si>
  <si>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</si>
  <si>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</si>
  <si>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</si>
  <si>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</si>
  <si>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</si>
  <si>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</si>
  <si>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</si>
  <si>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assets (excluding external MBS)</t>
  </si>
  <si>
    <t>4.3</t>
  </si>
  <si>
    <t>EU</t>
  </si>
  <si>
    <t>Zone</t>
  </si>
  <si>
    <t>Arrears and defaulted loans outstanding (including external MBS)</t>
  </si>
  <si>
    <t>4.2</t>
  </si>
  <si>
    <t>&gt;3 months</t>
  </si>
  <si>
    <t>6+ (Defaulted)</t>
  </si>
  <si>
    <t>3-6 months</t>
  </si>
  <si>
    <t>2-3 months</t>
  </si>
  <si>
    <t>1-2 months</t>
  </si>
  <si>
    <t>0-1 months</t>
  </si>
  <si>
    <t>Arrears</t>
  </si>
  <si>
    <t>Current</t>
  </si>
  <si>
    <t>% of outstanding residential assets</t>
  </si>
  <si>
    <t>Arrears and defaulted loans outstanding (excluding external MBS)</t>
  </si>
  <si>
    <t>4.1</t>
  </si>
  <si>
    <t>RESIDENTIAL COVER POOL DATA</t>
  </si>
  <si>
    <t>amounts provided after taking into account FX-swaps</t>
  </si>
  <si>
    <t>6.2</t>
  </si>
  <si>
    <t>6.1</t>
  </si>
  <si>
    <t>Covered bonds: outstanding bonds and issuance</t>
  </si>
  <si>
    <t>Explain for each table which information is included or not included.</t>
  </si>
  <si>
    <t>Public sector cover pool data</t>
  </si>
  <si>
    <r>
      <t>"Mixed"</t>
    </r>
    <r>
      <rPr>
        <sz val="11"/>
        <rFont val="Calibri"/>
        <family val="2"/>
        <scheme val="minor"/>
      </rPr>
      <t xml:space="preserve"> shall be used for loans with a combination of fixed, capped or floating periods (e.g. 10 years initial fixed rate switching to floating).</t>
    </r>
  </si>
  <si>
    <r>
      <t>"Floating"</t>
    </r>
    <r>
      <rPr>
        <sz val="11"/>
        <color theme="1"/>
        <rFont val="Calibri"/>
        <family val="2"/>
      </rPr>
      <t xml:space="preserve"> includes loans with with interest rate reset periods exceeding one year (e.g. loan indexed on </t>
    </r>
    <r>
      <rPr>
        <sz val="11"/>
        <rFont val="Calibri"/>
        <family val="2"/>
        <scheme val="minor"/>
      </rPr>
      <t>CMS 5Y with an interest rate reset every five years)</t>
    </r>
  </si>
  <si>
    <t>Interest rate type</t>
  </si>
  <si>
    <t xml:space="preserve">Provide a breakdown by guarantee regime in the case of state guarantees </t>
  </si>
  <si>
    <t>Mortgages and guarantees</t>
  </si>
  <si>
    <t>Indexed LTV is calculated on the basis of the current outstanding amount of the loans to the appraised values or prices of the residential assets using an indexation methodology. Details of the indexation methodology shall be provided.</t>
  </si>
  <si>
    <t>Indexed current LTV</t>
  </si>
  <si>
    <t>Unindexed LTV is calculated on the basis of the current outstanding amount of the loans and the initial valuation / price of the residential assets.</t>
  </si>
  <si>
    <t>Unindexed current LTV</t>
  </si>
  <si>
    <t>The geographical breakdown of assets shall take into account the location of the pledged property for residential mortgages and the location of the property which is refinanced by the loan in the case of guaranteed loans.  List can be extended by individual issuers where applicable</t>
  </si>
  <si>
    <t>Geographical distribution / regional breakdown</t>
  </si>
  <si>
    <t>4.2, 4.3</t>
  </si>
  <si>
    <t>The assets backing guaranteed loans (collateral directive framework), mortgage promissory notes and internal ABS shall be disclosed using a look through approach in each table.</t>
  </si>
  <si>
    <t>Explain for each table which information is included or not included (e.g. external RMBS assets excluded)</t>
  </si>
  <si>
    <t>Residential cover pool data</t>
  </si>
  <si>
    <t>Details of the information provided shall be given in the case of split ratings.</t>
  </si>
  <si>
    <t>Provide details on the nature of liquidity support.</t>
  </si>
  <si>
    <t>The nominal value of liquid assets shall be reported.</t>
  </si>
  <si>
    <t>The assumptions underlying the calculation of the expected WAL and expected maturity breakdown shall be disclosed for each element of the cover pool including substitute assets. Some information should be provided to explain the prepayment assumptions on assets and liabilities. For substitute assets, it should be explained if these assumptions include asset sales or repo.</t>
  </si>
  <si>
    <t>Expected maturities :</t>
  </si>
  <si>
    <t>Contractual maturities are calculated assuming a zero prepayment scenario on the cover pool assets. For pass through ABS, this assumption is applied to the underlying assets to determine the contractual maturity of the ABS (i.e. contractual maturity is not calculated according to the legal final maturity of the securities).</t>
  </si>
  <si>
    <t>Contractual maturities :</t>
  </si>
  <si>
    <t>ALM</t>
  </si>
  <si>
    <t xml:space="preserve">Issuers shall disclose the highest minimum OC requirement. </t>
  </si>
  <si>
    <t>Rating agencies : Minimum OC</t>
  </si>
  <si>
    <t>The legislation requires that the calculation of the legal coverage ratio be audited semi-annually within a period of three months following the calculation date. As a consequence, the current ratio is provisionnal / unaudited when the report is published. The last audited ratio is provided as an additional information.</t>
  </si>
  <si>
    <t>- accrued interest included or excluded ?</t>
  </si>
  <si>
    <t>- all amounts shall be indicated after taking into account the cover pool's interest rate or currency swaps.</t>
  </si>
  <si>
    <t>- formulas</t>
  </si>
  <si>
    <t>Each issuer shall explain calculation methodology for each OC ratio :</t>
  </si>
  <si>
    <t>For residential loans,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t>
  </si>
  <si>
    <t>The eligible amounts only take into account assets which fulfill the legal eligibility criteria to the cover pool.</t>
  </si>
  <si>
    <t>The outstanding amount of eligible assets including replacement assets shall be filled in.</t>
  </si>
  <si>
    <t>"Of which assets eligible to CB refinancing" :</t>
  </si>
  <si>
    <t>If eligible asset backed securities are included in the cover pool, the explanations to the reporting should specify whether the information is provided using a look through approach (i.e. underlying assets) or if the outstanding amount of ABS securities held is indicated.</t>
  </si>
  <si>
    <t>Asset backed securities :</t>
  </si>
  <si>
    <t>If the eligible assets are transfered into the cover pool using guaranteed loans (i.e. collateral directive framework) or mortgage promissory notes, the outstanding amount of the eligible assets pledged as collateral of the notes or loans should be indicated instead of the amount of the guaranteed loans.</t>
  </si>
  <si>
    <t>Guaranteed loans or mortgage promissory notes :</t>
  </si>
  <si>
    <t/>
  </si>
  <si>
    <t>If no "CB issuer rating" has been granted to the CB issuer, "NA" should be indicated.</t>
  </si>
  <si>
    <t xml:space="preserve">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t>
  </si>
  <si>
    <t>The rating agencies' methodologies ususally take the senior unsecured rating of a covered bond issuer's parent company as a starting point for their assessment of the credit risk of covered bonds.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</si>
  <si>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</si>
  <si>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</si>
  <si>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</si>
  <si>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</si>
  <si>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</si>
  <si>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</si>
  <si>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</si>
  <si>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Sum</t>
  </si>
  <si>
    <t>Denominated in GBP</t>
  </si>
  <si>
    <t>Denominated in JPY</t>
  </si>
  <si>
    <t>Denominated in CHF</t>
  </si>
  <si>
    <t>Denominated in USD</t>
  </si>
  <si>
    <t>Denominated in €</t>
  </si>
  <si>
    <t>Private placement</t>
  </si>
  <si>
    <t>Public placement</t>
  </si>
  <si>
    <t>Issuance</t>
  </si>
  <si>
    <t>Outstanding covered bonds</t>
  </si>
  <si>
    <t>COVERED BONDS</t>
  </si>
  <si>
    <t>OE.3.2.4</t>
  </si>
  <si>
    <t>OE.3.2.3</t>
  </si>
  <si>
    <t>OE.3.2.2</t>
  </si>
  <si>
    <t>OE.3.2.1</t>
  </si>
  <si>
    <t>&gt;= 180 days</t>
  </si>
  <si>
    <t>E.3.2.5</t>
  </si>
  <si>
    <t>90-&lt;180 days</t>
  </si>
  <si>
    <t>E.3.2.4</t>
  </si>
  <si>
    <t>60-&lt;90 days</t>
  </si>
  <si>
    <t>E.3.2.3</t>
  </si>
  <si>
    <t>30-&lt;60 days</t>
  </si>
  <si>
    <t>E.3.2.2</t>
  </si>
  <si>
    <t>1-&lt;30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</si>
  <si>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</si>
  <si>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</si>
  <si>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</si>
  <si>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</si>
  <si>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</si>
  <si>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</si>
  <si>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</si>
  <si>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</si>
  <si>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</si>
  <si>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</si>
  <si>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</si>
  <si>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</si>
  <si>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</si>
  <si>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</si>
  <si>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</si>
  <si>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</si>
  <si>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</si>
  <si>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</si>
  <si>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</si>
  <si>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</si>
  <si>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</si>
  <si>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</si>
  <si>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</si>
  <si>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</si>
  <si>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</si>
  <si>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</si>
  <si>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</si>
  <si>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</si>
  <si>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</si>
  <si>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Counterparty 25</t>
  </si>
  <si>
    <t>E.2.1.25</t>
  </si>
  <si>
    <t>Counterparty 24</t>
  </si>
  <si>
    <t>E.2.1.24</t>
  </si>
  <si>
    <t>Counterparty 23</t>
  </si>
  <si>
    <t>E.2.1.23</t>
  </si>
  <si>
    <t>Counterparty 22</t>
  </si>
  <si>
    <t>E.2.1.22</t>
  </si>
  <si>
    <t>Counterparty 21</t>
  </si>
  <si>
    <t>E.2.1.21</t>
  </si>
  <si>
    <t>Counterparty 20</t>
  </si>
  <si>
    <t>E.2.1.20</t>
  </si>
  <si>
    <t>Counterparty 19</t>
  </si>
  <si>
    <t>E.2.1.19</t>
  </si>
  <si>
    <t>Counterparty 18</t>
  </si>
  <si>
    <t>E.2.1.18</t>
  </si>
  <si>
    <t>Counterparty 17</t>
  </si>
  <si>
    <t>E.2.1.17</t>
  </si>
  <si>
    <t>Counterparty 16</t>
  </si>
  <si>
    <t>E.2.1.16</t>
  </si>
  <si>
    <t>Counterparty 15</t>
  </si>
  <si>
    <t>E.2.1.15</t>
  </si>
  <si>
    <t>Counterparty 14</t>
  </si>
  <si>
    <t>E.2.1.14</t>
  </si>
  <si>
    <t>Counterparty 13</t>
  </si>
  <si>
    <t>E.2.1.13</t>
  </si>
  <si>
    <t>Counterparty 12</t>
  </si>
  <si>
    <t>E.2.1.12</t>
  </si>
  <si>
    <t>Counterparty 11</t>
  </si>
  <si>
    <t>E.2.1.11</t>
  </si>
  <si>
    <t>Counterparty 10</t>
  </si>
  <si>
    <t>E.2.1.10</t>
  </si>
  <si>
    <t>Counterparty 9</t>
  </si>
  <si>
    <t>E.2.1.9</t>
  </si>
  <si>
    <t>Counterparty 8</t>
  </si>
  <si>
    <t>E.2.1.8</t>
  </si>
  <si>
    <t>Counterparty 7</t>
  </si>
  <si>
    <t>E.2.1.7</t>
  </si>
  <si>
    <t>Counterparty 6</t>
  </si>
  <si>
    <t>E.2.1.6</t>
  </si>
  <si>
    <t>Counterparty 5</t>
  </si>
  <si>
    <t>E.2.1.5</t>
  </si>
  <si>
    <t>Counterparty 4</t>
  </si>
  <si>
    <t>E.2.1.4</t>
  </si>
  <si>
    <t>Counterparty 3</t>
  </si>
  <si>
    <t>E.2.1.3</t>
  </si>
  <si>
    <t>Counterparty 2</t>
  </si>
  <si>
    <t>E.2.1.2</t>
  </si>
  <si>
    <t>FX</t>
  </si>
  <si>
    <t>Example Bank(LEI)</t>
  </si>
  <si>
    <t>Example Guarantor</t>
  </si>
  <si>
    <t>Example Bank</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</si>
  <si>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</si>
  <si>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</si>
  <si>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</si>
  <si>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</si>
  <si>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</si>
  <si>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</si>
  <si>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</si>
  <si>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</si>
  <si>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</si>
  <si>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</si>
  <si>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</si>
  <si>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</si>
  <si>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</si>
  <si>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</si>
  <si>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 xml:space="preserve">CAILLIAU DEDOUIT ET ASSOCIES </t>
  </si>
  <si>
    <t>Cover Pool Monitor</t>
  </si>
  <si>
    <t>E.1.1.11</t>
  </si>
  <si>
    <t>Trustee</t>
  </si>
  <si>
    <t>E.1.1.10</t>
  </si>
  <si>
    <t>Account bank guarantor</t>
  </si>
  <si>
    <t>E.1.1.9</t>
  </si>
  <si>
    <t>Standby account bank</t>
  </si>
  <si>
    <t>E.1.1.8</t>
  </si>
  <si>
    <t xml:space="preserve"> R0MUWSFPU8MPRO8K5P83 </t>
  </si>
  <si>
    <t>BNP Paribas</t>
  </si>
  <si>
    <t>Account bank</t>
  </si>
  <si>
    <t>E.1.1.7</t>
  </si>
  <si>
    <t>Back-up cash manager</t>
  </si>
  <si>
    <t>E.1.1.6</t>
  </si>
  <si>
    <t xml:space="preserve">Cash manager </t>
  </si>
  <si>
    <t>E.1.1.5</t>
  </si>
  <si>
    <t>BUS facilitator</t>
  </si>
  <si>
    <t>E.1.1.4</t>
  </si>
  <si>
    <t>Back-up servicer</t>
  </si>
  <si>
    <t>E.1.1.3</t>
  </si>
  <si>
    <t xml:space="preserve">549300XYJSIN9JGKDH03 </t>
  </si>
  <si>
    <t>My Money Bank</t>
  </si>
  <si>
    <t>E.1.1.2</t>
  </si>
  <si>
    <t>Sponsor (if applicable)</t>
  </si>
  <si>
    <t>E.1.1.1</t>
  </si>
  <si>
    <t>Name</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</si>
  <si>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</si>
  <si>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</si>
  <si>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</si>
  <si>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</si>
  <si>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</si>
  <si>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</si>
  <si>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</si>
  <si>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</si>
  <si>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</si>
  <si>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</si>
  <si>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</si>
  <si>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SM.2B.27.5</t>
  </si>
  <si>
    <t>SM.2B.27.4</t>
  </si>
  <si>
    <t>SM.2B.27.3</t>
  </si>
  <si>
    <t>SM.2B.27.2</t>
  </si>
  <si>
    <t>New property</t>
  </si>
  <si>
    <t>SM.2B.27.1</t>
  </si>
  <si>
    <t>27. New Commercial Property</t>
  </si>
  <si>
    <t>SM.2B.26.11</t>
  </si>
  <si>
    <t>SM.2B.26.10</t>
  </si>
  <si>
    <t>SM.2B.26.9</t>
  </si>
  <si>
    <t>SM.2B.26.8</t>
  </si>
  <si>
    <t>SM.2B.26.7</t>
  </si>
  <si>
    <t>SM.2B.26.6</t>
  </si>
  <si>
    <t>SM.2B.26.5</t>
  </si>
  <si>
    <t>SM.2B.26.4</t>
  </si>
  <si>
    <t>SM.2B.26.3</t>
  </si>
  <si>
    <t>SM.2B.26.2</t>
  </si>
  <si>
    <t>SM.2B.26.1</t>
  </si>
  <si>
    <t>26. CRE Age Structure</t>
  </si>
  <si>
    <t>SM.2B.25.19</t>
  </si>
  <si>
    <t>SM.2B.25.18</t>
  </si>
  <si>
    <t>SM.2B.25.17</t>
  </si>
  <si>
    <t>SM.2B.25.16</t>
  </si>
  <si>
    <t>SM.2B.25.15</t>
  </si>
  <si>
    <t>SM.2B.25.14</t>
  </si>
  <si>
    <t>SM.2B.25.13</t>
  </si>
  <si>
    <t>SM.2B.25.12</t>
  </si>
  <si>
    <t>SM.2B.25.11</t>
  </si>
  <si>
    <t>SM.2B.25.10</t>
  </si>
  <si>
    <t>SM.2B.25.9</t>
  </si>
  <si>
    <t>SM.2B.25.8</t>
  </si>
  <si>
    <t>SM.2B.25.7</t>
  </si>
  <si>
    <t>SM.2B.25.6</t>
  </si>
  <si>
    <t>SM.2B.25.5</t>
  </si>
  <si>
    <t>SM.2B.25.4</t>
  </si>
  <si>
    <t>SM.2B.25.3</t>
  </si>
  <si>
    <t>SM.2B.25.2</t>
  </si>
  <si>
    <t>SM.2B.25.1</t>
  </si>
  <si>
    <t>% No. of  CRE</t>
  </si>
  <si>
    <t>25. Average energy use intensity (kWh/m2)</t>
  </si>
  <si>
    <t>OSM.2B.24.3</t>
  </si>
  <si>
    <t>OSM.2B.24.2</t>
  </si>
  <si>
    <t>OSM.2B.24.1</t>
  </si>
  <si>
    <t>SM.2B.24.19</t>
  </si>
  <si>
    <t>SM.2B.24.18</t>
  </si>
  <si>
    <t>SM.2B.24.17</t>
  </si>
  <si>
    <t>SM.2B.24.16</t>
  </si>
  <si>
    <t>SM.2B.24.15</t>
  </si>
  <si>
    <t>SM.2B.24.14</t>
  </si>
  <si>
    <t>SM.2B.24.13</t>
  </si>
  <si>
    <t>SM.2B.24.12</t>
  </si>
  <si>
    <t>SM.2B.24.11</t>
  </si>
  <si>
    <t>SM.2B.24.10</t>
  </si>
  <si>
    <t>SM.2B.24.9</t>
  </si>
  <si>
    <t>SM.2B.24.8</t>
  </si>
  <si>
    <t>SM.2B.24.7</t>
  </si>
  <si>
    <t>SM.2B.24.6</t>
  </si>
  <si>
    <t>SM.2B.24.5</t>
  </si>
  <si>
    <t>SM.2B.24.4</t>
  </si>
  <si>
    <t>SM.2B.24.3</t>
  </si>
  <si>
    <t>SM.2B.24.2</t>
  </si>
  <si>
    <t>SM.2B.24.1</t>
  </si>
  <si>
    <t>24. EPC  Information of the financed CRE</t>
  </si>
  <si>
    <t>OSM.2B.23.14</t>
  </si>
  <si>
    <t>OSM.2B.23.13</t>
  </si>
  <si>
    <t>OSM.2B.23.12</t>
  </si>
  <si>
    <t>OSM.2B.23.11</t>
  </si>
  <si>
    <t>OSM.2B.23.10</t>
  </si>
  <si>
    <t>OSM.2B.23.9</t>
  </si>
  <si>
    <t>OSM.2B.23.8</t>
  </si>
  <si>
    <t>OSM.2B.23.7</t>
  </si>
  <si>
    <t>OSM.2B.23.6</t>
  </si>
  <si>
    <t>OSM.2B.23.5</t>
  </si>
  <si>
    <t>OSM.2B.23.4</t>
  </si>
  <si>
    <t>OSM.2B.23.3</t>
  </si>
  <si>
    <t>OSM.2B.23.2</t>
  </si>
  <si>
    <t>OSM.2B.23.1</t>
  </si>
  <si>
    <t>SM.2B.23.13</t>
  </si>
  <si>
    <t>SM.2B.23.12</t>
  </si>
  <si>
    <t>SM.2B.23.11</t>
  </si>
  <si>
    <t>SM.2B.23.10</t>
  </si>
  <si>
    <t>SM.2B.23.9</t>
  </si>
  <si>
    <t>SM.2B.23.8</t>
  </si>
  <si>
    <t>SM.2B.23.7</t>
  </si>
  <si>
    <t>SM.2B.23.6</t>
  </si>
  <si>
    <t>SM.2B.23.5</t>
  </si>
  <si>
    <t>SM.2B.23.4</t>
  </si>
  <si>
    <t>SM.2B.23.3</t>
  </si>
  <si>
    <t>SM.2B.23.2</t>
  </si>
  <si>
    <t>SM.2B.23.1</t>
  </si>
  <si>
    <t>% CRE</t>
  </si>
  <si>
    <t>OSM.2B.22.9</t>
  </si>
  <si>
    <t>OSM.2B.22.8</t>
  </si>
  <si>
    <t>OSM.2B.22.7</t>
  </si>
  <si>
    <t>OSM.2B.22.6</t>
  </si>
  <si>
    <t>OSM.2B.22.5</t>
  </si>
  <si>
    <t>OSM.2B.22.4</t>
  </si>
  <si>
    <t>OSM.2B.22.3</t>
  </si>
  <si>
    <t>OSM.2B.22.2</t>
  </si>
  <si>
    <t>OSM.2B.22.1</t>
  </si>
  <si>
    <t>SM.2B.22.10</t>
  </si>
  <si>
    <t>[Mark as ND1 if not relevant]</t>
  </si>
  <si>
    <t>SM.2B.22.9</t>
  </si>
  <si>
    <t>SM.2B.22.8</t>
  </si>
  <si>
    <t>SM.2B.22.7</t>
  </si>
  <si>
    <t>SM.2B.22.6</t>
  </si>
  <si>
    <t>SM.2B.22.5</t>
  </si>
  <si>
    <t>SM.2B.22.4</t>
  </si>
  <si>
    <t>SM.2B.22.3</t>
  </si>
  <si>
    <t>SM.2B.22.2</t>
  </si>
  <si>
    <t>SM.2B.22.1</t>
  </si>
  <si>
    <t>OSM.2B.21.9</t>
  </si>
  <si>
    <t>OSM.2B.21.8</t>
  </si>
  <si>
    <t>OSM.2B.21.7</t>
  </si>
  <si>
    <t>OSM.2B.21.6</t>
  </si>
  <si>
    <t>OSM.2B.21.5</t>
  </si>
  <si>
    <t>OSM.2B.21.4</t>
  </si>
  <si>
    <t>OSM.2B.21.3</t>
  </si>
  <si>
    <t>OSM.2B.21.2</t>
  </si>
  <si>
    <t>OSM.2B.21.1</t>
  </si>
  <si>
    <t>SM.2B.21.10</t>
  </si>
  <si>
    <t>SM.2B.21.9</t>
  </si>
  <si>
    <t>SM.2B.21.8</t>
  </si>
  <si>
    <t>SM.2B.21.7</t>
  </si>
  <si>
    <t>SM.2B.21.6</t>
  </si>
  <si>
    <t>SM.2B.21.5</t>
  </si>
  <si>
    <t>SM.2B.21.4</t>
  </si>
  <si>
    <t>SM.2B.21.3</t>
  </si>
  <si>
    <t>SM.2B.21.2</t>
  </si>
  <si>
    <t>SM.2B.21.1</t>
  </si>
  <si>
    <t>SM.2B.20.26</t>
  </si>
  <si>
    <t>SM.2B.20.25</t>
  </si>
  <si>
    <t>SM.2B.20.24</t>
  </si>
  <si>
    <t>SM.2B.20.23</t>
  </si>
  <si>
    <t>SM.2B.20.22</t>
  </si>
  <si>
    <t>SM.2B.20.21</t>
  </si>
  <si>
    <t>SM.2B.20.20</t>
  </si>
  <si>
    <t>SM.2B.20.19</t>
  </si>
  <si>
    <t>SM.2B.20.18</t>
  </si>
  <si>
    <t>SM.2B.20.17</t>
  </si>
  <si>
    <t>SM.2B.20.16</t>
  </si>
  <si>
    <t>SM.2B.20.15</t>
  </si>
  <si>
    <t>SM.2B.20.14</t>
  </si>
  <si>
    <t>SM.2B.20.13</t>
  </si>
  <si>
    <t>SM.2B.20.12</t>
  </si>
  <si>
    <t>SM.2B.20.11</t>
  </si>
  <si>
    <t>SM.2B.20.10</t>
  </si>
  <si>
    <t>SM.2B.20.9</t>
  </si>
  <si>
    <t>SM.2B.20.8</t>
  </si>
  <si>
    <t>SM.2B.20.7</t>
  </si>
  <si>
    <t>SM.2B.20.6</t>
  </si>
  <si>
    <t>SM.2B.20.5</t>
  </si>
  <si>
    <t>SM.2B.20.4</t>
  </si>
  <si>
    <t>SM.2B.20.3</t>
  </si>
  <si>
    <t>SM.2B.20.2</t>
  </si>
  <si>
    <t>SM.2B.20.1</t>
  </si>
  <si>
    <t>B. Sustainable Commercial Cover Pool</t>
  </si>
  <si>
    <t>OSM.2A.19.50</t>
  </si>
  <si>
    <t>OSM.2A.19.49</t>
  </si>
  <si>
    <t>OSM.2A.19.48</t>
  </si>
  <si>
    <t>OSM.2A.19.47</t>
  </si>
  <si>
    <t>OSM.2A.19.46</t>
  </si>
  <si>
    <t>OSM.2A.19.45</t>
  </si>
  <si>
    <t>OSM.2A.19.44</t>
  </si>
  <si>
    <t>OSM.2A.19.43</t>
  </si>
  <si>
    <t>OSM.2A.19.42</t>
  </si>
  <si>
    <t>OSM.2A.19.41</t>
  </si>
  <si>
    <t>OSM.2A.19.40</t>
  </si>
  <si>
    <t>OSM.2A.19.39</t>
  </si>
  <si>
    <t>OSM.2A.19.38</t>
  </si>
  <si>
    <t>OSM.2A.19.37</t>
  </si>
  <si>
    <t>OSM.2A.19.36</t>
  </si>
  <si>
    <t>OSM.2A.19.35</t>
  </si>
  <si>
    <t>OSM.2A.19.34</t>
  </si>
  <si>
    <t>OSM.2A.19.33</t>
  </si>
  <si>
    <t>OSM.2A.19.32</t>
  </si>
  <si>
    <t>OSM.2A.19.31</t>
  </si>
  <si>
    <t>OSM.2A.19.30</t>
  </si>
  <si>
    <t>OSM.2A.19.29</t>
  </si>
  <si>
    <t>OSM.2A.19.28</t>
  </si>
  <si>
    <t>OSM.2A.19.27</t>
  </si>
  <si>
    <t>OSM.2A.19.26</t>
  </si>
  <si>
    <t>OSM.2A.19.25</t>
  </si>
  <si>
    <t>OSM.2A.19.24</t>
  </si>
  <si>
    <t>OSM.2A.19.23</t>
  </si>
  <si>
    <t>OSM.2A.19.22</t>
  </si>
  <si>
    <t>OSM.2A.19.21</t>
  </si>
  <si>
    <t>OSM.2A.19.20</t>
  </si>
  <si>
    <t>OSM.2A.19.19</t>
  </si>
  <si>
    <t>OSM.2A.19.18</t>
  </si>
  <si>
    <t>OSM.2A.19.17</t>
  </si>
  <si>
    <t>OSM.2A.19.16</t>
  </si>
  <si>
    <t>OSM.2A.19.15</t>
  </si>
  <si>
    <t>OSM.2A.19.14</t>
  </si>
  <si>
    <t>OSM.2A.19.13</t>
  </si>
  <si>
    <t>OSM.2A.19.12</t>
  </si>
  <si>
    <t>OSM.2A.19.11</t>
  </si>
  <si>
    <t>OSM.2A.19.10</t>
  </si>
  <si>
    <t>OSM.2A.19.9</t>
  </si>
  <si>
    <t>OSM.2A.19.8</t>
  </si>
  <si>
    <t>OSM.2A.19.7</t>
  </si>
  <si>
    <t>OSM.2A.19.6</t>
  </si>
  <si>
    <t>OSM.2A.19.5</t>
  </si>
  <si>
    <t>OSM.2A.19.4</t>
  </si>
  <si>
    <t>OSM.2A.19.3</t>
  </si>
  <si>
    <t>OSM.2A.19.2</t>
  </si>
  <si>
    <t>OSM.2A.19.1</t>
  </si>
  <si>
    <t>SM.2A.19.5</t>
  </si>
  <si>
    <t>SM.2A.19.4</t>
  </si>
  <si>
    <t>SM.2A.19.3</t>
  </si>
  <si>
    <t>SM.2A.19.2</t>
  </si>
  <si>
    <t>New Proprety</t>
  </si>
  <si>
    <t>SM.2A.19.1</t>
  </si>
  <si>
    <t>% No. of dwellings</t>
  </si>
  <si>
    <t>19. New Residential Property</t>
  </si>
  <si>
    <t>OSM.2A.18.1</t>
  </si>
  <si>
    <t>SM.2A.18.8</t>
  </si>
  <si>
    <t>SM.2A.18.7</t>
  </si>
  <si>
    <t>SM.2A.18.6</t>
  </si>
  <si>
    <t>SM.2A.18.5</t>
  </si>
  <si>
    <t>SM.2A.18.4</t>
  </si>
  <si>
    <t>SM.2A.18.3</t>
  </si>
  <si>
    <t>SM.2A.18.2</t>
  </si>
  <si>
    <t>SM.2A.18.1</t>
  </si>
  <si>
    <t>18. Dwelling type</t>
  </si>
  <si>
    <t>OSM.2A.17.1</t>
  </si>
  <si>
    <t>SM.2A.17.11</t>
  </si>
  <si>
    <t>SM.2A.17.10</t>
  </si>
  <si>
    <t>SM.2A.17.9</t>
  </si>
  <si>
    <t>SM.2A.17.8</t>
  </si>
  <si>
    <t>SM.2A.17.7</t>
  </si>
  <si>
    <t>SM.2A.17.6</t>
  </si>
  <si>
    <t>SM.2A.17.5</t>
  </si>
  <si>
    <t>SM.2A.17.4</t>
  </si>
  <si>
    <t>SM.2A.17.3</t>
  </si>
  <si>
    <t>SM.2A.17.2</t>
  </si>
  <si>
    <t>SM.2A.17.1</t>
  </si>
  <si>
    <t>17. Property Age Structure</t>
  </si>
  <si>
    <t>OSM.2A.16.2</t>
  </si>
  <si>
    <t>OSM.2A.16.1</t>
  </si>
  <si>
    <t>SM.2A.16.19</t>
  </si>
  <si>
    <t>SM.2A.16.18</t>
  </si>
  <si>
    <t>SM.2A.16.17</t>
  </si>
  <si>
    <t>SM.2A.16.16</t>
  </si>
  <si>
    <t>SM.2A.16.15</t>
  </si>
  <si>
    <t>SM.2A.16.14</t>
  </si>
  <si>
    <t>SM.2A.16.13</t>
  </si>
  <si>
    <t>SM.2A.16.12</t>
  </si>
  <si>
    <t>SM.2A.16.11</t>
  </si>
  <si>
    <t>SM.2A.16.10</t>
  </si>
  <si>
    <t>SM.2A.16.9</t>
  </si>
  <si>
    <t>SM.2A.16.8</t>
  </si>
  <si>
    <t>SM.2A.16.7</t>
  </si>
  <si>
    <t>SM.2A.16.6</t>
  </si>
  <si>
    <t>SM.2A.16.5</t>
  </si>
  <si>
    <t>SM.2A.16.4</t>
  </si>
  <si>
    <t>SM.2A.16.3</t>
  </si>
  <si>
    <t>SM.2A.16.2</t>
  </si>
  <si>
    <t>SM.2A.16.1</t>
  </si>
  <si>
    <t>16. Primary Energy intensity (kWh/m2)</t>
  </si>
  <si>
    <t>OSM.2A.15.3</t>
  </si>
  <si>
    <t>OSM.2A.15.2</t>
  </si>
  <si>
    <t>OSM.2A.15.1</t>
  </si>
  <si>
    <t>SM.2A.15.19</t>
  </si>
  <si>
    <t>SM.2A.15.18</t>
  </si>
  <si>
    <t>SM.2A.15.17</t>
  </si>
  <si>
    <t>SM.2A.15.16</t>
  </si>
  <si>
    <t>SM.2A.15.15</t>
  </si>
  <si>
    <t>SM.2A.15.14</t>
  </si>
  <si>
    <t>SM.2A.15.13</t>
  </si>
  <si>
    <t>SM.2A.15.12</t>
  </si>
  <si>
    <t>SM.2A.15.11</t>
  </si>
  <si>
    <t>SM.2A.15.10</t>
  </si>
  <si>
    <t>SM.2A.15.9</t>
  </si>
  <si>
    <t>SM.2A.15.8</t>
  </si>
  <si>
    <t>SM.2A.15.7</t>
  </si>
  <si>
    <t>SM.2A.15.6</t>
  </si>
  <si>
    <t>SM.2A.15.5</t>
  </si>
  <si>
    <t>SM.2A.15.4</t>
  </si>
  <si>
    <t>SM.2A.15.3</t>
  </si>
  <si>
    <t>SM.2A.15.2</t>
  </si>
  <si>
    <t>SM.2A.15.1</t>
  </si>
  <si>
    <t>15. Energy Performance information of the financed RRE</t>
  </si>
  <si>
    <t>OSM.2A.14.3</t>
  </si>
  <si>
    <t>OSM.2A.14.2</t>
  </si>
  <si>
    <t>OSM.2A.14.1</t>
  </si>
  <si>
    <t>SM.2A.14.3</t>
  </si>
  <si>
    <t>SM.2A.14.2</t>
  </si>
  <si>
    <t>SM.2A.14.1</t>
  </si>
  <si>
    <t>OSM.2A.13.10</t>
  </si>
  <si>
    <t>OSM.2A.13.9</t>
  </si>
  <si>
    <t>OSM.2A.13.8</t>
  </si>
  <si>
    <t>OSM.2A.13.7</t>
  </si>
  <si>
    <t>OSM.2A.13.6</t>
  </si>
  <si>
    <t>OSM.2A.13.5</t>
  </si>
  <si>
    <t>OSM.2A.13.4</t>
  </si>
  <si>
    <t>OSM.2A.13.3</t>
  </si>
  <si>
    <t>OSM.2A.13.2</t>
  </si>
  <si>
    <t>OSM.2A.13.1</t>
  </si>
  <si>
    <t>SM.2A.13.6</t>
  </si>
  <si>
    <t>SM.2A.13.5</t>
  </si>
  <si>
    <t xml:space="preserve">Subsidised housing </t>
  </si>
  <si>
    <t>SM.2A.13.4</t>
  </si>
  <si>
    <t>SM.2A.13.3</t>
  </si>
  <si>
    <t>SM.2A.13.2</t>
  </si>
  <si>
    <t>SM.2A.13.1</t>
  </si>
  <si>
    <t>OSM.2A.12.9</t>
  </si>
  <si>
    <t>OSM.2A.12.8</t>
  </si>
  <si>
    <t>OSM.2A.12.7</t>
  </si>
  <si>
    <t>OSM.2A.12.6</t>
  </si>
  <si>
    <t>OSM.2A.12.5</t>
  </si>
  <si>
    <t>OSM.2A.12.4</t>
  </si>
  <si>
    <t>OSM.2A.12.3</t>
  </si>
  <si>
    <t>OSM.2A.12.2</t>
  </si>
  <si>
    <t>OSM.2A.12.1</t>
  </si>
  <si>
    <t>SM.2A.12.10</t>
  </si>
  <si>
    <t>SM.2A.12.9</t>
  </si>
  <si>
    <t>SM.2A.12.8</t>
  </si>
  <si>
    <t>SM.2A.12.7</t>
  </si>
  <si>
    <t>SM.2A.12.6</t>
  </si>
  <si>
    <t>SM.2A.12.5</t>
  </si>
  <si>
    <t>SM.2A.12.4</t>
  </si>
  <si>
    <t>SM.2A.12.3</t>
  </si>
  <si>
    <t>SM.2A.12.2</t>
  </si>
  <si>
    <t>SM.2A.12.1</t>
  </si>
  <si>
    <t>OSM.2A.11.9</t>
  </si>
  <si>
    <t>OSM.2A.11.8</t>
  </si>
  <si>
    <t>OSM.2A.11.7</t>
  </si>
  <si>
    <t>OSM.2A.11.6</t>
  </si>
  <si>
    <t>OSM.2A.11.5</t>
  </si>
  <si>
    <t>OSM.2A.11.4</t>
  </si>
  <si>
    <t>OSM.2A.11.3</t>
  </si>
  <si>
    <t>OSM.2A.11.2</t>
  </si>
  <si>
    <t>OSM.2A.11.1</t>
  </si>
  <si>
    <t>SM.2A.11.10</t>
  </si>
  <si>
    <t>SM.2A.11.9</t>
  </si>
  <si>
    <t>SM.2A.11.8</t>
  </si>
  <si>
    <t>SM.2A.11.7</t>
  </si>
  <si>
    <t>SM.2A.11.6</t>
  </si>
  <si>
    <t>SM.2A.11.5</t>
  </si>
  <si>
    <t>SM.2A.11.4</t>
  </si>
  <si>
    <t>SM.2A.11.3</t>
  </si>
  <si>
    <t>SM.2A.11.2</t>
  </si>
  <si>
    <t>SM.2A.11.1</t>
  </si>
  <si>
    <t>SM.2A.10.26</t>
  </si>
  <si>
    <t>SM.2A.10.25</t>
  </si>
  <si>
    <t>SM.2A.10.24</t>
  </si>
  <si>
    <t>SM.2A.10.23</t>
  </si>
  <si>
    <t>SM.2A.10.22</t>
  </si>
  <si>
    <t>SM.2A.10.21</t>
  </si>
  <si>
    <t>SM.2A.10.20</t>
  </si>
  <si>
    <t>SM.2A.10.19</t>
  </si>
  <si>
    <t>SM.2A.10.18</t>
  </si>
  <si>
    <t>SM.2A.10.17</t>
  </si>
  <si>
    <t>SM.2A.10.16</t>
  </si>
  <si>
    <t>SM.2A.10.15</t>
  </si>
  <si>
    <t>SM.2A.10.14</t>
  </si>
  <si>
    <t>SM.2A.10.13</t>
  </si>
  <si>
    <t>SM.2A.10.12</t>
  </si>
  <si>
    <t>SM.2A.10.11</t>
  </si>
  <si>
    <t>SM.2A.10.10</t>
  </si>
  <si>
    <t>SM.2A.10.9</t>
  </si>
  <si>
    <t>SM.2A.10.8</t>
  </si>
  <si>
    <t>SM.2A.10.7</t>
  </si>
  <si>
    <t>SM.2A.10.6</t>
  </si>
  <si>
    <t>SM.2A.10.5</t>
  </si>
  <si>
    <t>SM.2A.10.4</t>
  </si>
  <si>
    <t>SM.2A.10.3</t>
  </si>
  <si>
    <t>SM.2A.10.2</t>
  </si>
  <si>
    <t>SM.2A.10.1</t>
  </si>
  <si>
    <t>A. Residential Cover Pool</t>
  </si>
  <si>
    <t>OSM.2.9.7</t>
  </si>
  <si>
    <t>OSM.2.9.6</t>
  </si>
  <si>
    <t>OSM.2.9.5</t>
  </si>
  <si>
    <t>OSM.2.9.4</t>
  </si>
  <si>
    <t>OSM.2.9.3</t>
  </si>
  <si>
    <t>OSM.2.9.2</t>
  </si>
  <si>
    <t>OSM.2.9.1</t>
  </si>
  <si>
    <t>SM.2.9.1</t>
  </si>
  <si>
    <t>OSM.2.8.4</t>
  </si>
  <si>
    <t>OSM.2.8.3</t>
  </si>
  <si>
    <t>OSM.2.8.2</t>
  </si>
  <si>
    <t>OSM.2.8.1</t>
  </si>
  <si>
    <t>SM.2.8.5</t>
  </si>
  <si>
    <t>SM.2.8.4</t>
  </si>
  <si>
    <t>SM.2.8.3</t>
  </si>
  <si>
    <t>SM.2.8.2</t>
  </si>
  <si>
    <t>SM.2.8.1</t>
  </si>
  <si>
    <t>OSM.2.7.6</t>
  </si>
  <si>
    <t>OSM.2.7.5</t>
  </si>
  <si>
    <t>OSM.2.7.4</t>
  </si>
  <si>
    <t>OSM.2.7.3</t>
  </si>
  <si>
    <t>OSM.2.7.2</t>
  </si>
  <si>
    <t>OSM.2.7.1</t>
  </si>
  <si>
    <t>SM.2.7.3</t>
  </si>
  <si>
    <t>SM.2.7.2</t>
  </si>
  <si>
    <t>SM.2.7.1</t>
  </si>
  <si>
    <t>OSM.2.6.6</t>
  </si>
  <si>
    <t>OSM.2.6.5</t>
  </si>
  <si>
    <t>OSM.2.6.4</t>
  </si>
  <si>
    <t>OSM.2.6.3</t>
  </si>
  <si>
    <t>OSM.2.6.2</t>
  </si>
  <si>
    <t>OSM.2.6.1</t>
  </si>
  <si>
    <t>SM.2.6.3</t>
  </si>
  <si>
    <t>SM.2.6.2</t>
  </si>
  <si>
    <t>SM.2.6.1</t>
  </si>
  <si>
    <t>SM.2.5.50</t>
  </si>
  <si>
    <t>SM.2.5.49</t>
  </si>
  <si>
    <t>SM.2.5.48</t>
  </si>
  <si>
    <t>SM.2.5.47</t>
  </si>
  <si>
    <t>SM.2.5.46</t>
  </si>
  <si>
    <t>SM.2.5.45</t>
  </si>
  <si>
    <t>SM.2.5.44</t>
  </si>
  <si>
    <t>SM.2.5.43</t>
  </si>
  <si>
    <t>SM.2.5.42</t>
  </si>
  <si>
    <t>SM.2.5.41</t>
  </si>
  <si>
    <t>SM.2.5.40</t>
  </si>
  <si>
    <t>SM.2.5.39</t>
  </si>
  <si>
    <t>SM.2.5.38</t>
  </si>
  <si>
    <t>SM.2.5.37</t>
  </si>
  <si>
    <t>SM.2.5.36</t>
  </si>
  <si>
    <t>SM.2.5.35</t>
  </si>
  <si>
    <t>SM.2.5.34</t>
  </si>
  <si>
    <t>SM.2.5.33</t>
  </si>
  <si>
    <t>SM.2.5.32</t>
  </si>
  <si>
    <t>SM.2.5.31</t>
  </si>
  <si>
    <t>SM.2.5.30</t>
  </si>
  <si>
    <t>SM.2.5.29</t>
  </si>
  <si>
    <t>SM.2.5.28</t>
  </si>
  <si>
    <t>SM.2.5.27</t>
  </si>
  <si>
    <t>SM.2.5.26</t>
  </si>
  <si>
    <t>SM.2.5.25</t>
  </si>
  <si>
    <t>SM.2.5.24</t>
  </si>
  <si>
    <t>SM.2.5.23</t>
  </si>
  <si>
    <t>SM.2.5.22</t>
  </si>
  <si>
    <t>SM.2.5.21</t>
  </si>
  <si>
    <t>SM.2.5.20</t>
  </si>
  <si>
    <t>SM.2.5.19</t>
  </si>
  <si>
    <t>SM.2.5.18</t>
  </si>
  <si>
    <t>SM.2.5.17</t>
  </si>
  <si>
    <t>SM.2.5.16</t>
  </si>
  <si>
    <t>SM.2.5.15</t>
  </si>
  <si>
    <t>SM.2.5.14</t>
  </si>
  <si>
    <t>SM.2.5.13</t>
  </si>
  <si>
    <t>SM.2.5.12</t>
  </si>
  <si>
    <t>SM.2.5.11</t>
  </si>
  <si>
    <t>SM.2.5.10</t>
  </si>
  <si>
    <t>SM.2.5.9</t>
  </si>
  <si>
    <t>SM.2.5.8</t>
  </si>
  <si>
    <t>SM.2.5.7</t>
  </si>
  <si>
    <t>SM.2.5.6</t>
  </si>
  <si>
    <t>SM.2.5.5</t>
  </si>
  <si>
    <t>SM.2.5.4</t>
  </si>
  <si>
    <t>SM.2.5.3</t>
  </si>
  <si>
    <t>SM.2.5.2</t>
  </si>
  <si>
    <t>SM.2.5.1</t>
  </si>
  <si>
    <t>SM.2.4.54</t>
  </si>
  <si>
    <t>SM.2.4.53</t>
  </si>
  <si>
    <t>SM.2.4.52</t>
  </si>
  <si>
    <t>SM.2.4.51</t>
  </si>
  <si>
    <t>SM.2.4.50</t>
  </si>
  <si>
    <t>SM.2.4.49</t>
  </si>
  <si>
    <t>SM.2.4.48</t>
  </si>
  <si>
    <t>SM.2.4.47</t>
  </si>
  <si>
    <t>SM.2.4.46</t>
  </si>
  <si>
    <t>SM.2.4.45</t>
  </si>
  <si>
    <t>SM.2.4.44</t>
  </si>
  <si>
    <t>SM.2.4.43</t>
  </si>
  <si>
    <t>SM.2.4.42</t>
  </si>
  <si>
    <t>SM.2.4.41</t>
  </si>
  <si>
    <t>SM.2.4.40</t>
  </si>
  <si>
    <t>SM.2.4.39</t>
  </si>
  <si>
    <t>SM.2.4.38</t>
  </si>
  <si>
    <t>SM.2.4.37</t>
  </si>
  <si>
    <t>SM.2.4.36</t>
  </si>
  <si>
    <t>SM.2.4.35</t>
  </si>
  <si>
    <t>SM.2.4.34</t>
  </si>
  <si>
    <t>SM.2.4.33</t>
  </si>
  <si>
    <t>SM.2.4.32</t>
  </si>
  <si>
    <t>SM.2.4.31</t>
  </si>
  <si>
    <t>SM.2.4.30</t>
  </si>
  <si>
    <t>SM.2.4.29</t>
  </si>
  <si>
    <t>SM.2.4.28</t>
  </si>
  <si>
    <t>SM.2.4.27</t>
  </si>
  <si>
    <t>SM.2.4.26</t>
  </si>
  <si>
    <t>SM.2.4.25</t>
  </si>
  <si>
    <t>SM.2.4.24</t>
  </si>
  <si>
    <t>SM.2.4.23</t>
  </si>
  <si>
    <t>SM.2.4.22</t>
  </si>
  <si>
    <t>SM.2.4.21</t>
  </si>
  <si>
    <t>SM.2.4.20</t>
  </si>
  <si>
    <t>SM.2.4.19</t>
  </si>
  <si>
    <t>SM.2.4.18</t>
  </si>
  <si>
    <t>SM.2.4.17</t>
  </si>
  <si>
    <t>SM.2.4.16</t>
  </si>
  <si>
    <t>SM.2.4.15</t>
  </si>
  <si>
    <t>SM.2.4.14</t>
  </si>
  <si>
    <t>SM.2.4.13</t>
  </si>
  <si>
    <t>SM.2.4.12</t>
  </si>
  <si>
    <t>SM.2.4.11</t>
  </si>
  <si>
    <t>SM.2.4.10</t>
  </si>
  <si>
    <t>SM.2.4.9</t>
  </si>
  <si>
    <t>SM.2.4.8</t>
  </si>
  <si>
    <t>SM.2.4.7</t>
  </si>
  <si>
    <t>SM.2.4.6</t>
  </si>
  <si>
    <t>SM.2.4.5</t>
  </si>
  <si>
    <t>SM.2.4.4</t>
  </si>
  <si>
    <t>SM.2.4.3</t>
  </si>
  <si>
    <t>SM.2.4.2</t>
  </si>
  <si>
    <t>SM.2.4.1</t>
  </si>
  <si>
    <t>% Total Sustainable Mortgages</t>
  </si>
  <si>
    <t>OSM.2.3.6</t>
  </si>
  <si>
    <t>OSM.2.3.5</t>
  </si>
  <si>
    <t>OSM.2.3.4</t>
  </si>
  <si>
    <t>OSM.2.3.3</t>
  </si>
  <si>
    <t>OSM.2.3.2</t>
  </si>
  <si>
    <t>OSM.2.3.1</t>
  </si>
  <si>
    <t>SM.2.3.1</t>
  </si>
  <si>
    <t>OSM.2.2.6</t>
  </si>
  <si>
    <t>OSM.2.2.5</t>
  </si>
  <si>
    <t>OSM.2.2.4</t>
  </si>
  <si>
    <t>OSM.2.2.3</t>
  </si>
  <si>
    <t>OSM.2.2.2</t>
  </si>
  <si>
    <t>OSM.2.2.1</t>
  </si>
  <si>
    <t>Number of sustainable mortgage loans</t>
  </si>
  <si>
    <t>SM.2.2.1</t>
  </si>
  <si>
    <t>% Total sustainable Mortgages</t>
  </si>
  <si>
    <t>OSM.2.1.18</t>
  </si>
  <si>
    <t>OSM.2.1.17</t>
  </si>
  <si>
    <t>OSM.2.1.16</t>
  </si>
  <si>
    <t>OSM.2.1.15</t>
  </si>
  <si>
    <t>OSM.2.1.14</t>
  </si>
  <si>
    <t>OSM.2.1.13</t>
  </si>
  <si>
    <t>OSM.2.1.12</t>
  </si>
  <si>
    <t>OSM.2.1.11</t>
  </si>
  <si>
    <t>OSM.2.1.10</t>
  </si>
  <si>
    <t>social tot</t>
  </si>
  <si>
    <t>OSM.2.1.9</t>
  </si>
  <si>
    <t>o/w social other</t>
  </si>
  <si>
    <t>OSM.2.1.8</t>
  </si>
  <si>
    <t xml:space="preserve">o/wSocial Commercial </t>
  </si>
  <si>
    <t>OSM.2.1.7</t>
  </si>
  <si>
    <t xml:space="preserve">o/w Social residential </t>
  </si>
  <si>
    <t>OSM.2.1.6</t>
  </si>
  <si>
    <t>EE total</t>
  </si>
  <si>
    <t>OSM.2.1.5</t>
  </si>
  <si>
    <t>o/w EE other</t>
  </si>
  <si>
    <t>OSM.2.1.4</t>
  </si>
  <si>
    <t>o/w EE commercial</t>
  </si>
  <si>
    <t>OSM.2.1.3</t>
  </si>
  <si>
    <t>o/w EE residential</t>
  </si>
  <si>
    <t>OSM.2.1.2</t>
  </si>
  <si>
    <t>OSM.2.1.1</t>
  </si>
  <si>
    <t>SM.2.1.4</t>
  </si>
  <si>
    <t>SM.2.1.3</t>
  </si>
  <si>
    <t>SM.2.1.2</t>
  </si>
  <si>
    <t>SM.2.1.1</t>
  </si>
  <si>
    <t>1. Sustainable Property Type Information</t>
  </si>
  <si>
    <t>2. Additional information on the sustainable section of the mortgage stock</t>
  </si>
  <si>
    <t>OSM.1.1.5</t>
  </si>
  <si>
    <t>OSM.1.1.4</t>
  </si>
  <si>
    <t>OSM.1.1.3</t>
  </si>
  <si>
    <t>OSM.1.1.2</t>
  </si>
  <si>
    <t>OSM.1.1.1</t>
  </si>
  <si>
    <t>Total sustainable mortgage loans</t>
  </si>
  <si>
    <t>SM.1.1.4</t>
  </si>
  <si>
    <t xml:space="preserve">other </t>
  </si>
  <si>
    <t>SM.1.1.3</t>
  </si>
  <si>
    <t>Social impact mortgage loans</t>
  </si>
  <si>
    <t>SM.1.1.2</t>
  </si>
  <si>
    <t>EE mortgage loans</t>
  </si>
  <si>
    <t>SM.1.1.1</t>
  </si>
  <si>
    <t>% No. of Loans to total mortgage program</t>
  </si>
  <si>
    <t>% Nominal (mn) to total mortgage program</t>
  </si>
  <si>
    <t xml:space="preserve">1. Amount of sustainable loans </t>
  </si>
  <si>
    <t>1.  Share of sustainable loans in the total mortgage program</t>
  </si>
  <si>
    <t>2B. Sustainable Commercial Cover Pool</t>
  </si>
  <si>
    <t>2A. Sustainable Residential Cover Pool</t>
  </si>
  <si>
    <t>CONTENT OF TAB F1</t>
  </si>
  <si>
    <t>F1. Harmonised Transparency Template - Optional Sustainable Mortgage Data</t>
  </si>
  <si>
    <t>[please insert here mortgages with extended moratoria]</t>
  </si>
  <si>
    <t>OCOV.2.1.10</t>
  </si>
  <si>
    <t>OCOV.2.1.9</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</si>
  <si>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</si>
  <si>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</si>
  <si>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</si>
  <si>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</si>
  <si>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</si>
  <si>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</si>
  <si>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</si>
  <si>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</si>
  <si>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</si>
  <si>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</si>
  <si>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</si>
  <si>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</si>
  <si>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</si>
  <si>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</si>
  <si>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</si>
  <si>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</si>
  <si>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</si>
  <si>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</si>
  <si>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</si>
  <si>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</si>
  <si>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</si>
  <si>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</si>
  <si>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</si>
  <si>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</si>
  <si>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</si>
  <si>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</si>
  <si>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</si>
  <si>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</si>
  <si>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</si>
  <si>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</si>
  <si>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</si>
  <si>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</si>
  <si>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</si>
  <si>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</si>
  <si>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</si>
  <si>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Temporary tab Harmonised Transparency Template - Optional COVID 19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</si>
</sst>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0.0"/>
    <numFmt numFmtId="167" formatCode="#,##0_ ;\-#,##0\ "/>
    <numFmt numFmtId="168" formatCode="_-* #,##0.00\ _€_-;\-* #,##0.00\ _€_-;_-* &quot;-&quot;??\ _€_-;_-@_-"/>
    <numFmt numFmtId="169" formatCode="0.000"/>
    <numFmt numFmtId="170" formatCode="_-* #,##0\ _€_-;\-* #,##0\ _€_-;_-* &quot;-&quot;??\ _€_-;_-@_-"/>
    <numFmt numFmtId="171" formatCode="0.0000%"/>
    <numFmt numFmtId="172" formatCode="0.000%"/>
    <numFmt numFmtId="173" formatCode="yyyy"/>
  </numFmts>
  <fonts count="59" x14ac:knownFonts="1">
    <font>
      <sz val="11"/>
      <color theme="1"/>
      <name val="Calibri"/>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24"/>
      <color theme="1"/>
      <name val="Calibri"/>
      <family val="2"/>
      <scheme val="minor"/>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sz val="11"/>
      <color theme="1"/>
      <name val="Calibri"/>
      <family val="2"/>
    </font>
    <font>
      <b/>
      <sz val="20"/>
      <color theme="1"/>
      <name val="Calibri"/>
      <family val="2"/>
      <scheme val="minor"/>
    </font>
    <font>
      <b/>
      <sz val="24"/>
      <color theme="9" tint="-0.249977111117893"/>
      <name val="Calibri"/>
      <family val="2"/>
      <scheme val="minor"/>
    </font>
    <font>
      <b/>
      <sz val="14"/>
      <color theme="1"/>
      <name val="Calibri"/>
      <family val="2"/>
      <scheme val="minor"/>
    </font>
    <font>
      <u/>
      <sz val="11"/>
      <color theme="10"/>
      <name val="Calibri"/>
      <family val="2"/>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0"/>
      <color theme="1"/>
      <name val="Calibri"/>
      <family val="2"/>
      <scheme val="minor"/>
    </font>
    <font>
      <sz val="11"/>
      <name val="Calibri"/>
      <family val="2"/>
    </font>
    <font>
      <sz val="11"/>
      <color indexed="8"/>
      <name val="Calibri"/>
      <family val="2"/>
    </font>
    <font>
      <b/>
      <u/>
      <sz val="11"/>
      <color theme="10"/>
      <name val="Calibri"/>
      <family val="2"/>
      <scheme val="minor"/>
    </font>
    <font>
      <b/>
      <i/>
      <sz val="14"/>
      <color theme="0"/>
      <name val="Calibri"/>
      <family val="2"/>
      <scheme val="minor"/>
    </font>
    <font>
      <u/>
      <sz val="11"/>
      <name val="Calibri"/>
      <family val="2"/>
      <scheme val="minor"/>
    </font>
    <font>
      <b/>
      <sz val="11"/>
      <color rgb="FFFF0000"/>
      <name val="Calibri"/>
      <family val="2"/>
      <scheme val="minor"/>
    </font>
    <font>
      <sz val="11"/>
      <color indexed="10"/>
      <name val="Calibri"/>
      <family val="2"/>
      <scheme val="minor"/>
    </font>
    <font>
      <sz val="11"/>
      <color indexed="9"/>
      <name val="Calibri"/>
      <family val="2"/>
      <scheme val="minor"/>
    </font>
    <font>
      <b/>
      <sz val="11"/>
      <color indexed="9"/>
      <name val="Calibri"/>
      <family val="2"/>
      <scheme val="minor"/>
    </font>
    <font>
      <u/>
      <sz val="10"/>
      <color indexed="12"/>
      <name val="Arial"/>
      <family val="2"/>
    </font>
    <font>
      <u/>
      <sz val="11"/>
      <color indexed="12"/>
      <name val="Calibri"/>
      <family val="2"/>
      <scheme val="minor"/>
    </font>
    <font>
      <sz val="11"/>
      <color indexed="12"/>
      <name val="Calibri"/>
      <family val="2"/>
      <scheme val="minor"/>
    </font>
    <font>
      <b/>
      <sz val="11"/>
      <color indexed="10"/>
      <name val="Calibri"/>
      <family val="2"/>
      <scheme val="minor"/>
    </font>
    <font>
      <b/>
      <sz val="11"/>
      <color indexed="23"/>
      <name val="Calibri"/>
      <family val="2"/>
      <scheme val="minor"/>
    </font>
    <font>
      <sz val="11"/>
      <color indexed="23"/>
      <name val="Calibri"/>
      <family val="2"/>
      <scheme val="minor"/>
    </font>
    <font>
      <b/>
      <sz val="8"/>
      <name val="Arial"/>
      <family val="2"/>
    </font>
    <font>
      <sz val="8"/>
      <name val="Arial"/>
      <family val="2"/>
    </font>
    <font>
      <b/>
      <u/>
      <sz val="10"/>
      <name val="Arial"/>
      <family val="2"/>
    </font>
    <font>
      <b/>
      <sz val="10"/>
      <name val="Arial"/>
      <family val="2"/>
    </font>
    <font>
      <i/>
      <sz val="11"/>
      <color rgb="FF0070C0"/>
      <name val="Calibri"/>
      <family val="2"/>
      <scheme val="minor"/>
    </font>
  </fonts>
  <fills count="14">
    <fill>
      <patternFill patternType="none"/>
    </fill>
    <fill>
      <patternFill patternType="gray125"/>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indexed="9"/>
        <bgColor indexed="64"/>
      </patternFill>
    </fill>
    <fill>
      <patternFill patternType="solid">
        <fgColor theme="4" tint="0.79998168889431442"/>
        <bgColor indexed="64"/>
      </patternFill>
    </fill>
  </fills>
  <borders count="6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23"/>
      </left>
      <right style="thin">
        <color indexed="64"/>
      </right>
      <top style="hair">
        <color indexed="64"/>
      </top>
      <bottom style="hair">
        <color indexed="64"/>
      </bottom>
      <diagonal/>
    </border>
    <border>
      <left/>
      <right/>
      <top style="medium">
        <color theme="9" tint="-0.249977111117893"/>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s>
  <cellStyleXfs count="15">
    <xf numFmtId="0" fontId="0" fillId="0" borderId="0"/>
    <xf numFmtId="168" fontId="21" fillId="0" borderId="0" applyFont="0" applyFill="0" applyBorder="0" applyAlignment="0" applyProtection="0"/>
    <xf numFmtId="9" fontId="21" fillId="0" borderId="0" applyFont="0" applyFill="0" applyBorder="0" applyAlignment="0" applyProtection="0"/>
    <xf numFmtId="0" fontId="1" fillId="0" borderId="0"/>
    <xf numFmtId="0" fontId="17" fillId="0" borderId="0" applyNumberFormat="0" applyFill="0" applyBorder="0" applyAlignment="0" applyProtection="0"/>
    <xf numFmtId="0" fontId="25"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40" fillId="0" borderId="0" applyFont="0" applyFill="0" applyBorder="0" applyAlignment="0" applyProtection="0"/>
    <xf numFmtId="0" fontId="36" fillId="0" borderId="0"/>
    <xf numFmtId="9" fontId="36" fillId="0" borderId="0" applyFont="0" applyFill="0" applyBorder="0" applyAlignment="0" applyProtection="0"/>
    <xf numFmtId="0" fontId="48" fillId="0" borderId="0" applyNumberFormat="0" applyFill="0" applyBorder="0" applyAlignment="0" applyProtection="0">
      <alignment vertical="top"/>
      <protection locked="0"/>
    </xf>
    <xf numFmtId="9" fontId="40" fillId="0" borderId="0" applyFont="0" applyFill="0" applyBorder="0" applyAlignment="0" applyProtection="0"/>
    <xf numFmtId="168" fontId="40" fillId="0" borderId="0" applyFont="0" applyFill="0" applyBorder="0" applyAlignment="0" applyProtection="0"/>
    <xf numFmtId="0" fontId="1" fillId="0" borderId="0"/>
  </cellStyleXfs>
  <cellXfs count="517">
    <xf numFmtId="0" fontId="0" fillId="0" borderId="0" xfId="0"/>
    <xf numFmtId="0" fontId="1" fillId="0" borderId="0" xfId="3"/>
    <xf numFmtId="0" fontId="6" fillId="0" borderId="0" xfId="3" applyFont="1" applyAlignment="1">
      <alignment wrapText="1"/>
    </xf>
    <xf numFmtId="0" fontId="7" fillId="0" borderId="0" xfId="3" applyFont="1" applyAlignment="1">
      <alignment vertical="center" wrapText="1"/>
    </xf>
    <xf numFmtId="0" fontId="6" fillId="0" borderId="0" xfId="3" applyFont="1" applyAlignment="1">
      <alignment horizontal="left" vertical="center" wrapText="1"/>
    </xf>
    <xf numFmtId="0" fontId="6" fillId="0" borderId="0" xfId="3" applyFont="1" applyAlignment="1">
      <alignment vertical="center" wrapText="1"/>
    </xf>
    <xf numFmtId="0" fontId="9" fillId="0" borderId="0" xfId="3" applyFont="1" applyAlignment="1">
      <alignment horizontal="left" vertical="center" wrapText="1"/>
    </xf>
    <xf numFmtId="0" fontId="11" fillId="0" borderId="0" xfId="3" applyFont="1" applyAlignment="1">
      <alignment horizontal="left" vertical="center" wrapText="1"/>
    </xf>
    <xf numFmtId="0" fontId="9" fillId="0" borderId="0" xfId="3" applyFont="1" applyAlignment="1">
      <alignment vertical="center" wrapText="1"/>
    </xf>
    <xf numFmtId="0" fontId="12" fillId="0" borderId="0" xfId="3" applyFont="1" applyAlignment="1">
      <alignment vertical="center" wrapText="1"/>
    </xf>
    <xf numFmtId="0" fontId="13" fillId="0" borderId="0" xfId="3" applyFont="1" applyAlignment="1">
      <alignment wrapText="1"/>
    </xf>
    <xf numFmtId="0" fontId="13" fillId="0" borderId="0" xfId="3" applyFont="1" applyAlignment="1">
      <alignment vertical="center" wrapText="1"/>
    </xf>
    <xf numFmtId="0" fontId="14" fillId="0" borderId="0" xfId="3" applyFont="1" applyAlignment="1">
      <alignment horizontal="center" vertical="center"/>
    </xf>
    <xf numFmtId="0" fontId="15" fillId="0" borderId="0" xfId="3" applyFont="1" applyAlignment="1">
      <alignment horizontal="left" vertical="center"/>
    </xf>
    <xf numFmtId="0" fontId="16" fillId="0" borderId="1" xfId="3" applyFont="1" applyBorder="1"/>
    <xf numFmtId="0" fontId="16" fillId="0" borderId="2" xfId="3" applyFont="1" applyBorder="1"/>
    <xf numFmtId="0" fontId="16" fillId="0" borderId="3" xfId="3" applyFont="1" applyBorder="1"/>
    <xf numFmtId="0" fontId="16" fillId="0" borderId="4" xfId="3" applyFont="1" applyBorder="1"/>
    <xf numFmtId="0" fontId="16" fillId="0" borderId="0" xfId="3" applyFont="1"/>
    <xf numFmtId="0" fontId="16" fillId="0" borderId="5" xfId="3" applyFont="1" applyBorder="1"/>
    <xf numFmtId="0" fontId="5" fillId="0" borderId="0" xfId="4" applyFont="1" applyAlignment="1"/>
    <xf numFmtId="0" fontId="18" fillId="0" borderId="0" xfId="3" applyFont="1"/>
    <xf numFmtId="0" fontId="19" fillId="0" borderId="0" xfId="3" applyFont="1" applyAlignment="1">
      <alignment horizontal="center"/>
    </xf>
    <xf numFmtId="0" fontId="20" fillId="0" borderId="0" xfId="3" applyFont="1" applyAlignment="1">
      <alignment horizontal="center" vertical="center"/>
    </xf>
    <xf numFmtId="0" fontId="20" fillId="0" borderId="0" xfId="0" applyFont="1" applyAlignment="1">
      <alignment horizontal="center" vertical="center"/>
    </xf>
    <xf numFmtId="14" fontId="20" fillId="0" borderId="0" xfId="0" applyNumberFormat="1" applyFont="1" applyAlignment="1">
      <alignment horizontal="center" vertical="center"/>
    </xf>
    <xf numFmtId="0" fontId="22" fillId="0" borderId="0" xfId="3" applyFont="1" applyAlignment="1">
      <alignment horizontal="center" vertical="center"/>
    </xf>
    <xf numFmtId="0" fontId="15" fillId="0" borderId="0" xfId="3" applyFont="1" applyAlignment="1">
      <alignment horizontal="center" vertical="center"/>
    </xf>
    <xf numFmtId="0" fontId="24" fillId="0" borderId="0" xfId="3" applyFont="1" applyAlignment="1">
      <alignment horizontal="center"/>
    </xf>
    <xf numFmtId="0" fontId="16" fillId="0" borderId="6" xfId="3" applyFont="1" applyBorder="1"/>
    <xf numFmtId="0" fontId="16" fillId="0" borderId="7" xfId="3" applyFont="1" applyBorder="1"/>
    <xf numFmtId="0" fontId="16" fillId="0" borderId="8" xfId="3" applyFont="1" applyBorder="1"/>
    <xf numFmtId="0" fontId="26" fillId="0" borderId="0" xfId="3" applyFont="1" applyAlignment="1">
      <alignment horizontal="center" vertical="center" wrapText="1"/>
    </xf>
    <xf numFmtId="0" fontId="1" fillId="0" borderId="0" xfId="3" applyAlignment="1">
      <alignment horizontal="center" vertical="center" wrapText="1"/>
    </xf>
    <xf numFmtId="0" fontId="27" fillId="0" borderId="0" xfId="3" applyFont="1" applyAlignment="1">
      <alignment horizontal="center" vertical="center" wrapText="1"/>
    </xf>
    <xf numFmtId="0" fontId="28" fillId="0" borderId="0" xfId="3" applyFont="1" applyAlignment="1">
      <alignment horizontal="right" vertical="center" wrapText="1"/>
    </xf>
    <xf numFmtId="0" fontId="28" fillId="0" borderId="0" xfId="3" applyFont="1" applyAlignment="1">
      <alignment horizontal="center" vertical="center" wrapText="1"/>
    </xf>
    <xf numFmtId="0" fontId="4" fillId="4" borderId="0" xfId="3" applyFont="1" applyFill="1" applyAlignment="1">
      <alignment horizontal="center" vertical="center" wrapText="1"/>
    </xf>
    <xf numFmtId="0" fontId="29" fillId="4" borderId="0" xfId="3" applyFont="1" applyFill="1" applyAlignment="1">
      <alignment horizontal="center" vertical="center" wrapText="1"/>
    </xf>
    <xf numFmtId="0" fontId="30" fillId="4" borderId="0" xfId="3" applyFont="1" applyFill="1" applyAlignment="1">
      <alignment horizontal="center" vertical="center" wrapText="1"/>
    </xf>
    <xf numFmtId="0" fontId="31" fillId="4" borderId="0" xfId="3" quotePrefix="1" applyFont="1" applyFill="1" applyAlignment="1">
      <alignment horizontal="center" vertical="center" wrapText="1"/>
    </xf>
    <xf numFmtId="0" fontId="29" fillId="0" borderId="0" xfId="3" applyFont="1" applyAlignment="1">
      <alignment horizontal="center" vertical="center" wrapText="1"/>
    </xf>
    <xf numFmtId="0" fontId="32" fillId="0" borderId="0" xfId="3" applyFont="1" applyAlignment="1">
      <alignment horizontal="center" vertical="center" wrapText="1"/>
    </xf>
    <xf numFmtId="0" fontId="1" fillId="3" borderId="0" xfId="3" applyFill="1" applyAlignment="1">
      <alignment horizontal="center" vertical="center" wrapText="1"/>
    </xf>
    <xf numFmtId="0" fontId="29" fillId="3" borderId="0" xfId="3" applyFont="1" applyFill="1" applyAlignment="1">
      <alignment horizontal="center" vertical="center" wrapText="1"/>
    </xf>
    <xf numFmtId="0" fontId="32" fillId="3" borderId="0" xfId="3" applyFont="1" applyFill="1" applyAlignment="1">
      <alignment horizontal="center" vertical="center" wrapText="1"/>
    </xf>
    <xf numFmtId="0" fontId="17" fillId="0" borderId="0" xfId="4" applyFill="1" applyBorder="1" applyAlignment="1">
      <alignment horizontal="center" vertical="center" wrapText="1"/>
    </xf>
    <xf numFmtId="0" fontId="28" fillId="0" borderId="0" xfId="3" quotePrefix="1" applyFont="1" applyAlignment="1">
      <alignment horizontal="center" vertical="center" wrapText="1"/>
    </xf>
    <xf numFmtId="0" fontId="33" fillId="0" borderId="0" xfId="3" applyFont="1" applyAlignment="1">
      <alignment horizontal="center" vertical="center" wrapText="1"/>
    </xf>
    <xf numFmtId="0" fontId="17" fillId="0" borderId="0" xfId="4" applyAlignment="1">
      <alignment horizontal="center"/>
    </xf>
    <xf numFmtId="9" fontId="27" fillId="0" borderId="0" xfId="6" applyFont="1" applyFill="1" applyBorder="1" applyAlignment="1">
      <alignment horizontal="center" vertical="center" wrapText="1"/>
    </xf>
    <xf numFmtId="0" fontId="34" fillId="0" borderId="0" xfId="3" applyFont="1" applyAlignment="1">
      <alignment horizontal="center" vertical="center" wrapText="1"/>
    </xf>
    <xf numFmtId="0" fontId="35" fillId="0" borderId="0" xfId="3" applyFont="1" applyAlignment="1">
      <alignment horizontal="center" vertical="center" wrapText="1"/>
    </xf>
    <xf numFmtId="0" fontId="34" fillId="0" borderId="0" xfId="3" applyFont="1" applyAlignment="1">
      <alignment horizontal="left" vertical="center"/>
    </xf>
    <xf numFmtId="0" fontId="27" fillId="0" borderId="0" xfId="3" applyFont="1" applyAlignment="1" applyProtection="1">
      <alignment horizontal="center" vertical="center" wrapText="1"/>
      <protection locked="0"/>
    </xf>
    <xf numFmtId="0" fontId="27" fillId="0" borderId="0" xfId="3" quotePrefix="1" applyFont="1" applyAlignment="1">
      <alignment horizontal="center" vertical="center" wrapText="1"/>
    </xf>
    <xf numFmtId="164" fontId="27" fillId="0" borderId="0" xfId="3" quotePrefix="1" applyNumberFormat="1" applyFont="1" applyAlignment="1">
      <alignment horizontal="center" vertical="center" wrapText="1"/>
    </xf>
    <xf numFmtId="0" fontId="27" fillId="0" borderId="0" xfId="0" applyFont="1" applyAlignment="1">
      <alignment horizontal="center" vertical="center" wrapText="1"/>
    </xf>
    <xf numFmtId="0" fontId="1" fillId="0" borderId="0" xfId="3" applyAlignment="1">
      <alignment horizontal="center"/>
    </xf>
    <xf numFmtId="0" fontId="17" fillId="0" borderId="0" xfId="4" applyFill="1" applyBorder="1" applyAlignment="1" applyProtection="1">
      <alignment horizontal="center" vertical="center" wrapText="1"/>
    </xf>
    <xf numFmtId="165" fontId="27" fillId="0" borderId="0" xfId="3" quotePrefix="1" applyNumberFormat="1" applyFont="1" applyAlignment="1">
      <alignment horizontal="center" vertical="center" wrapText="1"/>
    </xf>
    <xf numFmtId="9" fontId="0" fillId="0" borderId="0" xfId="6" quotePrefix="1" applyFont="1" applyFill="1" applyBorder="1" applyAlignment="1">
      <alignment horizontal="center" vertical="center" wrapText="1"/>
    </xf>
    <xf numFmtId="164" fontId="27" fillId="0" borderId="0" xfId="3" applyNumberFormat="1" applyFont="1" applyAlignment="1">
      <alignment horizontal="center" vertical="center" wrapText="1"/>
    </xf>
    <xf numFmtId="165" fontId="27" fillId="0" borderId="0" xfId="6" applyNumberFormat="1" applyFont="1" applyFill="1" applyBorder="1" applyAlignment="1">
      <alignment horizontal="center" vertical="center" wrapText="1"/>
    </xf>
    <xf numFmtId="0" fontId="1" fillId="0" borderId="0" xfId="3" quotePrefix="1" applyAlignment="1">
      <alignment horizontal="right" vertical="center" wrapText="1"/>
    </xf>
    <xf numFmtId="164" fontId="27" fillId="0" borderId="0" xfId="0" applyNumberFormat="1" applyFont="1" applyAlignment="1">
      <alignment horizontal="center" vertical="center" wrapText="1"/>
    </xf>
    <xf numFmtId="0" fontId="1" fillId="0" borderId="0" xfId="3" quotePrefix="1" applyAlignment="1">
      <alignment horizontal="center" vertical="center" wrapText="1"/>
    </xf>
    <xf numFmtId="9" fontId="27" fillId="0" borderId="0" xfId="6" quotePrefix="1" applyFont="1" applyFill="1" applyBorder="1" applyAlignment="1">
      <alignment horizontal="center" vertical="center" wrapText="1"/>
    </xf>
    <xf numFmtId="165" fontId="27" fillId="0" borderId="0" xfId="6" quotePrefix="1" applyNumberFormat="1" applyFont="1" applyFill="1" applyBorder="1" applyAlignment="1">
      <alignment horizontal="center" vertical="center" wrapText="1"/>
    </xf>
    <xf numFmtId="166" fontId="27" fillId="0" borderId="0" xfId="0" quotePrefix="1" applyNumberFormat="1" applyFont="1" applyAlignment="1">
      <alignment horizontal="center" vertical="center" wrapText="1"/>
    </xf>
    <xf numFmtId="0" fontId="27" fillId="0" borderId="0" xfId="3" quotePrefix="1" applyFont="1" applyAlignment="1">
      <alignment horizontal="right" vertical="center" wrapText="1"/>
    </xf>
    <xf numFmtId="10" fontId="27" fillId="0" borderId="0" xfId="3" quotePrefix="1" applyNumberFormat="1" applyFont="1" applyAlignment="1">
      <alignment horizontal="center" vertical="center" wrapText="1"/>
    </xf>
    <xf numFmtId="3" fontId="27" fillId="0" borderId="0" xfId="3" quotePrefix="1" applyNumberFormat="1" applyFont="1" applyAlignment="1">
      <alignment horizontal="center" vertical="center" wrapText="1"/>
    </xf>
    <xf numFmtId="166" fontId="27" fillId="0" borderId="0" xfId="0" applyNumberFormat="1" applyFont="1" applyAlignment="1">
      <alignment horizontal="center" vertical="center" wrapText="1"/>
    </xf>
    <xf numFmtId="0" fontId="28" fillId="0" borderId="0" xfId="3" quotePrefix="1" applyFont="1" applyAlignment="1">
      <alignment horizontal="right" vertical="center" wrapText="1"/>
    </xf>
    <xf numFmtId="164" fontId="28" fillId="0" borderId="0" xfId="3" quotePrefix="1" applyNumberFormat="1" applyFont="1" applyAlignment="1">
      <alignment horizontal="right" vertical="center" wrapText="1"/>
    </xf>
    <xf numFmtId="0" fontId="30" fillId="0" borderId="0" xfId="3" applyFont="1" applyAlignment="1">
      <alignment horizontal="center" vertical="center" wrapText="1"/>
    </xf>
    <xf numFmtId="164" fontId="1" fillId="0" borderId="0" xfId="3" applyNumberFormat="1" applyAlignment="1">
      <alignment horizontal="center" vertical="center" wrapText="1"/>
    </xf>
    <xf numFmtId="0" fontId="1" fillId="0" borderId="0" xfId="3" applyAlignment="1">
      <alignment horizontal="right" vertical="center" wrapText="1"/>
    </xf>
    <xf numFmtId="165" fontId="0" fillId="0" borderId="0" xfId="6" quotePrefix="1" applyNumberFormat="1" applyFont="1" applyFill="1" applyBorder="1" applyAlignment="1">
      <alignment horizontal="center" vertical="center" wrapText="1"/>
    </xf>
    <xf numFmtId="1" fontId="27" fillId="0" borderId="0" xfId="0" applyNumberFormat="1" applyFont="1" applyAlignment="1">
      <alignment horizontal="center" vertical="center" wrapText="1"/>
    </xf>
    <xf numFmtId="0" fontId="30" fillId="4" borderId="0" xfId="3" quotePrefix="1" applyFont="1" applyFill="1" applyAlignment="1">
      <alignment horizontal="center" vertical="center" wrapText="1"/>
    </xf>
    <xf numFmtId="0" fontId="36" fillId="0" borderId="0" xfId="3" applyFont="1" applyAlignment="1">
      <alignment horizontal="center" vertical="center" wrapText="1"/>
    </xf>
    <xf numFmtId="0" fontId="31" fillId="4" borderId="0" xfId="3" applyFont="1" applyFill="1" applyAlignment="1">
      <alignment horizontal="center" vertical="center" wrapText="1"/>
    </xf>
    <xf numFmtId="0" fontId="37" fillId="0" borderId="0" xfId="3" quotePrefix="1" applyFont="1" applyAlignment="1">
      <alignment horizontal="right" vertical="center" wrapText="1"/>
    </xf>
    <xf numFmtId="165" fontId="4" fillId="0" borderId="0" xfId="3" applyNumberFormat="1" applyFont="1" applyAlignment="1">
      <alignment horizontal="center" vertical="center" wrapText="1"/>
    </xf>
    <xf numFmtId="166" fontId="27" fillId="0" borderId="0" xfId="3" applyNumberFormat="1" applyFont="1" applyAlignment="1">
      <alignment horizontal="center" vertical="center" wrapText="1"/>
    </xf>
    <xf numFmtId="166" fontId="30" fillId="0" borderId="0" xfId="3" applyNumberFormat="1" applyFont="1" applyAlignment="1">
      <alignment horizontal="center" vertical="center" wrapText="1"/>
    </xf>
    <xf numFmtId="165" fontId="4" fillId="0" borderId="0" xfId="3" quotePrefix="1" applyNumberFormat="1" applyFont="1" applyAlignment="1">
      <alignment horizontal="center" vertical="center" wrapText="1"/>
    </xf>
    <xf numFmtId="0" fontId="4" fillId="0" borderId="0" xfId="3" applyFont="1" applyAlignment="1">
      <alignment horizontal="center" vertical="center" wrapText="1"/>
    </xf>
    <xf numFmtId="0" fontId="4" fillId="0" borderId="0" xfId="3" quotePrefix="1" applyFont="1" applyAlignment="1">
      <alignment horizontal="center" vertical="center" wrapText="1"/>
    </xf>
    <xf numFmtId="0" fontId="38" fillId="4" borderId="0" xfId="3" applyFont="1" applyFill="1" applyAlignment="1">
      <alignment horizontal="center" vertical="center" wrapText="1"/>
    </xf>
    <xf numFmtId="164" fontId="26" fillId="0" borderId="0" xfId="3" applyNumberFormat="1" applyFont="1" applyAlignment="1">
      <alignment horizontal="center" vertical="center" wrapText="1"/>
    </xf>
    <xf numFmtId="167" fontId="39" fillId="0" borderId="0" xfId="0" applyNumberFormat="1" applyFont="1" applyAlignment="1">
      <alignment horizontal="center" vertical="center" wrapText="1"/>
    </xf>
    <xf numFmtId="167" fontId="39" fillId="0" borderId="0" xfId="0" quotePrefix="1" applyNumberFormat="1" applyFont="1" applyAlignment="1">
      <alignment horizontal="center" vertical="center" wrapText="1"/>
    </xf>
    <xf numFmtId="165" fontId="27" fillId="0" borderId="0" xfId="6" applyNumberFormat="1" applyFont="1" applyFill="1" applyBorder="1" applyAlignment="1" applyProtection="1">
      <alignment horizontal="center" vertical="center" wrapText="1"/>
    </xf>
    <xf numFmtId="9" fontId="27" fillId="0" borderId="0" xfId="7" applyFont="1" applyFill="1" applyBorder="1" applyAlignment="1" applyProtection="1">
      <alignment horizontal="center" vertical="center" wrapText="1"/>
    </xf>
    <xf numFmtId="169" fontId="39" fillId="0" borderId="0" xfId="8" applyNumberFormat="1" applyFont="1" applyFill="1" applyBorder="1" applyAlignment="1" applyProtection="1">
      <alignment horizontal="center" vertical="center" wrapText="1"/>
    </xf>
    <xf numFmtId="10" fontId="39"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0" fontId="30" fillId="0" borderId="0" xfId="3" quotePrefix="1" applyFont="1" applyAlignment="1">
      <alignment horizontal="center" vertical="center" wrapText="1"/>
    </xf>
    <xf numFmtId="0" fontId="41" fillId="0" borderId="0" xfId="4" quotePrefix="1" applyFont="1" applyFill="1" applyBorder="1" applyAlignment="1">
      <alignment horizontal="center" vertical="center" wrapText="1"/>
    </xf>
    <xf numFmtId="0" fontId="25" fillId="0" borderId="0" xfId="5" applyFill="1" applyBorder="1" applyAlignment="1" applyProtection="1">
      <alignment vertical="center" wrapText="1"/>
    </xf>
    <xf numFmtId="0" fontId="39" fillId="0" borderId="0" xfId="0" applyFont="1" applyAlignment="1">
      <alignment horizontal="center" vertical="center" wrapText="1"/>
    </xf>
    <xf numFmtId="14" fontId="27" fillId="0" borderId="0" xfId="3" applyNumberFormat="1" applyFont="1" applyAlignment="1">
      <alignment horizontal="center" vertical="center" wrapText="1"/>
    </xf>
    <xf numFmtId="0" fontId="17" fillId="0" borderId="0" xfId="4" applyFill="1" applyBorder="1" applyAlignment="1" applyProtection="1">
      <alignment horizontal="left" vertical="center" wrapText="1"/>
    </xf>
    <xf numFmtId="0" fontId="17" fillId="0" borderId="0" xfId="4" quotePrefix="1" applyFill="1" applyBorder="1" applyAlignment="1">
      <alignment horizontal="center" vertical="center" wrapText="1"/>
    </xf>
    <xf numFmtId="0" fontId="17" fillId="0" borderId="9" xfId="4" quotePrefix="1" applyFill="1" applyBorder="1" applyAlignment="1">
      <alignment horizontal="center" vertical="center" wrapText="1"/>
    </xf>
    <xf numFmtId="0" fontId="17" fillId="0" borderId="10" xfId="4" quotePrefix="1" applyFill="1" applyBorder="1" applyAlignment="1">
      <alignment horizontal="center" vertical="center" wrapText="1"/>
    </xf>
    <xf numFmtId="0" fontId="17" fillId="0" borderId="10" xfId="4" applyFill="1" applyBorder="1" applyAlignment="1">
      <alignment horizontal="center" vertical="center" wrapText="1"/>
    </xf>
    <xf numFmtId="0" fontId="32" fillId="3" borderId="11" xfId="3" applyFont="1" applyFill="1" applyBorder="1" applyAlignment="1">
      <alignment horizontal="center" vertical="center" wrapText="1"/>
    </xf>
    <xf numFmtId="0" fontId="32" fillId="0" borderId="0" xfId="3" applyFont="1" applyAlignment="1">
      <alignment vertical="center" wrapText="1"/>
    </xf>
    <xf numFmtId="0" fontId="27" fillId="0" borderId="12" xfId="3" applyFont="1" applyBorder="1" applyAlignment="1">
      <alignment horizontal="center" vertical="center" wrapText="1"/>
    </xf>
    <xf numFmtId="0" fontId="32" fillId="2" borderId="0" xfId="3" applyFont="1" applyFill="1" applyAlignment="1">
      <alignment horizontal="center" vertical="center" wrapText="1"/>
    </xf>
    <xf numFmtId="0" fontId="1" fillId="0" borderId="13" xfId="3" applyBorder="1" applyAlignment="1">
      <alignment horizontal="center" vertical="center" wrapText="1"/>
    </xf>
    <xf numFmtId="0" fontId="23" fillId="0" borderId="0" xfId="3" applyFont="1" applyAlignment="1">
      <alignment horizontal="center" vertical="center"/>
    </xf>
    <xf numFmtId="3" fontId="27" fillId="0" borderId="0" xfId="3" applyNumberFormat="1" applyFont="1" applyAlignment="1">
      <alignment horizontal="center" vertical="center" wrapText="1"/>
    </xf>
    <xf numFmtId="0" fontId="1" fillId="0" borderId="0" xfId="3" quotePrefix="1" applyAlignment="1">
      <alignment horizontal="center"/>
    </xf>
    <xf numFmtId="9" fontId="27" fillId="0" borderId="0" xfId="6" applyFont="1" applyFill="1" applyBorder="1" applyAlignment="1" applyProtection="1">
      <alignment horizontal="center" vertical="center" wrapText="1"/>
    </xf>
    <xf numFmtId="165" fontId="27" fillId="0" borderId="0" xfId="6" quotePrefix="1" applyNumberFormat="1" applyFont="1" applyFill="1" applyBorder="1" applyAlignment="1" applyProtection="1">
      <alignment horizontal="center" vertical="center" wrapText="1"/>
    </xf>
    <xf numFmtId="0" fontId="4" fillId="5" borderId="0" xfId="3" applyFont="1" applyFill="1" applyAlignment="1">
      <alignment horizontal="center" vertical="center" wrapText="1"/>
    </xf>
    <xf numFmtId="0" fontId="30" fillId="5" borderId="0" xfId="3" applyFont="1" applyFill="1" applyAlignment="1">
      <alignment horizontal="center" vertical="center" wrapText="1"/>
    </xf>
    <xf numFmtId="0" fontId="42" fillId="5" borderId="0" xfId="3" quotePrefix="1" applyFont="1" applyFill="1" applyAlignment="1">
      <alignment horizontal="center" vertical="center" wrapText="1"/>
    </xf>
    <xf numFmtId="165" fontId="27" fillId="0" borderId="0" xfId="6" applyNumberFormat="1" applyFont="1" applyAlignment="1">
      <alignment horizontal="center" vertical="center" wrapText="1"/>
    </xf>
    <xf numFmtId="165" fontId="27" fillId="0" borderId="0" xfId="3" applyNumberFormat="1" applyFont="1" applyAlignment="1">
      <alignment horizontal="center" vertical="center" wrapText="1"/>
    </xf>
    <xf numFmtId="165" fontId="27" fillId="0" borderId="0" xfId="7" applyNumberFormat="1" applyFont="1" applyFill="1" applyBorder="1" applyAlignment="1" applyProtection="1">
      <alignment horizontal="center" vertical="center" wrapText="1"/>
    </xf>
    <xf numFmtId="165" fontId="26" fillId="0" borderId="0" xfId="6" applyNumberFormat="1" applyFont="1" applyFill="1" applyBorder="1" applyAlignment="1" applyProtection="1">
      <alignment horizontal="center" vertical="center" wrapText="1"/>
    </xf>
    <xf numFmtId="10" fontId="27" fillId="0" borderId="0" xfId="7" applyNumberFormat="1" applyFont="1" applyFill="1" applyBorder="1" applyAlignment="1" applyProtection="1">
      <alignment horizontal="center" vertical="center" wrapText="1"/>
    </xf>
    <xf numFmtId="1" fontId="27" fillId="0" borderId="0" xfId="3" applyNumberFormat="1" applyFont="1" applyAlignment="1">
      <alignment horizontal="center" vertical="center" wrapText="1"/>
    </xf>
    <xf numFmtId="0" fontId="31" fillId="0" borderId="0" xfId="3" quotePrefix="1" applyFont="1" applyAlignment="1">
      <alignment horizontal="center" vertical="center" wrapText="1"/>
    </xf>
    <xf numFmtId="165" fontId="0" fillId="0" borderId="0" xfId="6" applyNumberFormat="1" applyFont="1" applyFill="1" applyBorder="1" applyAlignment="1" applyProtection="1">
      <alignment horizontal="center" vertical="center" wrapText="1"/>
    </xf>
    <xf numFmtId="9" fontId="28" fillId="0" borderId="0" xfId="6" applyFont="1" applyFill="1" applyBorder="1" applyAlignment="1" applyProtection="1">
      <alignment horizontal="center" vertical="center" wrapText="1"/>
    </xf>
    <xf numFmtId="165" fontId="43" fillId="0" borderId="0" xfId="6" applyNumberFormat="1" applyFont="1" applyFill="1" applyBorder="1" applyAlignment="1" applyProtection="1">
      <alignment horizontal="center" vertical="center" wrapText="1"/>
    </xf>
    <xf numFmtId="0" fontId="43" fillId="0" borderId="0" xfId="3" applyFont="1" applyAlignment="1">
      <alignment horizontal="center" vertical="center" wrapText="1"/>
    </xf>
    <xf numFmtId="0" fontId="27" fillId="0" borderId="0" xfId="3" applyFont="1" applyAlignment="1">
      <alignment horizontal="right" vertical="center" wrapText="1"/>
    </xf>
    <xf numFmtId="0" fontId="17" fillId="0" borderId="0" xfId="4" quotePrefix="1" applyFill="1" applyBorder="1" applyAlignment="1" applyProtection="1">
      <alignment horizontal="center" vertical="center" wrapText="1"/>
    </xf>
    <xf numFmtId="0" fontId="17" fillId="0" borderId="9" xfId="4" quotePrefix="1" applyFill="1" applyBorder="1" applyAlignment="1" applyProtection="1">
      <alignment horizontal="right" vertical="center" wrapText="1"/>
    </xf>
    <xf numFmtId="0" fontId="17" fillId="0" borderId="10" xfId="4" quotePrefix="1" applyFill="1" applyBorder="1" applyAlignment="1" applyProtection="1">
      <alignment horizontal="right" vertical="center" wrapText="1"/>
    </xf>
    <xf numFmtId="0" fontId="17" fillId="0" borderId="10" xfId="4" applyFill="1" applyBorder="1" applyAlignment="1" applyProtection="1">
      <alignment horizontal="center" vertical="center" wrapText="1"/>
    </xf>
    <xf numFmtId="0" fontId="27" fillId="6" borderId="0" xfId="3" quotePrefix="1" applyFont="1" applyFill="1" applyAlignment="1">
      <alignment horizontal="center" vertical="center" wrapText="1"/>
    </xf>
    <xf numFmtId="0" fontId="29" fillId="0" borderId="0" xfId="3" quotePrefix="1" applyFont="1" applyAlignment="1">
      <alignment horizontal="center" vertical="center" wrapText="1"/>
    </xf>
    <xf numFmtId="0" fontId="2" fillId="3" borderId="0" xfId="3" applyFont="1" applyFill="1" applyAlignment="1">
      <alignment horizontal="center" vertical="center" wrapText="1"/>
    </xf>
    <xf numFmtId="0" fontId="44" fillId="0" borderId="0" xfId="3" applyFont="1" applyAlignment="1">
      <alignment horizontal="center" vertical="center" wrapText="1"/>
    </xf>
    <xf numFmtId="0" fontId="27" fillId="0" borderId="0" xfId="3" applyFont="1" applyAlignment="1">
      <alignment horizontal="left" vertical="center" wrapText="1"/>
    </xf>
    <xf numFmtId="0" fontId="1" fillId="0" borderId="0" xfId="3" applyAlignment="1">
      <alignment horizontal="left" vertical="center" wrapText="1"/>
    </xf>
    <xf numFmtId="0" fontId="1" fillId="0" borderId="0" xfId="3" applyAlignment="1">
      <alignment horizontal="left" vertical="center"/>
    </xf>
    <xf numFmtId="0" fontId="27" fillId="0" borderId="0" xfId="9" applyFont="1"/>
    <xf numFmtId="0" fontId="27" fillId="0" borderId="0" xfId="9" applyFont="1" applyAlignment="1">
      <alignment horizontal="center"/>
    </xf>
    <xf numFmtId="166" fontId="3" fillId="0" borderId="14" xfId="9" applyNumberFormat="1" applyFont="1" applyBorder="1" applyAlignment="1">
      <alignment horizontal="center"/>
    </xf>
    <xf numFmtId="2" fontId="27" fillId="0" borderId="15" xfId="9" applyNumberFormat="1" applyFont="1" applyBorder="1" applyAlignment="1">
      <alignment horizontal="center"/>
    </xf>
    <xf numFmtId="0" fontId="30" fillId="0" borderId="16" xfId="9" applyFont="1" applyBorder="1"/>
    <xf numFmtId="0" fontId="3" fillId="0" borderId="17" xfId="9" applyFont="1" applyBorder="1"/>
    <xf numFmtId="0" fontId="3" fillId="0" borderId="18" xfId="9" applyFont="1" applyBorder="1"/>
    <xf numFmtId="0" fontId="27" fillId="0" borderId="17" xfId="9" applyFont="1" applyBorder="1"/>
    <xf numFmtId="0" fontId="3" fillId="0" borderId="19" xfId="9" applyFont="1" applyBorder="1"/>
    <xf numFmtId="4" fontId="27" fillId="0" borderId="20" xfId="9" applyNumberFormat="1" applyFont="1" applyBorder="1" applyAlignment="1">
      <alignment horizontal="center" vertical="center"/>
    </xf>
    <xf numFmtId="0" fontId="27" fillId="0" borderId="19" xfId="9" applyFont="1" applyBorder="1"/>
    <xf numFmtId="166" fontId="3" fillId="0" borderId="21" xfId="9" applyNumberFormat="1" applyFont="1" applyBorder="1" applyAlignment="1">
      <alignment horizontal="center"/>
    </xf>
    <xf numFmtId="2" fontId="1" fillId="0" borderId="22" xfId="9" applyNumberFormat="1" applyFont="1" applyBorder="1" applyAlignment="1">
      <alignment horizontal="center"/>
    </xf>
    <xf numFmtId="0" fontId="27" fillId="0" borderId="21" xfId="9" applyFont="1" applyBorder="1"/>
    <xf numFmtId="0" fontId="27" fillId="0" borderId="14" xfId="9" applyFont="1" applyBorder="1" applyAlignment="1">
      <alignment horizontal="center"/>
    </xf>
    <xf numFmtId="0" fontId="27" fillId="0" borderId="15" xfId="9" applyFont="1" applyBorder="1" applyAlignment="1">
      <alignment horizontal="center"/>
    </xf>
    <xf numFmtId="0" fontId="27" fillId="0" borderId="0" xfId="9" applyFont="1" applyAlignment="1">
      <alignment vertical="top" wrapText="1"/>
    </xf>
    <xf numFmtId="0" fontId="29" fillId="0" borderId="0" xfId="9" applyFont="1"/>
    <xf numFmtId="0" fontId="30" fillId="0" borderId="0" xfId="9" applyFont="1" applyAlignment="1">
      <alignment horizontal="right"/>
    </xf>
    <xf numFmtId="0" fontId="30" fillId="0" borderId="0" xfId="9" applyFont="1"/>
    <xf numFmtId="0" fontId="27" fillId="0" borderId="15" xfId="9" applyFont="1" applyBorder="1"/>
    <xf numFmtId="0" fontId="27" fillId="0" borderId="23" xfId="9" applyFont="1" applyBorder="1"/>
    <xf numFmtId="0" fontId="30" fillId="0" borderId="24" xfId="9" applyFont="1" applyBorder="1" applyAlignment="1">
      <alignment horizontal="right"/>
    </xf>
    <xf numFmtId="0" fontId="30" fillId="0" borderId="23" xfId="9" applyFont="1" applyBorder="1"/>
    <xf numFmtId="0" fontId="27" fillId="0" borderId="25" xfId="9" applyFont="1" applyBorder="1"/>
    <xf numFmtId="0" fontId="30" fillId="0" borderId="14" xfId="9" applyFont="1" applyBorder="1" applyAlignment="1">
      <alignment horizontal="right"/>
    </xf>
    <xf numFmtId="0" fontId="27" fillId="0" borderId="16" xfId="9" applyFont="1" applyBorder="1"/>
    <xf numFmtId="10" fontId="27" fillId="7" borderId="15" xfId="9" applyNumberFormat="1" applyFont="1" applyFill="1" applyBorder="1" applyAlignment="1">
      <alignment horizontal="center"/>
    </xf>
    <xf numFmtId="0" fontId="30" fillId="0" borderId="25" xfId="9" applyFont="1" applyBorder="1" applyAlignment="1">
      <alignment horizontal="right"/>
    </xf>
    <xf numFmtId="4" fontId="27" fillId="7" borderId="17" xfId="9" applyNumberFormat="1" applyFont="1" applyFill="1" applyBorder="1" applyAlignment="1">
      <alignment horizontal="center"/>
    </xf>
    <xf numFmtId="0" fontId="27" fillId="0" borderId="26" xfId="9" applyFont="1" applyBorder="1"/>
    <xf numFmtId="0" fontId="27" fillId="0" borderId="18" xfId="9" applyFont="1" applyBorder="1"/>
    <xf numFmtId="2" fontId="1" fillId="7" borderId="19" xfId="9" applyNumberFormat="1" applyFont="1" applyFill="1" applyBorder="1" applyAlignment="1">
      <alignment horizontal="center"/>
    </xf>
    <xf numFmtId="0" fontId="27" fillId="0" borderId="27" xfId="9" applyFont="1" applyBorder="1"/>
    <xf numFmtId="0" fontId="27" fillId="0" borderId="20" xfId="9" applyFont="1" applyBorder="1"/>
    <xf numFmtId="0" fontId="27" fillId="0" borderId="19" xfId="9" applyFont="1" applyBorder="1" applyAlignment="1">
      <alignment horizontal="center"/>
    </xf>
    <xf numFmtId="0" fontId="27" fillId="0" borderId="28" xfId="9" applyFont="1" applyBorder="1"/>
    <xf numFmtId="0" fontId="27" fillId="0" borderId="21" xfId="9" applyFont="1" applyBorder="1" applyAlignment="1">
      <alignment horizontal="center"/>
    </xf>
    <xf numFmtId="0" fontId="27" fillId="0" borderId="29" xfId="9" applyFont="1" applyBorder="1"/>
    <xf numFmtId="0" fontId="27" fillId="0" borderId="22" xfId="9" applyFont="1" applyBorder="1"/>
    <xf numFmtId="0" fontId="27" fillId="0" borderId="30" xfId="9" applyFont="1" applyBorder="1" applyAlignment="1">
      <alignment horizontal="center"/>
    </xf>
    <xf numFmtId="0" fontId="27" fillId="0" borderId="31" xfId="9" applyFont="1" applyBorder="1" applyAlignment="1">
      <alignment horizontal="center"/>
    </xf>
    <xf numFmtId="0" fontId="31" fillId="0" borderId="16" xfId="9" applyFont="1" applyBorder="1"/>
    <xf numFmtId="3" fontId="27" fillId="7" borderId="17" xfId="9" applyNumberFormat="1" applyFont="1" applyFill="1" applyBorder="1"/>
    <xf numFmtId="0" fontId="27" fillId="0" borderId="32" xfId="9" applyFont="1" applyBorder="1" applyAlignment="1">
      <alignment horizontal="right"/>
    </xf>
    <xf numFmtId="3" fontId="27" fillId="0" borderId="21" xfId="9" applyNumberFormat="1" applyFont="1" applyBorder="1"/>
    <xf numFmtId="0" fontId="27" fillId="0" borderId="33" xfId="9" applyFont="1" applyBorder="1" applyAlignment="1">
      <alignment horizontal="right"/>
    </xf>
    <xf numFmtId="3" fontId="30" fillId="0" borderId="15" xfId="9" applyNumberFormat="1" applyFont="1" applyBorder="1"/>
    <xf numFmtId="3" fontId="27" fillId="0" borderId="0" xfId="9" applyNumberFormat="1" applyFont="1"/>
    <xf numFmtId="0" fontId="30" fillId="0" borderId="16" xfId="9" applyFont="1" applyBorder="1" applyAlignment="1">
      <alignment horizontal="right"/>
    </xf>
    <xf numFmtId="3" fontId="27" fillId="0" borderId="17" xfId="9" applyNumberFormat="1" applyFont="1" applyBorder="1"/>
    <xf numFmtId="0" fontId="27" fillId="0" borderId="34" xfId="9" applyFont="1" applyBorder="1"/>
    <xf numFmtId="3" fontId="27" fillId="0" borderId="19" xfId="9" applyNumberFormat="1" applyFont="1" applyBorder="1"/>
    <xf numFmtId="0" fontId="27" fillId="0" borderId="35" xfId="9" applyFont="1" applyBorder="1"/>
    <xf numFmtId="3" fontId="27" fillId="7" borderId="19" xfId="9" applyNumberFormat="1" applyFont="1" applyFill="1" applyBorder="1"/>
    <xf numFmtId="3" fontId="30" fillId="7" borderId="15" xfId="9" applyNumberFormat="1" applyFont="1" applyFill="1" applyBorder="1"/>
    <xf numFmtId="0" fontId="34" fillId="0" borderId="0" xfId="9" applyFont="1"/>
    <xf numFmtId="166" fontId="27" fillId="0" borderId="0" xfId="9" applyNumberFormat="1" applyFont="1"/>
    <xf numFmtId="166" fontId="27" fillId="7" borderId="15" xfId="9" quotePrefix="1" applyNumberFormat="1" applyFont="1" applyFill="1" applyBorder="1" applyAlignment="1">
      <alignment horizontal="right"/>
    </xf>
    <xf numFmtId="166" fontId="27" fillId="0" borderId="0" xfId="9" applyNumberFormat="1" applyFont="1" applyAlignment="1">
      <alignment horizontal="right"/>
    </xf>
    <xf numFmtId="0" fontId="30" fillId="0" borderId="15" xfId="9" applyFont="1" applyBorder="1"/>
    <xf numFmtId="166" fontId="30" fillId="0" borderId="16" xfId="9" applyNumberFormat="1" applyFont="1" applyBorder="1" applyAlignment="1">
      <alignment horizontal="right"/>
    </xf>
    <xf numFmtId="166" fontId="30" fillId="0" borderId="15" xfId="9" applyNumberFormat="1" applyFont="1" applyBorder="1" applyAlignment="1">
      <alignment horizontal="right"/>
    </xf>
    <xf numFmtId="166" fontId="27" fillId="0" borderId="34" xfId="9" applyNumberFormat="1" applyFont="1" applyBorder="1" applyAlignment="1">
      <alignment horizontal="right"/>
    </xf>
    <xf numFmtId="166" fontId="27" fillId="0" borderId="17" xfId="9" applyNumberFormat="1" applyFont="1" applyBorder="1" applyAlignment="1">
      <alignment horizontal="right"/>
    </xf>
    <xf numFmtId="166" fontId="27" fillId="0" borderId="35" xfId="9" applyNumberFormat="1" applyFont="1" applyBorder="1" applyAlignment="1">
      <alignment horizontal="right"/>
    </xf>
    <xf numFmtId="166" fontId="27" fillId="0" borderId="19" xfId="9" applyNumberFormat="1" applyFont="1" applyBorder="1" applyAlignment="1">
      <alignment horizontal="right"/>
    </xf>
    <xf numFmtId="0" fontId="45" fillId="0" borderId="35" xfId="9" applyFont="1" applyBorder="1"/>
    <xf numFmtId="10" fontId="27" fillId="7" borderId="19" xfId="10" applyNumberFormat="1" applyFont="1" applyFill="1" applyBorder="1" applyAlignment="1">
      <alignment horizontal="center"/>
    </xf>
    <xf numFmtId="166" fontId="27" fillId="7" borderId="35" xfId="9" applyNumberFormat="1" applyFont="1" applyFill="1" applyBorder="1" applyAlignment="1">
      <alignment horizontal="right"/>
    </xf>
    <xf numFmtId="166" fontId="27" fillId="7" borderId="19" xfId="9" applyNumberFormat="1" applyFont="1" applyFill="1" applyBorder="1" applyAlignment="1">
      <alignment horizontal="right"/>
    </xf>
    <xf numFmtId="166" fontId="27" fillId="0" borderId="29" xfId="9" applyNumberFormat="1" applyFont="1" applyBorder="1" applyAlignment="1">
      <alignment horizontal="right"/>
    </xf>
    <xf numFmtId="166" fontId="27" fillId="0" borderId="21" xfId="9" applyNumberFormat="1" applyFont="1" applyBorder="1" applyAlignment="1">
      <alignment horizontal="right"/>
    </xf>
    <xf numFmtId="0" fontId="46" fillId="0" borderId="0" xfId="9" applyFont="1"/>
    <xf numFmtId="0" fontId="47" fillId="0" borderId="0" xfId="9" applyFont="1"/>
    <xf numFmtId="0" fontId="47" fillId="0" borderId="0" xfId="9" applyFont="1" applyAlignment="1">
      <alignment horizontal="center"/>
    </xf>
    <xf numFmtId="0" fontId="46" fillId="8" borderId="0" xfId="9" applyFont="1" applyFill="1" applyAlignment="1">
      <alignment horizontal="center" vertical="center"/>
    </xf>
    <xf numFmtId="0" fontId="31" fillId="0" borderId="0" xfId="9" applyFont="1"/>
    <xf numFmtId="0" fontId="27" fillId="0" borderId="36" xfId="9" applyFont="1" applyBorder="1"/>
    <xf numFmtId="0" fontId="27" fillId="0" borderId="24" xfId="9" applyFont="1" applyBorder="1"/>
    <xf numFmtId="3" fontId="27" fillId="0" borderId="24" xfId="9" applyNumberFormat="1" applyFont="1" applyBorder="1" applyAlignment="1">
      <alignment horizontal="right" indent="1"/>
    </xf>
    <xf numFmtId="0" fontId="27" fillId="0" borderId="23" xfId="9" applyFont="1" applyBorder="1" applyAlignment="1">
      <alignment vertical="center"/>
    </xf>
    <xf numFmtId="0" fontId="27" fillId="0" borderId="37" xfId="9" applyFont="1" applyBorder="1"/>
    <xf numFmtId="3" fontId="27" fillId="0" borderId="0" xfId="9" applyNumberFormat="1" applyFont="1" applyAlignment="1">
      <alignment horizontal="right" indent="1"/>
    </xf>
    <xf numFmtId="0" fontId="27" fillId="0" borderId="0" xfId="9" applyFont="1" applyAlignment="1">
      <alignment vertical="top"/>
    </xf>
    <xf numFmtId="0" fontId="27" fillId="0" borderId="38" xfId="9" applyFont="1" applyBorder="1" applyAlignment="1">
      <alignment vertical="center"/>
    </xf>
    <xf numFmtId="0" fontId="27" fillId="0" borderId="0" xfId="9" applyFont="1" applyAlignment="1">
      <alignment horizontal="left"/>
    </xf>
    <xf numFmtId="0" fontId="27" fillId="0" borderId="38" xfId="9" applyFont="1" applyBorder="1"/>
    <xf numFmtId="0" fontId="27" fillId="0" borderId="38" xfId="9" applyFont="1" applyBorder="1" applyAlignment="1">
      <alignment vertical="top"/>
    </xf>
    <xf numFmtId="0" fontId="27" fillId="0" borderId="39" xfId="9" applyFont="1" applyBorder="1"/>
    <xf numFmtId="0" fontId="27" fillId="0" borderId="40" xfId="9" applyFont="1" applyBorder="1"/>
    <xf numFmtId="3" fontId="27" fillId="0" borderId="40" xfId="9" applyNumberFormat="1" applyFont="1" applyBorder="1" applyAlignment="1">
      <alignment horizontal="right" indent="1"/>
    </xf>
    <xf numFmtId="0" fontId="27" fillId="0" borderId="41" xfId="9" applyFont="1" applyBorder="1" applyAlignment="1">
      <alignment vertical="top"/>
    </xf>
    <xf numFmtId="3" fontId="30" fillId="0" borderId="14" xfId="9" applyNumberFormat="1" applyFont="1" applyBorder="1" applyAlignment="1">
      <alignment horizontal="center"/>
    </xf>
    <xf numFmtId="0" fontId="27" fillId="0" borderId="14" xfId="9" applyFont="1" applyBorder="1"/>
    <xf numFmtId="3" fontId="27" fillId="0" borderId="14" xfId="9" applyNumberFormat="1" applyFont="1" applyBorder="1" applyAlignment="1">
      <alignment horizontal="center"/>
    </xf>
    <xf numFmtId="0" fontId="27" fillId="0" borderId="14" xfId="9" applyFont="1" applyBorder="1" applyAlignment="1">
      <alignment horizontal="right"/>
    </xf>
    <xf numFmtId="4" fontId="27" fillId="7" borderId="32" xfId="9" applyNumberFormat="1" applyFont="1" applyFill="1" applyBorder="1" applyAlignment="1">
      <alignment horizontal="center"/>
    </xf>
    <xf numFmtId="0" fontId="27" fillId="0" borderId="32" xfId="9" applyFont="1" applyBorder="1"/>
    <xf numFmtId="3" fontId="27" fillId="7" borderId="33" xfId="9" applyNumberFormat="1" applyFont="1" applyFill="1" applyBorder="1" applyAlignment="1">
      <alignment horizontal="center"/>
    </xf>
    <xf numFmtId="0" fontId="27" fillId="0" borderId="33" xfId="9" applyFont="1" applyBorder="1"/>
    <xf numFmtId="3" fontId="27" fillId="0" borderId="15" xfId="9" applyNumberFormat="1" applyFont="1" applyBorder="1" applyAlignment="1">
      <alignment horizontal="center"/>
    </xf>
    <xf numFmtId="4" fontId="27" fillId="7" borderId="19" xfId="9" applyNumberFormat="1" applyFont="1" applyFill="1" applyBorder="1" applyAlignment="1">
      <alignment horizontal="center"/>
    </xf>
    <xf numFmtId="4" fontId="27" fillId="7" borderId="21" xfId="9" applyNumberFormat="1" applyFont="1" applyFill="1" applyBorder="1" applyAlignment="1">
      <alignment horizontal="center"/>
    </xf>
    <xf numFmtId="0" fontId="28" fillId="0" borderId="0" xfId="9" applyFont="1" applyAlignment="1">
      <alignment horizontal="center"/>
    </xf>
    <xf numFmtId="0" fontId="27" fillId="0" borderId="17" xfId="9" applyFont="1" applyBorder="1" applyAlignment="1">
      <alignment horizontal="center"/>
    </xf>
    <xf numFmtId="0" fontId="27" fillId="0" borderId="18" xfId="9" applyFont="1" applyBorder="1" applyAlignment="1">
      <alignment horizontal="center"/>
    </xf>
    <xf numFmtId="0" fontId="3" fillId="9" borderId="19" xfId="9" applyFont="1" applyFill="1" applyBorder="1" applyAlignment="1">
      <alignment horizontal="center"/>
    </xf>
    <xf numFmtId="0" fontId="27" fillId="9" borderId="19" xfId="9" applyFont="1" applyFill="1" applyBorder="1" applyAlignment="1">
      <alignment horizontal="center"/>
    </xf>
    <xf numFmtId="0" fontId="3" fillId="9" borderId="20" xfId="9" applyFont="1" applyFill="1" applyBorder="1" applyAlignment="1">
      <alignment horizontal="center"/>
    </xf>
    <xf numFmtId="0" fontId="3" fillId="9" borderId="21" xfId="9" applyFont="1" applyFill="1" applyBorder="1" applyAlignment="1">
      <alignment horizontal="center"/>
    </xf>
    <xf numFmtId="0" fontId="27" fillId="9" borderId="21" xfId="9" applyFont="1" applyFill="1" applyBorder="1" applyAlignment="1">
      <alignment horizontal="center"/>
    </xf>
    <xf numFmtId="0" fontId="3" fillId="9" borderId="22" xfId="9" applyFont="1" applyFill="1" applyBorder="1" applyAlignment="1">
      <alignment horizontal="center"/>
    </xf>
    <xf numFmtId="165" fontId="27" fillId="0" borderId="15" xfId="9" applyNumberFormat="1" applyFont="1" applyBorder="1" applyAlignment="1">
      <alignment horizontal="center"/>
    </xf>
    <xf numFmtId="165" fontId="27" fillId="7" borderId="42" xfId="9" applyNumberFormat="1" applyFont="1" applyFill="1" applyBorder="1" applyAlignment="1">
      <alignment horizontal="center"/>
    </xf>
    <xf numFmtId="165" fontId="27" fillId="7" borderId="17" xfId="9" applyNumberFormat="1" applyFont="1" applyFill="1" applyBorder="1" applyAlignment="1">
      <alignment horizontal="center" wrapText="1"/>
    </xf>
    <xf numFmtId="165" fontId="27" fillId="7" borderId="21" xfId="9" applyNumberFormat="1" applyFont="1" applyFill="1" applyBorder="1" applyAlignment="1">
      <alignment horizontal="center" vertical="center"/>
    </xf>
    <xf numFmtId="165" fontId="27" fillId="7" borderId="21" xfId="9" applyNumberFormat="1" applyFont="1" applyFill="1" applyBorder="1" applyAlignment="1">
      <alignment horizontal="center"/>
    </xf>
    <xf numFmtId="0" fontId="27" fillId="0" borderId="15" xfId="9" applyFont="1" applyBorder="1" applyAlignment="1">
      <alignment horizontal="center" wrapText="1"/>
    </xf>
    <xf numFmtId="0" fontId="27" fillId="0" borderId="16" xfId="9" applyFont="1" applyBorder="1" applyAlignment="1">
      <alignment horizontal="center" wrapText="1"/>
    </xf>
    <xf numFmtId="3" fontId="27" fillId="7" borderId="15" xfId="9" applyNumberFormat="1" applyFont="1" applyFill="1" applyBorder="1"/>
    <xf numFmtId="3" fontId="27" fillId="0" borderId="15" xfId="9" applyNumberFormat="1" applyFont="1" applyBorder="1"/>
    <xf numFmtId="4" fontId="27" fillId="0" borderId="15" xfId="9" applyNumberFormat="1" applyFont="1" applyBorder="1"/>
    <xf numFmtId="0" fontId="30" fillId="0" borderId="25" xfId="9" applyFont="1" applyBorder="1"/>
    <xf numFmtId="4" fontId="27" fillId="7" borderId="17" xfId="9" applyNumberFormat="1" applyFont="1" applyFill="1" applyBorder="1"/>
    <xf numFmtId="0" fontId="27" fillId="0" borderId="42" xfId="9" applyFont="1" applyBorder="1"/>
    <xf numFmtId="0" fontId="27" fillId="0" borderId="30" xfId="9" applyFont="1" applyBorder="1"/>
    <xf numFmtId="0" fontId="27" fillId="0" borderId="31" xfId="9" applyFont="1" applyBorder="1"/>
    <xf numFmtId="0" fontId="27" fillId="0" borderId="16" xfId="9" applyFont="1" applyBorder="1" applyAlignment="1">
      <alignment horizontal="center"/>
    </xf>
    <xf numFmtId="0" fontId="17" fillId="0" borderId="16" xfId="5" applyFont="1" applyFill="1" applyBorder="1" applyAlignment="1" applyProtection="1"/>
    <xf numFmtId="0" fontId="49" fillId="0" borderId="0" xfId="11" applyFont="1" applyFill="1" applyBorder="1" applyAlignment="1" applyProtection="1"/>
    <xf numFmtId="14" fontId="27" fillId="10" borderId="42" xfId="9" applyNumberFormat="1" applyFont="1" applyFill="1" applyBorder="1"/>
    <xf numFmtId="0" fontId="27" fillId="0" borderId="36" xfId="9" applyFont="1" applyBorder="1" applyAlignment="1">
      <alignment horizontal="right"/>
    </xf>
    <xf numFmtId="0" fontId="45" fillId="0" borderId="0" xfId="9" applyFont="1"/>
    <xf numFmtId="10" fontId="27" fillId="10" borderId="31" xfId="9" applyNumberFormat="1" applyFont="1" applyFill="1" applyBorder="1" applyAlignment="1">
      <alignment horizontal="right"/>
    </xf>
    <xf numFmtId="0" fontId="27" fillId="0" borderId="39" xfId="9" applyFont="1" applyBorder="1" applyAlignment="1">
      <alignment horizontal="right"/>
    </xf>
    <xf numFmtId="0" fontId="27" fillId="0" borderId="41" xfId="9" applyFont="1" applyBorder="1"/>
    <xf numFmtId="0" fontId="50" fillId="0" borderId="0" xfId="9" applyFont="1" applyAlignment="1">
      <alignment horizontal="center"/>
    </xf>
    <xf numFmtId="0" fontId="3" fillId="0" borderId="15" xfId="9" applyFont="1" applyBorder="1" applyAlignment="1">
      <alignment horizontal="center"/>
    </xf>
    <xf numFmtId="0" fontId="3" fillId="0" borderId="42" xfId="9" applyFont="1" applyBorder="1" applyAlignment="1">
      <alignment horizontal="center"/>
    </xf>
    <xf numFmtId="0" fontId="1" fillId="0" borderId="15" xfId="9" applyFont="1" applyBorder="1" applyAlignment="1">
      <alignment horizontal="center"/>
    </xf>
    <xf numFmtId="0" fontId="1" fillId="0" borderId="18" xfId="9" applyFont="1" applyBorder="1"/>
    <xf numFmtId="0" fontId="3" fillId="0" borderId="21" xfId="9" applyFont="1" applyBorder="1" applyAlignment="1">
      <alignment horizontal="center"/>
    </xf>
    <xf numFmtId="0" fontId="3" fillId="0" borderId="40" xfId="9" applyFont="1" applyBorder="1"/>
    <xf numFmtId="0" fontId="1" fillId="0" borderId="41" xfId="9" applyFont="1" applyBorder="1"/>
    <xf numFmtId="0" fontId="27" fillId="0" borderId="42" xfId="9" applyFont="1" applyBorder="1" applyAlignment="1">
      <alignment horizontal="center"/>
    </xf>
    <xf numFmtId="0" fontId="3" fillId="11" borderId="21" xfId="9" applyFont="1" applyFill="1" applyBorder="1" applyAlignment="1">
      <alignment horizontal="center"/>
    </xf>
    <xf numFmtId="0" fontId="3" fillId="11" borderId="15" xfId="9" applyFont="1" applyFill="1" applyBorder="1" applyAlignment="1">
      <alignment horizontal="center"/>
    </xf>
    <xf numFmtId="0" fontId="3" fillId="11" borderId="31" xfId="9" applyFont="1" applyFill="1" applyBorder="1" applyAlignment="1">
      <alignment horizontal="center"/>
    </xf>
    <xf numFmtId="0" fontId="17" fillId="12" borderId="25" xfId="5" applyFont="1" applyFill="1" applyBorder="1" applyAlignment="1" applyProtection="1"/>
    <xf numFmtId="0" fontId="27" fillId="12" borderId="16" xfId="9" applyFont="1" applyFill="1" applyBorder="1"/>
    <xf numFmtId="14" fontId="27" fillId="7" borderId="42" xfId="9" applyNumberFormat="1" applyFont="1" applyFill="1" applyBorder="1" applyAlignment="1">
      <alignment horizontal="center"/>
    </xf>
    <xf numFmtId="0" fontId="27" fillId="7" borderId="15" xfId="9" applyFont="1" applyFill="1" applyBorder="1" applyAlignment="1">
      <alignment horizontal="center"/>
    </xf>
    <xf numFmtId="165" fontId="30" fillId="0" borderId="43" xfId="10" applyNumberFormat="1" applyFont="1" applyFill="1" applyBorder="1" applyAlignment="1">
      <alignment horizontal="right" indent="1"/>
    </xf>
    <xf numFmtId="3" fontId="30" fillId="0" borderId="44" xfId="10" applyNumberFormat="1" applyFont="1" applyFill="1" applyBorder="1" applyAlignment="1">
      <alignment horizontal="right" indent="1"/>
    </xf>
    <xf numFmtId="0" fontId="30" fillId="0" borderId="45" xfId="9" applyFont="1" applyBorder="1" applyAlignment="1">
      <alignment horizontal="right"/>
    </xf>
    <xf numFmtId="0" fontId="51" fillId="0" borderId="0" xfId="9" applyFont="1" applyAlignment="1">
      <alignment horizontal="center"/>
    </xf>
    <xf numFmtId="10" fontId="27" fillId="7" borderId="15" xfId="10" applyNumberFormat="1" applyFont="1" applyFill="1" applyBorder="1" applyAlignment="1">
      <alignment horizontal="right" indent="1"/>
    </xf>
    <xf numFmtId="3" fontId="27" fillId="7" borderId="15" xfId="10" applyNumberFormat="1" applyFont="1" applyFill="1" applyBorder="1" applyAlignment="1">
      <alignment horizontal="right" indent="1"/>
    </xf>
    <xf numFmtId="0" fontId="27" fillId="0" borderId="31" xfId="9" applyFont="1" applyBorder="1" applyAlignment="1">
      <alignment horizontal="right"/>
    </xf>
    <xf numFmtId="0" fontId="27" fillId="0" borderId="15" xfId="9" applyFont="1" applyBorder="1" applyAlignment="1">
      <alignment horizontal="right"/>
    </xf>
    <xf numFmtId="0" fontId="27" fillId="0" borderId="15" xfId="9" applyFont="1" applyBorder="1" applyAlignment="1">
      <alignment horizontal="center" vertical="center" wrapText="1"/>
    </xf>
    <xf numFmtId="0" fontId="29" fillId="0" borderId="0" xfId="9" applyFont="1" applyAlignment="1">
      <alignment horizontal="center" vertical="center"/>
    </xf>
    <xf numFmtId="10" fontId="27" fillId="0" borderId="0" xfId="12" applyNumberFormat="1" applyFont="1" applyFill="1" applyBorder="1"/>
    <xf numFmtId="10" fontId="27" fillId="7" borderId="17" xfId="10" applyNumberFormat="1" applyFont="1" applyFill="1" applyBorder="1" applyAlignment="1">
      <alignment horizontal="center"/>
    </xf>
    <xf numFmtId="10" fontId="27" fillId="7" borderId="21" xfId="10" applyNumberFormat="1" applyFont="1" applyFill="1" applyBorder="1" applyAlignment="1">
      <alignment horizontal="center"/>
    </xf>
    <xf numFmtId="0" fontId="27" fillId="0" borderId="31" xfId="9" applyFont="1" applyBorder="1" applyAlignment="1">
      <alignment horizontal="center" wrapText="1"/>
    </xf>
    <xf numFmtId="0" fontId="46" fillId="0" borderId="0" xfId="9" applyFont="1" applyAlignment="1">
      <alignment horizontal="center"/>
    </xf>
    <xf numFmtId="4" fontId="27" fillId="0" borderId="0" xfId="9" applyNumberFormat="1" applyFont="1" applyAlignment="1">
      <alignment horizontal="center"/>
    </xf>
    <xf numFmtId="49" fontId="27" fillId="0" borderId="0" xfId="9" applyNumberFormat="1" applyFont="1" applyAlignment="1">
      <alignment horizontal="center"/>
    </xf>
    <xf numFmtId="3" fontId="27" fillId="7" borderId="32" xfId="9" applyNumberFormat="1" applyFont="1" applyFill="1" applyBorder="1" applyAlignment="1">
      <alignment horizontal="center"/>
    </xf>
    <xf numFmtId="0" fontId="27" fillId="0" borderId="32" xfId="9" applyFont="1" applyBorder="1" applyAlignment="1">
      <alignment horizontal="center"/>
    </xf>
    <xf numFmtId="0" fontId="27" fillId="0" borderId="33" xfId="9" applyFont="1" applyBorder="1" applyAlignment="1">
      <alignment horizontal="center"/>
    </xf>
    <xf numFmtId="0" fontId="29" fillId="0" borderId="0" xfId="9" applyFont="1" applyAlignment="1">
      <alignment horizontal="left"/>
    </xf>
    <xf numFmtId="10" fontId="27" fillId="7" borderId="17" xfId="9" applyNumberFormat="1" applyFont="1" applyFill="1" applyBorder="1" applyAlignment="1">
      <alignment horizontal="center"/>
    </xf>
    <xf numFmtId="10" fontId="27" fillId="7" borderId="19" xfId="9" applyNumberFormat="1" applyFont="1" applyFill="1" applyBorder="1" applyAlignment="1">
      <alignment horizontal="center"/>
    </xf>
    <xf numFmtId="10" fontId="27" fillId="7" borderId="21" xfId="9" applyNumberFormat="1" applyFont="1" applyFill="1" applyBorder="1" applyAlignment="1">
      <alignment horizontal="center"/>
    </xf>
    <xf numFmtId="10" fontId="27" fillId="0" borderId="0" xfId="9" applyNumberFormat="1" applyFont="1"/>
    <xf numFmtId="10" fontId="27" fillId="0" borderId="17" xfId="9" applyNumberFormat="1" applyFont="1" applyBorder="1" applyAlignment="1">
      <alignment horizontal="center"/>
    </xf>
    <xf numFmtId="10" fontId="27" fillId="0" borderId="19" xfId="9" applyNumberFormat="1" applyFont="1" applyBorder="1" applyAlignment="1">
      <alignment horizontal="center"/>
    </xf>
    <xf numFmtId="10" fontId="27" fillId="13" borderId="21" xfId="9" applyNumberFormat="1" applyFont="1" applyFill="1" applyBorder="1" applyAlignment="1">
      <alignment horizontal="center"/>
    </xf>
    <xf numFmtId="0" fontId="27" fillId="0" borderId="38" xfId="9" applyFont="1" applyBorder="1" applyAlignment="1">
      <alignment horizontal="center"/>
    </xf>
    <xf numFmtId="0" fontId="5" fillId="0" borderId="0" xfId="9" applyFont="1" applyAlignment="1">
      <alignment horizontal="center"/>
    </xf>
    <xf numFmtId="10" fontId="27" fillId="0" borderId="0" xfId="9" applyNumberFormat="1" applyFont="1" applyAlignment="1">
      <alignment horizontal="center"/>
    </xf>
    <xf numFmtId="165" fontId="27" fillId="0" borderId="0" xfId="12" applyNumberFormat="1" applyFont="1" applyFill="1" applyBorder="1"/>
    <xf numFmtId="0" fontId="27" fillId="0" borderId="19" xfId="9" quotePrefix="1" applyFont="1" applyBorder="1" applyAlignment="1">
      <alignment horizontal="center"/>
    </xf>
    <xf numFmtId="0" fontId="27" fillId="0" borderId="0" xfId="9" applyFont="1" applyAlignment="1">
      <alignment horizontal="right"/>
    </xf>
    <xf numFmtId="10" fontId="30" fillId="0" borderId="42" xfId="10" applyNumberFormat="1" applyFont="1" applyFill="1" applyBorder="1" applyAlignment="1">
      <alignment horizontal="center"/>
    </xf>
    <xf numFmtId="0" fontId="27" fillId="0" borderId="16" xfId="9" applyFont="1" applyBorder="1" applyAlignment="1">
      <alignment horizontal="right"/>
    </xf>
    <xf numFmtId="0" fontId="27" fillId="0" borderId="42" xfId="9" applyFont="1" applyBorder="1" applyAlignment="1">
      <alignment horizontal="left"/>
    </xf>
    <xf numFmtId="0" fontId="27" fillId="0" borderId="30" xfId="9" applyFont="1" applyBorder="1" applyAlignment="1">
      <alignment horizontal="left"/>
    </xf>
    <xf numFmtId="10" fontId="27" fillId="0" borderId="21" xfId="9" applyNumberFormat="1" applyFont="1" applyBorder="1" applyAlignment="1">
      <alignment horizontal="center"/>
    </xf>
    <xf numFmtId="0" fontId="27" fillId="0" borderId="31" xfId="9" applyFont="1" applyBorder="1" applyAlignment="1">
      <alignment horizontal="left"/>
    </xf>
    <xf numFmtId="0" fontId="30" fillId="0" borderId="36" xfId="9" applyFont="1" applyBorder="1" applyAlignment="1">
      <alignment horizontal="right"/>
    </xf>
    <xf numFmtId="0" fontId="27" fillId="0" borderId="38" xfId="9" applyFont="1" applyBorder="1" applyAlignment="1">
      <alignment horizontal="left"/>
    </xf>
    <xf numFmtId="0" fontId="45" fillId="0" borderId="0" xfId="9" applyFont="1" applyAlignment="1">
      <alignment horizontal="center"/>
    </xf>
    <xf numFmtId="10" fontId="27" fillId="13" borderId="17" xfId="9" applyNumberFormat="1" applyFont="1" applyFill="1" applyBorder="1" applyAlignment="1">
      <alignment horizontal="center"/>
    </xf>
    <xf numFmtId="0" fontId="27" fillId="0" borderId="18" xfId="9" applyFont="1" applyBorder="1" applyAlignment="1">
      <alignment horizontal="left"/>
    </xf>
    <xf numFmtId="0" fontId="27" fillId="0" borderId="22" xfId="9" applyFont="1" applyBorder="1" applyAlignment="1">
      <alignment horizontal="left"/>
    </xf>
    <xf numFmtId="168" fontId="52" fillId="0" borderId="0" xfId="9" applyNumberFormat="1" applyFont="1"/>
    <xf numFmtId="10" fontId="27" fillId="7" borderId="17" xfId="2" applyNumberFormat="1" applyFont="1" applyFill="1" applyBorder="1" applyAlignment="1">
      <alignment horizontal="center"/>
    </xf>
    <xf numFmtId="170" fontId="27" fillId="7" borderId="17" xfId="8" applyNumberFormat="1" applyFont="1" applyFill="1" applyBorder="1" applyAlignment="1">
      <alignment horizontal="center"/>
    </xf>
    <xf numFmtId="168" fontId="27" fillId="7" borderId="17" xfId="8" applyFont="1" applyFill="1" applyBorder="1" applyAlignment="1">
      <alignment horizontal="center"/>
    </xf>
    <xf numFmtId="0" fontId="27" fillId="0" borderId="17" xfId="9" applyFont="1" applyBorder="1" applyAlignment="1">
      <alignment horizontal="left"/>
    </xf>
    <xf numFmtId="10" fontId="27" fillId="7" borderId="46" xfId="2" applyNumberFormat="1" applyFont="1" applyFill="1" applyBorder="1" applyAlignment="1">
      <alignment horizontal="center"/>
    </xf>
    <xf numFmtId="170" fontId="27" fillId="7" borderId="46" xfId="8" applyNumberFormat="1" applyFont="1" applyFill="1" applyBorder="1" applyAlignment="1">
      <alignment horizontal="center"/>
    </xf>
    <xf numFmtId="168" fontId="27" fillId="7" borderId="46" xfId="8" applyFont="1" applyFill="1" applyBorder="1" applyAlignment="1">
      <alignment horizontal="center"/>
    </xf>
    <xf numFmtId="0" fontId="27" fillId="0" borderId="19" xfId="9" applyFont="1" applyBorder="1" applyAlignment="1">
      <alignment horizontal="left"/>
    </xf>
    <xf numFmtId="10" fontId="27" fillId="7" borderId="21" xfId="2" applyNumberFormat="1" applyFont="1" applyFill="1" applyBorder="1" applyAlignment="1">
      <alignment horizontal="center"/>
    </xf>
    <xf numFmtId="170" fontId="27" fillId="7" borderId="21" xfId="8" applyNumberFormat="1" applyFont="1" applyFill="1" applyBorder="1" applyAlignment="1">
      <alignment horizontal="center"/>
    </xf>
    <xf numFmtId="168" fontId="27" fillId="7" borderId="21" xfId="8" applyFont="1" applyFill="1" applyBorder="1" applyAlignment="1">
      <alignment horizontal="center"/>
    </xf>
    <xf numFmtId="0" fontId="27" fillId="0" borderId="21" xfId="9" applyFont="1" applyBorder="1" applyAlignment="1">
      <alignment horizontal="left"/>
    </xf>
    <xf numFmtId="0" fontId="52" fillId="0" borderId="0" xfId="9" applyFont="1"/>
    <xf numFmtId="0" fontId="27" fillId="0" borderId="25" xfId="9" applyFont="1" applyBorder="1" applyAlignment="1">
      <alignment horizontal="left"/>
    </xf>
    <xf numFmtId="0" fontId="53" fillId="0" borderId="0" xfId="9" applyFont="1"/>
    <xf numFmtId="0" fontId="27" fillId="0" borderId="40" xfId="9" applyFont="1" applyBorder="1" applyAlignment="1">
      <alignment horizontal="left"/>
    </xf>
    <xf numFmtId="10" fontId="30" fillId="0" borderId="0" xfId="12" applyNumberFormat="1" applyFont="1" applyFill="1"/>
    <xf numFmtId="10" fontId="27" fillId="0" borderId="0" xfId="12" applyNumberFormat="1" applyFont="1" applyFill="1"/>
    <xf numFmtId="10" fontId="27" fillId="7" borderId="31" xfId="9" applyNumberFormat="1" applyFont="1" applyFill="1" applyBorder="1" applyAlignment="1">
      <alignment horizontal="center"/>
    </xf>
    <xf numFmtId="0" fontId="30" fillId="0" borderId="15" xfId="9" applyFont="1" applyBorder="1" applyAlignment="1">
      <alignment horizontal="center"/>
    </xf>
    <xf numFmtId="0" fontId="30" fillId="0" borderId="14" xfId="9" applyFont="1" applyBorder="1" applyAlignment="1">
      <alignment wrapText="1"/>
    </xf>
    <xf numFmtId="0" fontId="30" fillId="0" borderId="16" xfId="9" applyFont="1" applyBorder="1" applyAlignment="1">
      <alignment wrapText="1"/>
    </xf>
    <xf numFmtId="171" fontId="27" fillId="7" borderId="19" xfId="9" applyNumberFormat="1" applyFont="1" applyFill="1" applyBorder="1" applyAlignment="1">
      <alignment horizontal="center"/>
    </xf>
    <xf numFmtId="171" fontId="27" fillId="7" borderId="21" xfId="9" applyNumberFormat="1" applyFont="1" applyFill="1" applyBorder="1" applyAlignment="1">
      <alignment horizontal="center"/>
    </xf>
    <xf numFmtId="4" fontId="27" fillId="0" borderId="21" xfId="9" applyNumberFormat="1" applyFont="1" applyBorder="1"/>
    <xf numFmtId="0" fontId="27" fillId="0" borderId="0" xfId="9" applyFont="1" applyAlignment="1">
      <alignment horizontal="center" wrapText="1"/>
    </xf>
    <xf numFmtId="172" fontId="27" fillId="0" borderId="15" xfId="9" applyNumberFormat="1" applyFont="1" applyBorder="1"/>
    <xf numFmtId="165" fontId="5" fillId="0" borderId="0" xfId="9" applyNumberFormat="1" applyFont="1"/>
    <xf numFmtId="172" fontId="27" fillId="7" borderId="15" xfId="9" applyNumberFormat="1" applyFont="1" applyFill="1" applyBorder="1"/>
    <xf numFmtId="0" fontId="27" fillId="0" borderId="23" xfId="9" applyFont="1" applyBorder="1" applyAlignment="1">
      <alignment horizontal="right"/>
    </xf>
    <xf numFmtId="0" fontId="27" fillId="0" borderId="38" xfId="9" applyFont="1" applyBorder="1" applyAlignment="1">
      <alignment horizontal="right"/>
    </xf>
    <xf numFmtId="165" fontId="5" fillId="0" borderId="0" xfId="2" applyNumberFormat="1" applyFont="1"/>
    <xf numFmtId="0" fontId="27" fillId="0" borderId="41" xfId="9" applyFont="1" applyBorder="1" applyAlignment="1">
      <alignment horizontal="right"/>
    </xf>
    <xf numFmtId="171" fontId="27" fillId="0" borderId="15" xfId="9" applyNumberFormat="1" applyFont="1" applyBorder="1"/>
    <xf numFmtId="171" fontId="27" fillId="0" borderId="0" xfId="9" applyNumberFormat="1" applyFont="1"/>
    <xf numFmtId="10" fontId="27" fillId="7" borderId="15" xfId="9" applyNumberFormat="1" applyFont="1" applyFill="1" applyBorder="1"/>
    <xf numFmtId="0" fontId="47" fillId="8" borderId="0" xfId="9" applyFont="1" applyFill="1" applyAlignment="1">
      <alignment vertical="center"/>
    </xf>
    <xf numFmtId="0" fontId="43" fillId="0" borderId="0" xfId="9" applyFont="1" applyAlignment="1">
      <alignment horizontal="left" wrapText="1"/>
    </xf>
    <xf numFmtId="0" fontId="27" fillId="0" borderId="0" xfId="9" applyFont="1" applyAlignment="1">
      <alignment horizontal="left" wrapText="1"/>
    </xf>
    <xf numFmtId="0" fontId="43" fillId="0" borderId="0" xfId="9" applyFont="1"/>
    <xf numFmtId="0" fontId="27" fillId="0" borderId="0" xfId="9" quotePrefix="1" applyFont="1"/>
    <xf numFmtId="0" fontId="30" fillId="0" borderId="0" xfId="9" applyFont="1" applyAlignment="1">
      <alignment horizontal="left"/>
    </xf>
    <xf numFmtId="0" fontId="36" fillId="0" borderId="0" xfId="9"/>
    <xf numFmtId="0" fontId="36" fillId="0" borderId="0" xfId="9" applyAlignment="1">
      <alignment horizontal="center"/>
    </xf>
    <xf numFmtId="3" fontId="54" fillId="0" borderId="15" xfId="9" applyNumberFormat="1" applyFont="1" applyBorder="1"/>
    <xf numFmtId="0" fontId="36" fillId="0" borderId="16" xfId="9" applyBorder="1"/>
    <xf numFmtId="3" fontId="55" fillId="0" borderId="17" xfId="9" applyNumberFormat="1" applyFont="1" applyBorder="1"/>
    <xf numFmtId="0" fontId="36" fillId="0" borderId="18" xfId="9" applyBorder="1"/>
    <xf numFmtId="3" fontId="55" fillId="0" borderId="19" xfId="9" applyNumberFormat="1" applyFont="1" applyBorder="1"/>
    <xf numFmtId="0" fontId="36" fillId="0" borderId="20" xfId="9" applyBorder="1"/>
    <xf numFmtId="3" fontId="55" fillId="0" borderId="21" xfId="9" applyNumberFormat="1" applyFont="1" applyBorder="1"/>
    <xf numFmtId="0" fontId="36" fillId="0" borderId="22" xfId="9" applyBorder="1"/>
    <xf numFmtId="1" fontId="36" fillId="0" borderId="15" xfId="9" applyNumberFormat="1" applyBorder="1" applyAlignment="1">
      <alignment horizontal="center"/>
    </xf>
    <xf numFmtId="0" fontId="56" fillId="0" borderId="0" xfId="9" applyFont="1"/>
    <xf numFmtId="0" fontId="57" fillId="0" borderId="16" xfId="9" applyFont="1" applyBorder="1"/>
    <xf numFmtId="3" fontId="55" fillId="7" borderId="17" xfId="9" applyNumberFormat="1" applyFont="1" applyFill="1" applyBorder="1"/>
    <xf numFmtId="3" fontId="55" fillId="7" borderId="19" xfId="9" applyNumberFormat="1" applyFont="1" applyFill="1" applyBorder="1"/>
    <xf numFmtId="3" fontId="55" fillId="7" borderId="21" xfId="9" applyNumberFormat="1" applyFont="1" applyFill="1" applyBorder="1"/>
    <xf numFmtId="14" fontId="36" fillId="0" borderId="15" xfId="9" applyNumberFormat="1" applyBorder="1" applyAlignment="1">
      <alignment horizontal="center"/>
    </xf>
    <xf numFmtId="173" fontId="36" fillId="0" borderId="15" xfId="9" applyNumberFormat="1" applyBorder="1" applyAlignment="1">
      <alignment horizontal="center"/>
    </xf>
    <xf numFmtId="14" fontId="27" fillId="7" borderId="0" xfId="9" applyNumberFormat="1" applyFont="1" applyFill="1" applyAlignment="1">
      <alignment horizontal="center"/>
    </xf>
    <xf numFmtId="0" fontId="27" fillId="7" borderId="0" xfId="9" applyFont="1" applyFill="1" applyAlignment="1">
      <alignment horizontal="center"/>
    </xf>
    <xf numFmtId="172" fontId="0" fillId="0" borderId="0" xfId="7" applyNumberFormat="1" applyFont="1" applyProtection="1"/>
    <xf numFmtId="10" fontId="58" fillId="0" borderId="0" xfId="3" applyNumberFormat="1" applyFont="1" applyAlignment="1">
      <alignment horizontal="center" vertical="center" wrapText="1"/>
    </xf>
    <xf numFmtId="168" fontId="27" fillId="0" borderId="0" xfId="13" applyFont="1" applyFill="1" applyBorder="1" applyAlignment="1" applyProtection="1">
      <alignment horizontal="center" vertical="center" wrapText="1"/>
    </xf>
    <xf numFmtId="14" fontId="58" fillId="0" borderId="0" xfId="3" applyNumberFormat="1" applyFont="1" applyAlignment="1">
      <alignment horizontal="center" vertical="center" wrapText="1"/>
    </xf>
    <xf numFmtId="0" fontId="58" fillId="0" borderId="0" xfId="3" applyFont="1" applyAlignment="1">
      <alignment horizontal="center" vertical="center" wrapText="1"/>
    </xf>
    <xf numFmtId="0" fontId="30" fillId="0" borderId="0" xfId="3" applyFont="1" applyAlignment="1">
      <alignment horizontal="left" vertical="center" wrapText="1"/>
    </xf>
    <xf numFmtId="0" fontId="30" fillId="0" borderId="0" xfId="3" quotePrefix="1" applyFont="1" applyAlignment="1">
      <alignment horizontal="left" vertical="center" wrapText="1"/>
    </xf>
    <xf numFmtId="3" fontId="27" fillId="0" borderId="0" xfId="3" applyNumberFormat="1" applyFont="1" applyAlignment="1" applyProtection="1">
      <alignment horizontal="center" vertical="center" wrapText="1"/>
      <protection locked="0"/>
    </xf>
    <xf numFmtId="164" fontId="27" fillId="0" borderId="0" xfId="3" applyNumberFormat="1" applyFont="1" applyAlignment="1" applyProtection="1">
      <alignment horizontal="center" vertical="center" wrapText="1"/>
      <protection locked="0"/>
    </xf>
    <xf numFmtId="165" fontId="27" fillId="0" borderId="0" xfId="7" applyNumberFormat="1" applyFont="1" applyFill="1" applyBorder="1" applyAlignment="1" applyProtection="1">
      <alignment horizontal="center" vertical="center" wrapText="1"/>
      <protection locked="0"/>
    </xf>
    <xf numFmtId="165" fontId="27" fillId="0" borderId="0" xfId="7" quotePrefix="1" applyNumberFormat="1" applyFont="1" applyFill="1" applyBorder="1" applyAlignment="1" applyProtection="1">
      <alignment horizontal="center" vertical="center" wrapText="1"/>
    </xf>
    <xf numFmtId="0" fontId="42" fillId="5" borderId="0" xfId="3" applyFont="1" applyFill="1" applyAlignment="1">
      <alignment horizontal="center" vertical="center" wrapText="1"/>
    </xf>
    <xf numFmtId="165" fontId="26" fillId="0" borderId="0" xfId="7" applyNumberFormat="1" applyFont="1" applyFill="1" applyBorder="1" applyAlignment="1" applyProtection="1">
      <alignment horizontal="center" vertical="center" wrapText="1"/>
      <protection locked="0"/>
    </xf>
    <xf numFmtId="0" fontId="31" fillId="5" borderId="0" xfId="3" applyFont="1" applyFill="1" applyAlignment="1">
      <alignment horizontal="center" vertical="center" wrapText="1"/>
    </xf>
    <xf numFmtId="165" fontId="0" fillId="0" borderId="0" xfId="7" applyNumberFormat="1" applyFont="1" applyFill="1" applyBorder="1" applyAlignment="1" applyProtection="1">
      <alignment horizontal="center" vertical="center" wrapText="1"/>
    </xf>
    <xf numFmtId="9" fontId="28" fillId="0" borderId="0" xfId="7" applyFont="1" applyFill="1" applyBorder="1" applyAlignment="1" applyProtection="1">
      <alignment horizontal="center" vertical="center" wrapText="1"/>
    </xf>
    <xf numFmtId="0" fontId="27" fillId="0" borderId="0" xfId="3" quotePrefix="1" applyFont="1" applyAlignment="1" applyProtection="1">
      <alignment horizontal="center" vertical="center" wrapText="1"/>
      <protection locked="0"/>
    </xf>
    <xf numFmtId="0" fontId="28" fillId="0" borderId="0" xfId="3" applyFont="1" applyAlignment="1" applyProtection="1">
      <alignment horizontal="right" vertical="center" wrapText="1"/>
      <protection locked="0"/>
    </xf>
    <xf numFmtId="165" fontId="43" fillId="0" borderId="0" xfId="7" applyNumberFormat="1" applyFont="1" applyFill="1" applyBorder="1" applyAlignment="1" applyProtection="1">
      <alignment horizontal="center" vertical="center" wrapText="1"/>
    </xf>
    <xf numFmtId="0" fontId="28" fillId="0" borderId="0" xfId="3" applyFont="1" applyAlignment="1" applyProtection="1">
      <alignment horizontal="center" vertical="center" wrapText="1"/>
      <protection locked="0"/>
    </xf>
    <xf numFmtId="1" fontId="27" fillId="0" borderId="0" xfId="3" applyNumberFormat="1" applyFont="1" applyAlignment="1" applyProtection="1">
      <alignment horizontal="center" vertical="center" wrapText="1"/>
      <protection locked="0"/>
    </xf>
    <xf numFmtId="164" fontId="26" fillId="0" borderId="0" xfId="3" applyNumberFormat="1" applyFont="1" applyAlignment="1" applyProtection="1">
      <alignment horizontal="center" vertical="center" wrapText="1"/>
      <protection locked="0"/>
    </xf>
    <xf numFmtId="3" fontId="27" fillId="0" borderId="0" xfId="3" quotePrefix="1" applyNumberFormat="1" applyFont="1" applyAlignment="1" applyProtection="1">
      <alignment horizontal="center" vertical="center" wrapText="1"/>
      <protection locked="0"/>
    </xf>
    <xf numFmtId="164" fontId="27" fillId="0" borderId="0" xfId="3" quotePrefix="1" applyNumberFormat="1" applyFont="1" applyAlignment="1" applyProtection="1">
      <alignment horizontal="center" vertical="center" wrapText="1"/>
      <protection locked="0"/>
    </xf>
    <xf numFmtId="0" fontId="27" fillId="0" borderId="47" xfId="3" applyFont="1" applyBorder="1" applyAlignment="1">
      <alignment horizontal="center" vertical="center" wrapText="1"/>
    </xf>
    <xf numFmtId="0" fontId="17" fillId="0" borderId="47" xfId="4" quotePrefix="1" applyFill="1" applyBorder="1" applyAlignment="1">
      <alignment horizontal="center" vertical="center" wrapText="1"/>
    </xf>
    <xf numFmtId="0" fontId="27" fillId="0" borderId="50" xfId="3" applyFont="1" applyBorder="1" applyAlignment="1">
      <alignment horizontal="center" vertical="center" wrapText="1"/>
    </xf>
    <xf numFmtId="0" fontId="27" fillId="0" borderId="51" xfId="3" applyFont="1" applyBorder="1" applyAlignment="1">
      <alignment horizontal="center" vertical="center" wrapText="1"/>
    </xf>
    <xf numFmtId="165" fontId="27" fillId="0" borderId="0" xfId="7" applyNumberFormat="1" applyFont="1" applyAlignment="1">
      <alignment horizontal="center" vertical="center" wrapText="1"/>
    </xf>
    <xf numFmtId="9" fontId="27" fillId="0" borderId="0" xfId="7" applyFont="1" applyAlignment="1">
      <alignment horizontal="center" vertical="center" wrapText="1"/>
    </xf>
    <xf numFmtId="165" fontId="27" fillId="0" borderId="0" xfId="7" quotePrefix="1" applyNumberFormat="1" applyFont="1" applyAlignment="1">
      <alignment horizontal="center" vertical="center" wrapText="1"/>
    </xf>
    <xf numFmtId="165" fontId="26" fillId="0" borderId="0" xfId="7" applyNumberFormat="1" applyFont="1" applyAlignment="1">
      <alignment horizontal="center" vertical="center" wrapText="1"/>
    </xf>
    <xf numFmtId="165" fontId="0" fillId="0" borderId="0" xfId="7" applyNumberFormat="1" applyFont="1" applyAlignment="1">
      <alignment horizontal="center" vertical="center" wrapText="1"/>
    </xf>
    <xf numFmtId="9" fontId="28" fillId="0" borderId="0" xfId="7" applyFont="1" applyAlignment="1">
      <alignment horizontal="center" vertical="center" wrapText="1"/>
    </xf>
    <xf numFmtId="165" fontId="43" fillId="0" borderId="0" xfId="7" applyNumberFormat="1" applyFont="1" applyAlignment="1">
      <alignment horizontal="center" vertical="center" wrapText="1"/>
    </xf>
    <xf numFmtId="0" fontId="29" fillId="0" borderId="0" xfId="3" applyFont="1" applyAlignment="1" applyProtection="1">
      <alignment horizontal="center" vertical="center" wrapText="1"/>
      <protection locked="0"/>
    </xf>
    <xf numFmtId="165" fontId="27" fillId="0" borderId="0" xfId="3" quotePrefix="1" applyNumberFormat="1" applyFont="1" applyAlignment="1" applyProtection="1">
      <alignment horizontal="center" vertical="center" wrapText="1"/>
      <protection locked="0"/>
    </xf>
    <xf numFmtId="165" fontId="1" fillId="0" borderId="0" xfId="3" applyNumberFormat="1" applyAlignment="1">
      <alignment horizontal="center" vertical="center"/>
    </xf>
    <xf numFmtId="165" fontId="27" fillId="0" borderId="0" xfId="3" applyNumberFormat="1" applyFont="1" applyAlignment="1" applyProtection="1">
      <alignment horizontal="center" vertical="center" wrapText="1"/>
      <protection locked="0"/>
    </xf>
    <xf numFmtId="165" fontId="27" fillId="0" borderId="0" xfId="14" applyNumberFormat="1" applyFont="1" applyAlignment="1">
      <alignment horizontal="center" vertical="center" wrapText="1"/>
    </xf>
    <xf numFmtId="165" fontId="27" fillId="0" borderId="0" xfId="14" applyNumberFormat="1" applyFont="1" applyAlignment="1" applyProtection="1">
      <alignment horizontal="center" vertical="center" wrapText="1"/>
      <protection locked="0"/>
    </xf>
    <xf numFmtId="0" fontId="30" fillId="0" borderId="0" xfId="3" applyFont="1" applyAlignment="1">
      <alignment vertical="center" wrapText="1"/>
    </xf>
    <xf numFmtId="1" fontId="27" fillId="0" borderId="0" xfId="3" quotePrefix="1" applyNumberFormat="1" applyFont="1" applyAlignment="1">
      <alignment horizontal="center" vertical="center" wrapText="1"/>
    </xf>
    <xf numFmtId="0" fontId="27" fillId="0" borderId="0" xfId="14" applyFont="1" applyAlignment="1" applyProtection="1">
      <alignment horizontal="center" vertical="center" wrapText="1"/>
      <protection locked="0"/>
    </xf>
    <xf numFmtId="168" fontId="27" fillId="0" borderId="0" xfId="1" applyFont="1" applyAlignment="1" applyProtection="1">
      <alignment horizontal="center" vertical="center" wrapText="1"/>
      <protection locked="0"/>
    </xf>
    <xf numFmtId="0" fontId="1" fillId="0" borderId="47" xfId="3" applyBorder="1"/>
    <xf numFmtId="0" fontId="17" fillId="0" borderId="0" xfId="4" quotePrefix="1" applyAlignment="1">
      <alignment horizontal="center" vertical="center" wrapText="1"/>
    </xf>
    <xf numFmtId="0" fontId="1" fillId="0" borderId="50" xfId="3" applyBorder="1"/>
    <xf numFmtId="0" fontId="27" fillId="0" borderId="55" xfId="3" applyFont="1" applyBorder="1" applyAlignment="1">
      <alignment horizontal="center" vertical="center" wrapText="1"/>
    </xf>
    <xf numFmtId="0" fontId="17" fillId="0" borderId="0" xfId="4" applyAlignment="1">
      <alignment vertical="center" wrapText="1"/>
    </xf>
    <xf numFmtId="0" fontId="17" fillId="0" borderId="57" xfId="4" applyBorder="1" applyAlignment="1" applyProtection="1">
      <alignment vertical="center" wrapText="1"/>
      <protection locked="0"/>
    </xf>
    <xf numFmtId="0" fontId="5" fillId="2" borderId="0" xfId="4" applyFont="1" applyFill="1" applyBorder="1" applyAlignment="1">
      <alignment horizontal="center"/>
    </xf>
    <xf numFmtId="0" fontId="5" fillId="0" borderId="0" xfId="4" applyFont="1" applyAlignment="1"/>
    <xf numFmtId="0" fontId="23" fillId="0" borderId="0" xfId="3" applyFont="1" applyAlignment="1">
      <alignment horizontal="center" vertical="center"/>
    </xf>
    <xf numFmtId="0" fontId="5" fillId="3" borderId="0" xfId="4" applyFont="1" applyFill="1" applyBorder="1" applyAlignment="1">
      <alignment horizontal="center"/>
    </xf>
    <xf numFmtId="0" fontId="5" fillId="2" borderId="0" xfId="3" applyFont="1" applyFill="1" applyAlignment="1">
      <alignment horizontal="center"/>
    </xf>
    <xf numFmtId="0" fontId="1" fillId="0" borderId="0" xfId="3"/>
    <xf numFmtId="0" fontId="27" fillId="0" borderId="15" xfId="9" applyFont="1" applyBorder="1" applyAlignment="1">
      <alignment horizontal="left"/>
    </xf>
    <xf numFmtId="0" fontId="27" fillId="0" borderId="15" xfId="9" applyFont="1" applyBorder="1" applyAlignment="1">
      <alignment horizontal="center"/>
    </xf>
    <xf numFmtId="0" fontId="27" fillId="0" borderId="15" xfId="9" applyFont="1" applyBorder="1" applyAlignment="1">
      <alignment horizontal="left" vertical="top" wrapText="1"/>
    </xf>
    <xf numFmtId="0" fontId="30" fillId="0" borderId="16" xfId="9" applyFont="1" applyBorder="1" applyAlignment="1">
      <alignment horizontal="right"/>
    </xf>
    <xf numFmtId="0" fontId="30" fillId="0" borderId="14" xfId="9" applyFont="1" applyBorder="1" applyAlignment="1">
      <alignment horizontal="right"/>
    </xf>
    <xf numFmtId="2" fontId="27" fillId="0" borderId="15" xfId="9" applyNumberFormat="1" applyFont="1" applyBorder="1" applyAlignment="1">
      <alignment horizontal="left" vertical="top" wrapText="1"/>
    </xf>
    <xf numFmtId="0" fontId="27" fillId="0" borderId="41" xfId="9" applyFont="1" applyBorder="1" applyAlignment="1">
      <alignment horizontal="left" vertical="top"/>
    </xf>
    <xf numFmtId="0" fontId="27" fillId="0" borderId="39" xfId="9" applyFont="1" applyBorder="1" applyAlignment="1">
      <alignment horizontal="left" vertical="top"/>
    </xf>
    <xf numFmtId="0" fontId="27" fillId="0" borderId="38" xfId="9" applyFont="1" applyBorder="1" applyAlignment="1">
      <alignment horizontal="left" vertical="top"/>
    </xf>
    <xf numFmtId="0" fontId="27" fillId="0" borderId="37" xfId="9" applyFont="1" applyBorder="1" applyAlignment="1">
      <alignment horizontal="left" vertical="top"/>
    </xf>
    <xf numFmtId="0" fontId="27" fillId="0" borderId="23" xfId="9" applyFont="1" applyBorder="1" applyAlignment="1">
      <alignment horizontal="left" vertical="top"/>
    </xf>
    <xf numFmtId="0" fontId="27" fillId="0" borderId="36" xfId="9" applyFont="1" applyBorder="1" applyAlignment="1">
      <alignment horizontal="left" vertical="top"/>
    </xf>
    <xf numFmtId="0" fontId="47" fillId="8" borderId="0" xfId="9" applyFont="1" applyFill="1" applyAlignment="1">
      <alignment horizontal="left" vertical="center"/>
    </xf>
    <xf numFmtId="0" fontId="27" fillId="0" borderId="15" xfId="9" applyFont="1" applyBorder="1" applyAlignment="1">
      <alignment horizontal="center" vertical="center" wrapText="1"/>
    </xf>
    <xf numFmtId="0" fontId="29" fillId="0" borderId="0" xfId="9" applyFont="1" applyAlignment="1">
      <alignment horizontal="left"/>
    </xf>
    <xf numFmtId="49" fontId="27" fillId="0" borderId="22" xfId="9" applyNumberFormat="1" applyFont="1" applyBorder="1" applyAlignment="1">
      <alignment horizontal="center"/>
    </xf>
    <xf numFmtId="49" fontId="27" fillId="0" borderId="33" xfId="9" applyNumberFormat="1" applyFont="1" applyBorder="1" applyAlignment="1">
      <alignment horizontal="center"/>
    </xf>
    <xf numFmtId="49" fontId="27" fillId="0" borderId="20" xfId="9" applyNumberFormat="1" applyFont="1" applyBorder="1" applyAlignment="1">
      <alignment horizontal="center"/>
    </xf>
    <xf numFmtId="49" fontId="27" fillId="0" borderId="28" xfId="9" applyNumberFormat="1" applyFont="1" applyBorder="1" applyAlignment="1">
      <alignment horizontal="center"/>
    </xf>
    <xf numFmtId="49" fontId="27" fillId="0" borderId="18" xfId="9" applyNumberFormat="1" applyFont="1" applyBorder="1" applyAlignment="1">
      <alignment horizontal="center"/>
    </xf>
    <xf numFmtId="49" fontId="27" fillId="0" borderId="32" xfId="9" applyNumberFormat="1" applyFont="1" applyBorder="1" applyAlignment="1">
      <alignment horizontal="center"/>
    </xf>
    <xf numFmtId="0" fontId="27" fillId="0" borderId="16" xfId="9" applyFont="1" applyBorder="1" applyAlignment="1">
      <alignment horizontal="left"/>
    </xf>
    <xf numFmtId="0" fontId="27" fillId="0" borderId="14" xfId="9" applyFont="1" applyBorder="1" applyAlignment="1">
      <alignment horizontal="left"/>
    </xf>
    <xf numFmtId="0" fontId="46" fillId="0" borderId="0" xfId="9" applyFont="1" applyAlignment="1">
      <alignment horizontal="center"/>
    </xf>
    <xf numFmtId="0" fontId="27" fillId="0" borderId="15" xfId="9" applyFont="1" applyBorder="1" applyAlignment="1">
      <alignment horizontal="center" wrapText="1"/>
    </xf>
    <xf numFmtId="0" fontId="27" fillId="0" borderId="0" xfId="9" applyFont="1" applyAlignment="1">
      <alignment horizontal="left" wrapText="1"/>
    </xf>
    <xf numFmtId="0" fontId="44" fillId="0" borderId="0" xfId="3" applyFont="1" applyAlignment="1">
      <alignment horizontal="left" vertical="center" wrapText="1"/>
    </xf>
    <xf numFmtId="0" fontId="32" fillId="3" borderId="0" xfId="3" applyFont="1" applyFill="1" applyAlignment="1">
      <alignment horizontal="center" vertical="center" wrapText="1"/>
    </xf>
    <xf numFmtId="0" fontId="32" fillId="3" borderId="50" xfId="3" applyFont="1" applyFill="1" applyBorder="1" applyAlignment="1">
      <alignment horizontal="center" vertical="center" wrapText="1"/>
    </xf>
    <xf numFmtId="0" fontId="32" fillId="3" borderId="51" xfId="3" applyFont="1" applyFill="1" applyBorder="1" applyAlignment="1">
      <alignment horizontal="center" vertical="center" wrapText="1"/>
    </xf>
    <xf numFmtId="0" fontId="17" fillId="0" borderId="0" xfId="4" quotePrefix="1" applyFill="1" applyBorder="1" applyAlignment="1">
      <alignment horizontal="center" vertical="center" wrapText="1"/>
    </xf>
    <xf numFmtId="0" fontId="17" fillId="0" borderId="50" xfId="4" quotePrefix="1" applyFill="1" applyBorder="1" applyAlignment="1">
      <alignment horizontal="center" vertical="center" wrapText="1"/>
    </xf>
    <xf numFmtId="0" fontId="17" fillId="0" borderId="51" xfId="4" quotePrefix="1" applyFill="1" applyBorder="1" applyAlignment="1">
      <alignment horizontal="center" vertical="center" wrapText="1"/>
    </xf>
    <xf numFmtId="0" fontId="17" fillId="0" borderId="50" xfId="4" quotePrefix="1" applyBorder="1" applyAlignment="1">
      <alignment horizontal="center"/>
    </xf>
    <xf numFmtId="0" fontId="17" fillId="0" borderId="51" xfId="4" quotePrefix="1" applyBorder="1" applyAlignment="1">
      <alignment horizontal="center"/>
    </xf>
    <xf numFmtId="0" fontId="17" fillId="0" borderId="49" xfId="4" quotePrefix="1" applyFill="1" applyBorder="1" applyAlignment="1">
      <alignment horizontal="center" vertical="center" wrapText="1"/>
    </xf>
    <xf numFmtId="0" fontId="17" fillId="0" borderId="48" xfId="4" quotePrefix="1" applyFill="1" applyBorder="1" applyAlignment="1">
      <alignment horizontal="center" vertical="center" wrapText="1"/>
    </xf>
    <xf numFmtId="0" fontId="32" fillId="3" borderId="0" xfId="3" applyFont="1" applyFill="1" applyAlignment="1">
      <alignment horizontal="left" vertical="center" wrapText="1"/>
    </xf>
    <xf numFmtId="0" fontId="4" fillId="0" borderId="59" xfId="3" applyFont="1" applyBorder="1" applyAlignment="1">
      <alignment horizontal="left" vertical="center" wrapText="1"/>
    </xf>
    <xf numFmtId="0" fontId="4" fillId="0" borderId="58" xfId="3" applyFont="1" applyBorder="1" applyAlignment="1">
      <alignment horizontal="left" vertical="center" wrapText="1"/>
    </xf>
    <xf numFmtId="0" fontId="17" fillId="0" borderId="50" xfId="4" quotePrefix="1" applyBorder="1" applyAlignment="1" applyProtection="1">
      <alignment horizontal="center" vertical="center" wrapText="1"/>
      <protection locked="0"/>
    </xf>
    <xf numFmtId="0" fontId="17" fillId="0" borderId="51" xfId="4" quotePrefix="1" applyBorder="1" applyAlignment="1" applyProtection="1">
      <alignment horizontal="center" vertical="center" wrapText="1"/>
      <protection locked="0"/>
    </xf>
    <xf numFmtId="0" fontId="27" fillId="0" borderId="50" xfId="3" applyFont="1" applyBorder="1" applyAlignment="1" applyProtection="1">
      <alignment horizontal="center" vertical="center" wrapText="1"/>
      <protection locked="0"/>
    </xf>
    <xf numFmtId="0" fontId="27" fillId="0" borderId="0" xfId="3" applyFont="1" applyAlignment="1" applyProtection="1">
      <alignment horizontal="center" vertical="center" wrapText="1"/>
      <protection locked="0"/>
    </xf>
    <xf numFmtId="0" fontId="27" fillId="0" borderId="51" xfId="3" applyFont="1" applyBorder="1" applyAlignment="1" applyProtection="1">
      <alignment horizontal="center" vertical="center" wrapText="1"/>
      <protection locked="0"/>
    </xf>
    <xf numFmtId="0" fontId="17" fillId="0" borderId="0" xfId="4" quotePrefix="1" applyAlignment="1">
      <alignment horizontal="center"/>
    </xf>
    <xf numFmtId="0" fontId="17" fillId="0" borderId="56" xfId="4" quotePrefix="1" applyBorder="1" applyAlignment="1">
      <alignment horizontal="center" vertical="center" wrapText="1"/>
    </xf>
    <xf numFmtId="0" fontId="17" fillId="0" borderId="48" xfId="4" quotePrefix="1" applyBorder="1" applyAlignment="1">
      <alignment horizontal="center" vertical="center" wrapText="1"/>
    </xf>
    <xf numFmtId="0" fontId="27" fillId="0" borderId="54" xfId="3" applyFont="1" applyBorder="1" applyAlignment="1">
      <alignment horizontal="left" vertical="center" wrapText="1"/>
    </xf>
    <xf numFmtId="0" fontId="27" fillId="0" borderId="53" xfId="3" applyFont="1" applyBorder="1" applyAlignment="1">
      <alignment horizontal="left" vertical="center" wrapText="1"/>
    </xf>
    <xf numFmtId="0" fontId="27" fillId="0" borderId="53" xfId="3" applyFont="1" applyBorder="1" applyAlignment="1" applyProtection="1">
      <alignment horizontal="center" vertical="center" wrapText="1"/>
      <protection locked="0"/>
    </xf>
    <xf numFmtId="0" fontId="27" fillId="0" borderId="52" xfId="3" applyFont="1" applyBorder="1" applyAlignment="1" applyProtection="1">
      <alignment horizontal="center" vertical="center" wrapText="1"/>
      <protection locked="0"/>
    </xf>
  </cellXfs>
  <cellStyles count="15">
    <cellStyle name="Comma 3" xfId="13" xr:uid="{FCED4A43-D124-4278-BC40-EE4702843B60}"/>
    <cellStyle name="Lien hypertexte" xfId="5" builtinId="8"/>
    <cellStyle name="Lien hypertexte 2" xfId="11" xr:uid="{28A434EA-DD23-4D50-B74B-C026D326D62D}"/>
    <cellStyle name="Lien hypertexte 3" xfId="4" xr:uid="{B00BDBE5-6BDB-4C0D-B1BA-43DAE3FC8DE3}"/>
    <cellStyle name="Milliers" xfId="1" builtinId="3"/>
    <cellStyle name="Milliers 2" xfId="8" xr:uid="{8C61871D-C4B8-4AFF-A925-E78F75FF0721}"/>
    <cellStyle name="Normal" xfId="0" builtinId="0"/>
    <cellStyle name="Normal 10" xfId="3" xr:uid="{C7A97A7C-0542-4C12-9363-BBDBC3DF3F5C}"/>
    <cellStyle name="Normal 5 2" xfId="14" xr:uid="{CB8B2A8F-AFE9-4AAD-958E-1876B1505310}"/>
    <cellStyle name="Normal 6 2" xfId="9" xr:uid="{7B259ADF-A8B5-4F38-9DE6-9CB3D590A4B5}"/>
    <cellStyle name="Pourcentage" xfId="2" builtinId="5"/>
    <cellStyle name="Pourcentage 2" xfId="10" xr:uid="{180ACB6A-04A4-469A-9A63-62DA4D19812C}"/>
    <cellStyle name="Pourcentage 3" xfId="12" xr:uid="{5AA0B40B-776B-4071-B116-38436597B18E}"/>
    <cellStyle name="Pourcentage 4 2" xfId="7" xr:uid="{EF764052-3FBA-4FA6-A505-001E826F1CB5}"/>
    <cellStyle name="Pourcentage 8" xfId="6" xr:uid="{DB5A90CA-A61D-4479-936A-C3BBBC664A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88118" cy="1364184"/>
    <xdr:pic>
      <xdr:nvPicPr>
        <xdr:cNvPr id="2" name="Picture 1">
          <a:extLst>
            <a:ext uri="{FF2B5EF4-FFF2-40B4-BE49-F238E27FC236}">
              <a16:creationId xmlns:a16="http://schemas.microsoft.com/office/drawing/2014/main" id="{6F4C19A0-4457-4E9C-9126-A6DC55F95E37}"/>
            </a:ext>
          </a:extLst>
        </xdr:cNvPr>
        <xdr:cNvPicPr>
          <a:picLocks noChangeAspect="1"/>
        </xdr:cNvPicPr>
      </xdr:nvPicPr>
      <xdr:blipFill>
        <a:blip xmlns:r="http://schemas.openxmlformats.org/officeDocument/2006/relationships" r:embed="rId1"/>
        <a:stretch>
          <a:fillRect/>
        </a:stretch>
      </xdr:blipFill>
      <xdr:spPr>
        <a:xfrm>
          <a:off x="1859915" y="2183766"/>
          <a:ext cx="4788118" cy="136418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20FICFRCGCFGE\Directions\DIRD7%20Finances\Tresorerie\TITRISATION\11%20-%20Covered%20Bonds\2-%20S&#233;lection\202201%20-%20Quarterly%2031-12-2021\3-Spreadsheet\MMB%20SCF%20-%20Spreadsheet%20-%20Cut%20off%202021-12-3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05500106/OneDrive%20-%20MY%20MONEY%20GROUP/Documents/Copie%20de%20CBLF%20-%20final%20HT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êt Sec. &amp; Prêt Sub."/>
      <sheetName val="LBL"/>
      <sheetName val="Num affaire"/>
      <sheetName val="Hypothèses"/>
      <sheetName val="Extract GB 31.12.2021"/>
      <sheetName val="Bilan"/>
      <sheetName val="Actif"/>
      <sheetName val="Passif"/>
      <sheetName val="Actif RMBS &gt;&gt;"/>
      <sheetName val="Extract Encours RMBS"/>
      <sheetName val="Actif RMBS3"/>
      <sheetName val="OC &gt;&gt;"/>
      <sheetName val="CCR &amp; OC"/>
      <sheetName val="Stressed OC"/>
      <sheetName val="Annexes"/>
      <sheetName val="S&amp;P Target OC"/>
      <sheetName val="OAT 2024 MMB SCF"/>
      <sheetName val="Liquidité &gt;&gt;"/>
      <sheetName val="1.Inflow_Tréso"/>
      <sheetName val="2.Solde Bancaire_31.12.2021"/>
      <sheetName val="3.Plan prévisionnel charges SCF"/>
      <sheetName val="4.CAP"/>
      <sheetName val="5.INT"/>
      <sheetName val="6.CRD"/>
      <sheetName val="7.Liq 180J_Contract"/>
      <sheetName val="8.Liq 180J_RPA"/>
      <sheetName val="9.Liq 180J_DEFAUT"/>
      <sheetName val="10.Liq 180J_RPA &amp; IMPAYES"/>
      <sheetName val="11. Graphiques combinés"/>
      <sheetName val="HTT &gt;&gt;"/>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1.Overview"/>
      <sheetName val="D2.Residential"/>
      <sheetName val="D3.Explanations"/>
      <sheetName val="D4.Covered bonds"/>
      <sheetName val="E. Optional ECB-ECAIs data "/>
      <sheetName val="F1. Optional Sustainable M data"/>
      <sheetName val="Temp. Optional COVID 19 imp "/>
      <sheetName val="Check de la reserve &gt;&gt;"/>
      <sheetName val="Calculs"/>
      <sheetName val="CashMap"/>
      <sheetName val="RQA &gt;&gt;"/>
      <sheetName val="Rapport Qualité des Actifs"/>
      <sheetName val="Investor Report"/>
      <sheetName val="IR &gt;&gt;"/>
      <sheetName val="Slides IR"/>
      <sheetName val="Feuil1"/>
    </sheetNames>
    <sheetDataSet>
      <sheetData sheetId="0"/>
      <sheetData sheetId="1">
        <row r="2">
          <cell r="H2" t="str">
            <v>CURRENT_BALANCE</v>
          </cell>
          <cell r="FX2" t="str">
            <v>COUNTRY</v>
          </cell>
        </row>
        <row r="3">
          <cell r="H3">
            <v>73784.97</v>
          </cell>
          <cell r="FX3" t="str">
            <v>France</v>
          </cell>
        </row>
        <row r="4">
          <cell r="H4">
            <v>9369.2099999999991</v>
          </cell>
          <cell r="FX4" t="str">
            <v>France</v>
          </cell>
        </row>
        <row r="5">
          <cell r="H5">
            <v>8330.2900000000009</v>
          </cell>
          <cell r="FX5" t="str">
            <v>France</v>
          </cell>
        </row>
        <row r="6">
          <cell r="H6">
            <v>121952.88</v>
          </cell>
          <cell r="FX6" t="str">
            <v>France</v>
          </cell>
        </row>
        <row r="7">
          <cell r="H7">
            <v>4247.08</v>
          </cell>
          <cell r="FX7" t="str">
            <v>France</v>
          </cell>
        </row>
        <row r="8">
          <cell r="H8">
            <v>148767.64000000001</v>
          </cell>
          <cell r="FX8" t="str">
            <v>France</v>
          </cell>
        </row>
        <row r="9">
          <cell r="H9">
            <v>35333.78</v>
          </cell>
          <cell r="FX9" t="str">
            <v>France</v>
          </cell>
        </row>
        <row r="10">
          <cell r="H10">
            <v>52207.29</v>
          </cell>
          <cell r="FX10" t="str">
            <v>France</v>
          </cell>
        </row>
        <row r="11">
          <cell r="H11">
            <v>19648.36</v>
          </cell>
          <cell r="FX11" t="str">
            <v>France</v>
          </cell>
        </row>
        <row r="12">
          <cell r="H12">
            <v>25964.6</v>
          </cell>
          <cell r="FX12" t="str">
            <v>France</v>
          </cell>
        </row>
        <row r="13">
          <cell r="H13">
            <v>22395.64</v>
          </cell>
          <cell r="FX13" t="str">
            <v>France</v>
          </cell>
        </row>
        <row r="14">
          <cell r="H14">
            <v>92870.3</v>
          </cell>
          <cell r="FX14" t="str">
            <v>France</v>
          </cell>
        </row>
        <row r="15">
          <cell r="H15">
            <v>122176.53</v>
          </cell>
          <cell r="FX15" t="str">
            <v>France</v>
          </cell>
        </row>
        <row r="16">
          <cell r="H16">
            <v>116582.41</v>
          </cell>
          <cell r="FX16" t="str">
            <v>France</v>
          </cell>
        </row>
        <row r="17">
          <cell r="H17">
            <v>231588.47</v>
          </cell>
          <cell r="FX17" t="str">
            <v>France</v>
          </cell>
        </row>
        <row r="18">
          <cell r="H18">
            <v>14623.34</v>
          </cell>
          <cell r="FX18" t="str">
            <v>France</v>
          </cell>
        </row>
        <row r="19">
          <cell r="H19">
            <v>150877.56</v>
          </cell>
          <cell r="FX19" t="str">
            <v>France</v>
          </cell>
        </row>
        <row r="20">
          <cell r="H20">
            <v>64157.74</v>
          </cell>
          <cell r="FX20" t="str">
            <v>France</v>
          </cell>
        </row>
        <row r="21">
          <cell r="H21">
            <v>271179.98</v>
          </cell>
          <cell r="FX21" t="str">
            <v>France</v>
          </cell>
        </row>
        <row r="22">
          <cell r="H22">
            <v>13130.97</v>
          </cell>
          <cell r="FX22" t="str">
            <v>France</v>
          </cell>
        </row>
        <row r="23">
          <cell r="H23">
            <v>116300.18</v>
          </cell>
          <cell r="FX23" t="str">
            <v>France</v>
          </cell>
        </row>
        <row r="24">
          <cell r="H24">
            <v>8510</v>
          </cell>
          <cell r="FX24" t="str">
            <v>France</v>
          </cell>
        </row>
        <row r="25">
          <cell r="H25">
            <v>19692.900000000001</v>
          </cell>
          <cell r="FX25" t="str">
            <v>France</v>
          </cell>
        </row>
        <row r="26">
          <cell r="H26">
            <v>58287.75</v>
          </cell>
          <cell r="FX26" t="str">
            <v>France</v>
          </cell>
        </row>
        <row r="27">
          <cell r="H27">
            <v>162540.76999999999</v>
          </cell>
          <cell r="FX27" t="str">
            <v>France</v>
          </cell>
        </row>
        <row r="28">
          <cell r="H28">
            <v>189299.27</v>
          </cell>
          <cell r="FX28" t="str">
            <v>France</v>
          </cell>
        </row>
        <row r="29">
          <cell r="H29">
            <v>56858.79</v>
          </cell>
          <cell r="FX29" t="str">
            <v>France</v>
          </cell>
        </row>
        <row r="30">
          <cell r="H30">
            <v>122959.4</v>
          </cell>
          <cell r="FX30" t="str">
            <v>France</v>
          </cell>
        </row>
        <row r="31">
          <cell r="H31">
            <v>55132.92</v>
          </cell>
          <cell r="FX31" t="str">
            <v>France</v>
          </cell>
        </row>
        <row r="32">
          <cell r="H32">
            <v>7339.74</v>
          </cell>
          <cell r="FX32" t="str">
            <v>France</v>
          </cell>
        </row>
        <row r="33">
          <cell r="H33">
            <v>53284.07</v>
          </cell>
          <cell r="FX33" t="str">
            <v>France</v>
          </cell>
        </row>
        <row r="34">
          <cell r="H34">
            <v>2929.37</v>
          </cell>
          <cell r="FX34" t="str">
            <v>France</v>
          </cell>
        </row>
        <row r="35">
          <cell r="H35">
            <v>14641.54</v>
          </cell>
          <cell r="FX35" t="str">
            <v>France</v>
          </cell>
        </row>
        <row r="36">
          <cell r="H36">
            <v>195054.05</v>
          </cell>
          <cell r="FX36" t="str">
            <v>France</v>
          </cell>
        </row>
        <row r="37">
          <cell r="H37">
            <v>41914.58</v>
          </cell>
          <cell r="FX37" t="str">
            <v>France</v>
          </cell>
        </row>
        <row r="38">
          <cell r="H38">
            <v>170843.89</v>
          </cell>
          <cell r="FX38" t="str">
            <v>France</v>
          </cell>
        </row>
        <row r="39">
          <cell r="H39">
            <v>81510.179999999993</v>
          </cell>
          <cell r="FX39" t="str">
            <v>France</v>
          </cell>
        </row>
        <row r="40">
          <cell r="H40">
            <v>14695.18</v>
          </cell>
          <cell r="FX40" t="str">
            <v>France</v>
          </cell>
        </row>
        <row r="41">
          <cell r="H41">
            <v>101944.92</v>
          </cell>
          <cell r="FX41" t="str">
            <v>France</v>
          </cell>
        </row>
        <row r="42">
          <cell r="H42">
            <v>4196.7</v>
          </cell>
          <cell r="FX42" t="str">
            <v>France</v>
          </cell>
        </row>
        <row r="43">
          <cell r="H43">
            <v>82380.33</v>
          </cell>
          <cell r="FX43" t="str">
            <v>France</v>
          </cell>
        </row>
        <row r="44">
          <cell r="H44">
            <v>75006.2</v>
          </cell>
          <cell r="FX44" t="str">
            <v>France</v>
          </cell>
        </row>
        <row r="45">
          <cell r="H45">
            <v>23249.1</v>
          </cell>
          <cell r="FX45" t="str">
            <v>France</v>
          </cell>
        </row>
        <row r="46">
          <cell r="H46">
            <v>61466.13</v>
          </cell>
          <cell r="FX46" t="str">
            <v>France</v>
          </cell>
        </row>
        <row r="47">
          <cell r="H47">
            <v>43230.22</v>
          </cell>
          <cell r="FX47" t="str">
            <v>France</v>
          </cell>
        </row>
        <row r="48">
          <cell r="H48">
            <v>116593.19</v>
          </cell>
          <cell r="FX48" t="str">
            <v>France</v>
          </cell>
        </row>
        <row r="49">
          <cell r="H49">
            <v>15693.1</v>
          </cell>
          <cell r="FX49" t="str">
            <v>France</v>
          </cell>
        </row>
        <row r="50">
          <cell r="H50">
            <v>107492.68</v>
          </cell>
          <cell r="FX50" t="str">
            <v>France</v>
          </cell>
        </row>
        <row r="51">
          <cell r="H51">
            <v>206381.16</v>
          </cell>
          <cell r="FX51" t="str">
            <v>France</v>
          </cell>
        </row>
        <row r="52">
          <cell r="H52">
            <v>202367.28</v>
          </cell>
          <cell r="FX52" t="str">
            <v>France</v>
          </cell>
        </row>
        <row r="53">
          <cell r="H53">
            <v>13223.05</v>
          </cell>
          <cell r="FX53" t="str">
            <v>France</v>
          </cell>
        </row>
        <row r="54">
          <cell r="H54">
            <v>167616.91</v>
          </cell>
          <cell r="FX54" t="str">
            <v>France</v>
          </cell>
        </row>
        <row r="55">
          <cell r="H55">
            <v>101401.99</v>
          </cell>
          <cell r="FX55" t="str">
            <v>France</v>
          </cell>
        </row>
        <row r="56">
          <cell r="H56">
            <v>117529.7</v>
          </cell>
          <cell r="FX56" t="str">
            <v>France</v>
          </cell>
        </row>
        <row r="57">
          <cell r="H57">
            <v>290348.44</v>
          </cell>
          <cell r="FX57" t="str">
            <v>France</v>
          </cell>
        </row>
        <row r="58">
          <cell r="H58">
            <v>45677.760000000002</v>
          </cell>
          <cell r="FX58" t="str">
            <v>France</v>
          </cell>
        </row>
        <row r="59">
          <cell r="H59">
            <v>100668.04</v>
          </cell>
          <cell r="FX59" t="str">
            <v>France</v>
          </cell>
        </row>
        <row r="60">
          <cell r="H60">
            <v>4552.3100000000004</v>
          </cell>
          <cell r="FX60" t="str">
            <v>France</v>
          </cell>
        </row>
        <row r="61">
          <cell r="H61">
            <v>158302.28</v>
          </cell>
          <cell r="FX61" t="str">
            <v>France</v>
          </cell>
        </row>
        <row r="62">
          <cell r="H62">
            <v>158427.45000000001</v>
          </cell>
          <cell r="FX62" t="str">
            <v>France</v>
          </cell>
        </row>
        <row r="63">
          <cell r="H63">
            <v>207040.42</v>
          </cell>
          <cell r="FX63" t="str">
            <v>France</v>
          </cell>
        </row>
        <row r="64">
          <cell r="H64">
            <v>89975.76</v>
          </cell>
          <cell r="FX64" t="str">
            <v>France</v>
          </cell>
        </row>
        <row r="65">
          <cell r="H65">
            <v>41398.22</v>
          </cell>
          <cell r="FX65" t="str">
            <v>France</v>
          </cell>
        </row>
        <row r="66">
          <cell r="H66">
            <v>3932.07</v>
          </cell>
          <cell r="FX66" t="str">
            <v>France</v>
          </cell>
        </row>
        <row r="67">
          <cell r="H67">
            <v>297983.40999999997</v>
          </cell>
          <cell r="FX67" t="str">
            <v>France</v>
          </cell>
        </row>
        <row r="68">
          <cell r="H68">
            <v>33471.269999999997</v>
          </cell>
          <cell r="FX68" t="str">
            <v>France</v>
          </cell>
        </row>
        <row r="69">
          <cell r="H69">
            <v>167671.74</v>
          </cell>
          <cell r="FX69" t="str">
            <v>France</v>
          </cell>
        </row>
        <row r="70">
          <cell r="H70">
            <v>200171.05</v>
          </cell>
          <cell r="FX70" t="str">
            <v>France</v>
          </cell>
        </row>
        <row r="71">
          <cell r="H71">
            <v>129644.13</v>
          </cell>
          <cell r="FX71" t="str">
            <v>France</v>
          </cell>
        </row>
        <row r="72">
          <cell r="H72">
            <v>43764.89</v>
          </cell>
          <cell r="FX72" t="str">
            <v>France</v>
          </cell>
        </row>
        <row r="73">
          <cell r="H73">
            <v>59477.58</v>
          </cell>
          <cell r="FX73" t="str">
            <v>France</v>
          </cell>
        </row>
        <row r="74">
          <cell r="H74">
            <v>275983.24</v>
          </cell>
          <cell r="FX74" t="str">
            <v>France</v>
          </cell>
        </row>
        <row r="75">
          <cell r="H75">
            <v>57740.73</v>
          </cell>
          <cell r="FX75" t="str">
            <v>France</v>
          </cell>
        </row>
        <row r="76">
          <cell r="H76">
            <v>95968.82</v>
          </cell>
          <cell r="FX76" t="str">
            <v>France</v>
          </cell>
        </row>
        <row r="77">
          <cell r="H77">
            <v>80456.72</v>
          </cell>
          <cell r="FX77" t="str">
            <v>France</v>
          </cell>
        </row>
        <row r="78">
          <cell r="H78">
            <v>30632.04</v>
          </cell>
          <cell r="FX78" t="str">
            <v>France</v>
          </cell>
        </row>
        <row r="79">
          <cell r="H79">
            <v>87339.66</v>
          </cell>
          <cell r="FX79" t="str">
            <v>France</v>
          </cell>
        </row>
        <row r="80">
          <cell r="H80">
            <v>92460.95</v>
          </cell>
          <cell r="FX80" t="str">
            <v>France</v>
          </cell>
        </row>
        <row r="81">
          <cell r="H81">
            <v>229164.92</v>
          </cell>
          <cell r="FX81" t="str">
            <v>France</v>
          </cell>
        </row>
        <row r="82">
          <cell r="H82">
            <v>77993.8</v>
          </cell>
          <cell r="FX82" t="str">
            <v>France</v>
          </cell>
        </row>
        <row r="83">
          <cell r="H83">
            <v>35635.68</v>
          </cell>
          <cell r="FX83" t="str">
            <v>France</v>
          </cell>
        </row>
        <row r="84">
          <cell r="H84">
            <v>7945.54</v>
          </cell>
          <cell r="FX84" t="str">
            <v>France</v>
          </cell>
        </row>
        <row r="85">
          <cell r="H85">
            <v>411105.33</v>
          </cell>
          <cell r="FX85" t="str">
            <v>France</v>
          </cell>
        </row>
        <row r="86">
          <cell r="H86">
            <v>183790.06</v>
          </cell>
          <cell r="FX86" t="str">
            <v>France</v>
          </cell>
        </row>
        <row r="87">
          <cell r="H87">
            <v>93503.9</v>
          </cell>
          <cell r="FX87" t="str">
            <v>France</v>
          </cell>
        </row>
        <row r="88">
          <cell r="H88">
            <v>24332.17</v>
          </cell>
          <cell r="FX88" t="str">
            <v>France</v>
          </cell>
        </row>
        <row r="89">
          <cell r="H89">
            <v>217478.77</v>
          </cell>
          <cell r="FX89" t="str">
            <v>France</v>
          </cell>
        </row>
        <row r="90">
          <cell r="H90">
            <v>1222.1600000000001</v>
          </cell>
          <cell r="FX90" t="str">
            <v>France</v>
          </cell>
        </row>
        <row r="91">
          <cell r="H91">
            <v>86407.19</v>
          </cell>
          <cell r="FX91" t="str">
            <v>France</v>
          </cell>
        </row>
        <row r="92">
          <cell r="H92">
            <v>46275.27</v>
          </cell>
          <cell r="FX92" t="str">
            <v>France</v>
          </cell>
        </row>
        <row r="93">
          <cell r="H93">
            <v>33505.730000000003</v>
          </cell>
          <cell r="FX93" t="str">
            <v>France</v>
          </cell>
        </row>
        <row r="94">
          <cell r="H94">
            <v>173291.82</v>
          </cell>
          <cell r="FX94" t="str">
            <v>France</v>
          </cell>
        </row>
        <row r="95">
          <cell r="H95">
            <v>68838.27</v>
          </cell>
          <cell r="FX95" t="str">
            <v>France</v>
          </cell>
        </row>
        <row r="96">
          <cell r="H96">
            <v>57470.22</v>
          </cell>
          <cell r="FX96" t="str">
            <v>France</v>
          </cell>
        </row>
        <row r="97">
          <cell r="H97">
            <v>178520.25</v>
          </cell>
          <cell r="FX97" t="str">
            <v>France</v>
          </cell>
        </row>
        <row r="98">
          <cell r="H98">
            <v>111456.04</v>
          </cell>
          <cell r="FX98" t="str">
            <v>France</v>
          </cell>
        </row>
        <row r="99">
          <cell r="H99">
            <v>78282.899999999994</v>
          </cell>
          <cell r="FX99" t="str">
            <v>France</v>
          </cell>
        </row>
        <row r="100">
          <cell r="H100">
            <v>45622.97</v>
          </cell>
          <cell r="FX100" t="str">
            <v>France</v>
          </cell>
        </row>
        <row r="101">
          <cell r="H101">
            <v>186510.15</v>
          </cell>
          <cell r="FX101" t="str">
            <v>France</v>
          </cell>
        </row>
        <row r="102">
          <cell r="H102">
            <v>67288.91</v>
          </cell>
          <cell r="FX102" t="str">
            <v>France</v>
          </cell>
        </row>
        <row r="103">
          <cell r="H103">
            <v>54196.25</v>
          </cell>
          <cell r="FX103" t="str">
            <v>France</v>
          </cell>
        </row>
        <row r="104">
          <cell r="H104">
            <v>92049.06</v>
          </cell>
          <cell r="FX104" t="str">
            <v>France</v>
          </cell>
        </row>
        <row r="105">
          <cell r="H105">
            <v>3617.5</v>
          </cell>
          <cell r="FX105" t="str">
            <v>France</v>
          </cell>
        </row>
        <row r="106">
          <cell r="H106">
            <v>4458.3900000000003</v>
          </cell>
          <cell r="FX106" t="str">
            <v>France</v>
          </cell>
        </row>
        <row r="107">
          <cell r="H107">
            <v>123354.84</v>
          </cell>
          <cell r="FX107" t="str">
            <v>France</v>
          </cell>
        </row>
        <row r="108">
          <cell r="H108">
            <v>195550.18</v>
          </cell>
          <cell r="FX108" t="str">
            <v>France</v>
          </cell>
        </row>
        <row r="109">
          <cell r="H109">
            <v>61011.86</v>
          </cell>
          <cell r="FX109" t="str">
            <v>France</v>
          </cell>
        </row>
        <row r="110">
          <cell r="H110">
            <v>57394.21</v>
          </cell>
          <cell r="FX110" t="str">
            <v>France</v>
          </cell>
        </row>
        <row r="111">
          <cell r="H111">
            <v>18192.3</v>
          </cell>
          <cell r="FX111" t="str">
            <v>France</v>
          </cell>
        </row>
        <row r="112">
          <cell r="H112">
            <v>80829.84</v>
          </cell>
          <cell r="FX112" t="str">
            <v>France</v>
          </cell>
        </row>
        <row r="113">
          <cell r="H113">
            <v>30299.38</v>
          </cell>
          <cell r="FX113" t="str">
            <v>France</v>
          </cell>
        </row>
        <row r="114">
          <cell r="H114">
            <v>18445.169999999998</v>
          </cell>
          <cell r="FX114" t="str">
            <v>France</v>
          </cell>
        </row>
        <row r="115">
          <cell r="H115">
            <v>110494.76</v>
          </cell>
          <cell r="FX115" t="str">
            <v>France</v>
          </cell>
        </row>
        <row r="116">
          <cell r="H116">
            <v>114502.82</v>
          </cell>
          <cell r="FX116" t="str">
            <v>France</v>
          </cell>
        </row>
        <row r="117">
          <cell r="H117">
            <v>63438.77</v>
          </cell>
          <cell r="FX117" t="str">
            <v>France</v>
          </cell>
        </row>
        <row r="118">
          <cell r="H118">
            <v>4118.7299999999996</v>
          </cell>
          <cell r="FX118" t="str">
            <v>France</v>
          </cell>
        </row>
        <row r="119">
          <cell r="H119">
            <v>88004.14</v>
          </cell>
          <cell r="FX119" t="str">
            <v>France</v>
          </cell>
        </row>
        <row r="120">
          <cell r="H120">
            <v>9667.6</v>
          </cell>
          <cell r="FX120" t="str">
            <v>France</v>
          </cell>
        </row>
        <row r="121">
          <cell r="H121">
            <v>76480.97</v>
          </cell>
          <cell r="FX121" t="str">
            <v>France</v>
          </cell>
        </row>
        <row r="122">
          <cell r="H122">
            <v>20377.89</v>
          </cell>
          <cell r="FX122" t="str">
            <v>France</v>
          </cell>
        </row>
        <row r="123">
          <cell r="H123">
            <v>17387.95</v>
          </cell>
          <cell r="FX123" t="str">
            <v>France</v>
          </cell>
        </row>
        <row r="124">
          <cell r="H124">
            <v>206060.21</v>
          </cell>
          <cell r="FX124" t="str">
            <v>France</v>
          </cell>
        </row>
        <row r="125">
          <cell r="H125">
            <v>92002.16</v>
          </cell>
          <cell r="FX125" t="str">
            <v>France</v>
          </cell>
        </row>
        <row r="126">
          <cell r="H126">
            <v>35212.86</v>
          </cell>
          <cell r="FX126" t="str">
            <v>France</v>
          </cell>
        </row>
        <row r="127">
          <cell r="H127">
            <v>126675.32</v>
          </cell>
          <cell r="FX127" t="str">
            <v>France</v>
          </cell>
        </row>
        <row r="128">
          <cell r="H128">
            <v>55853.17</v>
          </cell>
          <cell r="FX128" t="str">
            <v>France</v>
          </cell>
        </row>
        <row r="129">
          <cell r="H129">
            <v>5226.6899999999996</v>
          </cell>
          <cell r="FX129" t="str">
            <v>France</v>
          </cell>
        </row>
        <row r="130">
          <cell r="H130">
            <v>107753.42</v>
          </cell>
          <cell r="FX130" t="str">
            <v>France</v>
          </cell>
        </row>
        <row r="131">
          <cell r="H131">
            <v>56220.47</v>
          </cell>
          <cell r="FX131" t="str">
            <v>France</v>
          </cell>
        </row>
        <row r="132">
          <cell r="H132">
            <v>135597.20000000001</v>
          </cell>
          <cell r="FX132" t="str">
            <v>France</v>
          </cell>
        </row>
        <row r="133">
          <cell r="H133">
            <v>67162.52</v>
          </cell>
          <cell r="FX133" t="str">
            <v>France</v>
          </cell>
        </row>
        <row r="134">
          <cell r="H134">
            <v>129307.89</v>
          </cell>
          <cell r="FX134" t="str">
            <v>France</v>
          </cell>
        </row>
        <row r="135">
          <cell r="H135">
            <v>29357</v>
          </cell>
          <cell r="FX135" t="str">
            <v>France</v>
          </cell>
        </row>
        <row r="136">
          <cell r="H136">
            <v>100994.01</v>
          </cell>
          <cell r="FX136" t="str">
            <v>France</v>
          </cell>
        </row>
        <row r="137">
          <cell r="H137">
            <v>5952.26</v>
          </cell>
          <cell r="FX137" t="str">
            <v>France</v>
          </cell>
        </row>
        <row r="138">
          <cell r="H138">
            <v>57555.58</v>
          </cell>
          <cell r="FX138" t="str">
            <v>France</v>
          </cell>
        </row>
        <row r="139">
          <cell r="H139">
            <v>97484.37</v>
          </cell>
          <cell r="FX139" t="str">
            <v>France</v>
          </cell>
        </row>
        <row r="140">
          <cell r="H140">
            <v>41117.51</v>
          </cell>
          <cell r="FX140" t="str">
            <v>France</v>
          </cell>
        </row>
        <row r="141">
          <cell r="H141">
            <v>39423.199999999997</v>
          </cell>
          <cell r="FX141" t="str">
            <v>France</v>
          </cell>
        </row>
        <row r="142">
          <cell r="H142">
            <v>122614.52</v>
          </cell>
          <cell r="FX142" t="str">
            <v>France</v>
          </cell>
        </row>
        <row r="143">
          <cell r="H143">
            <v>177720.22</v>
          </cell>
          <cell r="FX143" t="str">
            <v>France</v>
          </cell>
        </row>
        <row r="144">
          <cell r="H144">
            <v>7986.86</v>
          </cell>
          <cell r="FX144" t="str">
            <v>France</v>
          </cell>
        </row>
        <row r="145">
          <cell r="H145">
            <v>85794.73</v>
          </cell>
          <cell r="FX145" t="str">
            <v>France</v>
          </cell>
        </row>
        <row r="146">
          <cell r="H146">
            <v>61751.58</v>
          </cell>
          <cell r="FX146" t="str">
            <v>France</v>
          </cell>
        </row>
        <row r="147">
          <cell r="H147">
            <v>9075.7199999999993</v>
          </cell>
          <cell r="FX147" t="str">
            <v>France</v>
          </cell>
        </row>
        <row r="148">
          <cell r="H148">
            <v>102302.46</v>
          </cell>
          <cell r="FX148" t="str">
            <v>France</v>
          </cell>
        </row>
        <row r="149">
          <cell r="H149">
            <v>3489.61</v>
          </cell>
          <cell r="FX149" t="str">
            <v>France</v>
          </cell>
        </row>
        <row r="150">
          <cell r="H150">
            <v>120861.39</v>
          </cell>
          <cell r="FX150" t="str">
            <v>France</v>
          </cell>
        </row>
        <row r="151">
          <cell r="H151">
            <v>107545.39</v>
          </cell>
          <cell r="FX151" t="str">
            <v>France</v>
          </cell>
        </row>
        <row r="152">
          <cell r="H152">
            <v>200036.72</v>
          </cell>
          <cell r="FX152" t="str">
            <v>France</v>
          </cell>
        </row>
        <row r="153">
          <cell r="H153">
            <v>20815.169999999998</v>
          </cell>
          <cell r="FX153" t="str">
            <v>France</v>
          </cell>
        </row>
        <row r="154">
          <cell r="H154">
            <v>82480.929999999993</v>
          </cell>
          <cell r="FX154" t="str">
            <v>France</v>
          </cell>
        </row>
        <row r="155">
          <cell r="H155">
            <v>35350.160000000003</v>
          </cell>
          <cell r="FX155" t="str">
            <v>France</v>
          </cell>
        </row>
        <row r="156">
          <cell r="H156">
            <v>13410.02</v>
          </cell>
          <cell r="FX156" t="str">
            <v>France</v>
          </cell>
        </row>
        <row r="157">
          <cell r="H157">
            <v>145278.46</v>
          </cell>
          <cell r="FX157" t="str">
            <v>France</v>
          </cell>
        </row>
        <row r="158">
          <cell r="H158">
            <v>124014.76</v>
          </cell>
          <cell r="FX158" t="str">
            <v>France</v>
          </cell>
        </row>
        <row r="159">
          <cell r="H159">
            <v>7440.53</v>
          </cell>
          <cell r="FX159" t="str">
            <v>France</v>
          </cell>
        </row>
        <row r="160">
          <cell r="H160">
            <v>14862.24</v>
          </cell>
          <cell r="FX160" t="str">
            <v>France</v>
          </cell>
        </row>
        <row r="161">
          <cell r="H161">
            <v>90905.5</v>
          </cell>
          <cell r="FX161" t="str">
            <v>France</v>
          </cell>
        </row>
        <row r="162">
          <cell r="H162">
            <v>82309.149999999994</v>
          </cell>
          <cell r="FX162" t="str">
            <v>France</v>
          </cell>
        </row>
        <row r="163">
          <cell r="H163">
            <v>5189.2</v>
          </cell>
          <cell r="FX163" t="str">
            <v>France</v>
          </cell>
        </row>
        <row r="164">
          <cell r="H164">
            <v>161980</v>
          </cell>
          <cell r="FX164" t="str">
            <v>France</v>
          </cell>
        </row>
        <row r="165">
          <cell r="H165">
            <v>29302.79</v>
          </cell>
          <cell r="FX165" t="str">
            <v>France</v>
          </cell>
        </row>
        <row r="166">
          <cell r="H166">
            <v>100848.51</v>
          </cell>
          <cell r="FX166" t="str">
            <v>France</v>
          </cell>
        </row>
        <row r="167">
          <cell r="H167">
            <v>335811.13</v>
          </cell>
          <cell r="FX167" t="str">
            <v>France</v>
          </cell>
        </row>
        <row r="168">
          <cell r="H168">
            <v>140324.74</v>
          </cell>
          <cell r="FX168" t="str">
            <v>France</v>
          </cell>
        </row>
        <row r="169">
          <cell r="H169">
            <v>84005.75</v>
          </cell>
          <cell r="FX169" t="str">
            <v>France</v>
          </cell>
        </row>
        <row r="170">
          <cell r="H170">
            <v>31152.94</v>
          </cell>
          <cell r="FX170" t="str">
            <v>France</v>
          </cell>
        </row>
        <row r="171">
          <cell r="H171">
            <v>16581.650000000001</v>
          </cell>
          <cell r="FX171" t="str">
            <v>France</v>
          </cell>
        </row>
        <row r="172">
          <cell r="H172">
            <v>2020.06</v>
          </cell>
          <cell r="FX172" t="str">
            <v>France</v>
          </cell>
        </row>
        <row r="173">
          <cell r="H173">
            <v>173972.27</v>
          </cell>
          <cell r="FX173" t="str">
            <v>France</v>
          </cell>
        </row>
        <row r="174">
          <cell r="H174">
            <v>5972.27</v>
          </cell>
          <cell r="FX174" t="str">
            <v>France</v>
          </cell>
        </row>
        <row r="175">
          <cell r="H175">
            <v>95040.49</v>
          </cell>
          <cell r="FX175" t="str">
            <v>France</v>
          </cell>
        </row>
        <row r="176">
          <cell r="H176">
            <v>283970.74</v>
          </cell>
          <cell r="FX176" t="str">
            <v>France</v>
          </cell>
        </row>
        <row r="177">
          <cell r="H177">
            <v>91496.88</v>
          </cell>
          <cell r="FX177" t="str">
            <v>France</v>
          </cell>
        </row>
        <row r="178">
          <cell r="H178">
            <v>204995.88</v>
          </cell>
          <cell r="FX178" t="str">
            <v>France</v>
          </cell>
        </row>
        <row r="179">
          <cell r="H179">
            <v>27345.93</v>
          </cell>
          <cell r="FX179" t="str">
            <v>France</v>
          </cell>
        </row>
        <row r="180">
          <cell r="H180">
            <v>159142.32999999999</v>
          </cell>
          <cell r="FX180" t="str">
            <v>France</v>
          </cell>
        </row>
        <row r="181">
          <cell r="H181">
            <v>88009.919999999998</v>
          </cell>
          <cell r="FX181" t="str">
            <v>France</v>
          </cell>
        </row>
        <row r="182">
          <cell r="H182">
            <v>149011.44</v>
          </cell>
          <cell r="FX182" t="str">
            <v>France</v>
          </cell>
        </row>
        <row r="183">
          <cell r="H183">
            <v>119493.41</v>
          </cell>
          <cell r="FX183" t="str">
            <v>France</v>
          </cell>
        </row>
        <row r="184">
          <cell r="H184">
            <v>180953.19</v>
          </cell>
          <cell r="FX184" t="str">
            <v>France</v>
          </cell>
        </row>
        <row r="185">
          <cell r="H185">
            <v>202259.89</v>
          </cell>
          <cell r="FX185" t="str">
            <v>France</v>
          </cell>
        </row>
        <row r="186">
          <cell r="H186">
            <v>140208.25</v>
          </cell>
          <cell r="FX186" t="str">
            <v>France</v>
          </cell>
        </row>
        <row r="187">
          <cell r="H187">
            <v>82478.17</v>
          </cell>
          <cell r="FX187" t="str">
            <v>France</v>
          </cell>
        </row>
        <row r="188">
          <cell r="H188">
            <v>233492.08</v>
          </cell>
          <cell r="FX188" t="str">
            <v>France</v>
          </cell>
        </row>
        <row r="189">
          <cell r="H189">
            <v>117586.97</v>
          </cell>
          <cell r="FX189" t="str">
            <v>France</v>
          </cell>
        </row>
        <row r="190">
          <cell r="H190">
            <v>52405.26</v>
          </cell>
          <cell r="FX190" t="str">
            <v>France</v>
          </cell>
        </row>
        <row r="191">
          <cell r="H191">
            <v>77609.66</v>
          </cell>
          <cell r="FX191" t="str">
            <v>France</v>
          </cell>
        </row>
        <row r="192">
          <cell r="H192">
            <v>50510.5</v>
          </cell>
          <cell r="FX192" t="str">
            <v>France</v>
          </cell>
        </row>
        <row r="193">
          <cell r="H193">
            <v>121425.05</v>
          </cell>
          <cell r="FX193" t="str">
            <v>France</v>
          </cell>
        </row>
        <row r="194">
          <cell r="H194">
            <v>277268.33</v>
          </cell>
          <cell r="FX194" t="str">
            <v>France</v>
          </cell>
        </row>
        <row r="195">
          <cell r="H195">
            <v>1878.53</v>
          </cell>
          <cell r="FX195" t="str">
            <v>France</v>
          </cell>
        </row>
        <row r="196">
          <cell r="H196">
            <v>25989.53</v>
          </cell>
          <cell r="FX196" t="str">
            <v>France</v>
          </cell>
        </row>
        <row r="197">
          <cell r="H197">
            <v>798.67</v>
          </cell>
          <cell r="FX197" t="str">
            <v>France</v>
          </cell>
        </row>
        <row r="198">
          <cell r="H198">
            <v>50567.15</v>
          </cell>
          <cell r="FX198" t="str">
            <v>France</v>
          </cell>
        </row>
        <row r="199">
          <cell r="H199">
            <v>147591.5</v>
          </cell>
          <cell r="FX199" t="str">
            <v>France</v>
          </cell>
        </row>
        <row r="200">
          <cell r="H200">
            <v>30091.73</v>
          </cell>
          <cell r="FX200" t="str">
            <v>France</v>
          </cell>
        </row>
        <row r="201">
          <cell r="H201">
            <v>38300.71</v>
          </cell>
          <cell r="FX201" t="str">
            <v>France</v>
          </cell>
        </row>
        <row r="202">
          <cell r="H202">
            <v>149877.76000000001</v>
          </cell>
          <cell r="FX202" t="str">
            <v>France</v>
          </cell>
        </row>
        <row r="203">
          <cell r="H203">
            <v>112039.4</v>
          </cell>
          <cell r="FX203" t="str">
            <v>France</v>
          </cell>
        </row>
        <row r="204">
          <cell r="H204">
            <v>158171.9</v>
          </cell>
          <cell r="FX204" t="str">
            <v>France</v>
          </cell>
        </row>
        <row r="205">
          <cell r="H205">
            <v>23641.94</v>
          </cell>
          <cell r="FX205" t="str">
            <v>France</v>
          </cell>
        </row>
        <row r="206">
          <cell r="H206">
            <v>22499.55</v>
          </cell>
          <cell r="FX206" t="str">
            <v>France</v>
          </cell>
        </row>
        <row r="207">
          <cell r="H207">
            <v>87805.24</v>
          </cell>
          <cell r="FX207" t="str">
            <v>France</v>
          </cell>
        </row>
        <row r="208">
          <cell r="H208">
            <v>74532.100000000006</v>
          </cell>
          <cell r="FX208" t="str">
            <v>France</v>
          </cell>
        </row>
        <row r="209">
          <cell r="H209">
            <v>164665.45000000001</v>
          </cell>
          <cell r="FX209" t="str">
            <v>France</v>
          </cell>
        </row>
        <row r="210">
          <cell r="H210">
            <v>133454.26</v>
          </cell>
          <cell r="FX210" t="str">
            <v>France</v>
          </cell>
        </row>
        <row r="211">
          <cell r="H211">
            <v>66166.22</v>
          </cell>
          <cell r="FX211" t="str">
            <v>France</v>
          </cell>
        </row>
        <row r="212">
          <cell r="H212">
            <v>0</v>
          </cell>
          <cell r="FX212" t="str">
            <v>France</v>
          </cell>
        </row>
        <row r="213">
          <cell r="H213">
            <v>50371.44</v>
          </cell>
          <cell r="FX213" t="str">
            <v>France</v>
          </cell>
        </row>
        <row r="214">
          <cell r="H214">
            <v>30689.48</v>
          </cell>
          <cell r="FX214" t="str">
            <v>France</v>
          </cell>
        </row>
        <row r="215">
          <cell r="H215">
            <v>286403.69</v>
          </cell>
          <cell r="FX215" t="str">
            <v>France</v>
          </cell>
        </row>
        <row r="216">
          <cell r="H216">
            <v>193857.86</v>
          </cell>
          <cell r="FX216" t="str">
            <v>France</v>
          </cell>
        </row>
        <row r="217">
          <cell r="H217">
            <v>25204.85</v>
          </cell>
          <cell r="FX217" t="str">
            <v>France</v>
          </cell>
        </row>
        <row r="218">
          <cell r="H218">
            <v>2500.85</v>
          </cell>
          <cell r="FX218" t="str">
            <v>France</v>
          </cell>
        </row>
        <row r="219">
          <cell r="H219">
            <v>16305.14</v>
          </cell>
          <cell r="FX219" t="str">
            <v>France</v>
          </cell>
        </row>
        <row r="220">
          <cell r="H220">
            <v>51252.7</v>
          </cell>
          <cell r="FX220" t="str">
            <v>France</v>
          </cell>
        </row>
        <row r="221">
          <cell r="H221">
            <v>28577.55</v>
          </cell>
          <cell r="FX221" t="str">
            <v>France</v>
          </cell>
        </row>
        <row r="222">
          <cell r="H222">
            <v>72848.41</v>
          </cell>
          <cell r="FX222" t="str">
            <v>France</v>
          </cell>
        </row>
        <row r="223">
          <cell r="H223">
            <v>118991.23</v>
          </cell>
          <cell r="FX223" t="str">
            <v>France</v>
          </cell>
        </row>
        <row r="224">
          <cell r="H224">
            <v>6117.86</v>
          </cell>
          <cell r="FX224" t="str">
            <v>France</v>
          </cell>
        </row>
        <row r="225">
          <cell r="H225">
            <v>93332.53</v>
          </cell>
          <cell r="FX225" t="str">
            <v>France</v>
          </cell>
        </row>
        <row r="226">
          <cell r="H226">
            <v>68851.240000000005</v>
          </cell>
          <cell r="FX226" t="str">
            <v>France</v>
          </cell>
        </row>
        <row r="227">
          <cell r="H227">
            <v>5348.52</v>
          </cell>
          <cell r="FX227" t="str">
            <v>France</v>
          </cell>
        </row>
        <row r="228">
          <cell r="H228">
            <v>14532.06</v>
          </cell>
          <cell r="FX228" t="str">
            <v>France</v>
          </cell>
        </row>
        <row r="229">
          <cell r="H229">
            <v>110192.76</v>
          </cell>
          <cell r="FX229" t="str">
            <v>France</v>
          </cell>
        </row>
        <row r="230">
          <cell r="H230">
            <v>160008.53</v>
          </cell>
          <cell r="FX230" t="str">
            <v>France</v>
          </cell>
        </row>
        <row r="231">
          <cell r="H231">
            <v>114195.03</v>
          </cell>
          <cell r="FX231" t="str">
            <v>France</v>
          </cell>
        </row>
        <row r="232">
          <cell r="H232">
            <v>48066.59</v>
          </cell>
          <cell r="FX232" t="str">
            <v>France</v>
          </cell>
        </row>
        <row r="233">
          <cell r="H233">
            <v>256410.3</v>
          </cell>
          <cell r="FX233" t="str">
            <v>France</v>
          </cell>
        </row>
        <row r="234">
          <cell r="H234">
            <v>11475.95</v>
          </cell>
          <cell r="FX234" t="str">
            <v>France</v>
          </cell>
        </row>
        <row r="235">
          <cell r="H235">
            <v>51761.24</v>
          </cell>
          <cell r="FX235" t="str">
            <v>France</v>
          </cell>
        </row>
        <row r="236">
          <cell r="H236">
            <v>232269.26</v>
          </cell>
          <cell r="FX236" t="str">
            <v>France</v>
          </cell>
        </row>
        <row r="237">
          <cell r="H237">
            <v>4319.12</v>
          </cell>
          <cell r="FX237" t="str">
            <v>France</v>
          </cell>
        </row>
        <row r="238">
          <cell r="H238">
            <v>185496.25</v>
          </cell>
          <cell r="FX238" t="str">
            <v>France</v>
          </cell>
        </row>
        <row r="239">
          <cell r="H239">
            <v>128890.78</v>
          </cell>
          <cell r="FX239" t="str">
            <v>France</v>
          </cell>
        </row>
        <row r="240">
          <cell r="H240">
            <v>152534.82999999999</v>
          </cell>
          <cell r="FX240" t="str">
            <v>France</v>
          </cell>
        </row>
        <row r="241">
          <cell r="H241">
            <v>79423.039999999994</v>
          </cell>
          <cell r="FX241" t="str">
            <v>France</v>
          </cell>
        </row>
        <row r="242">
          <cell r="H242">
            <v>3889.01</v>
          </cell>
          <cell r="FX242" t="str">
            <v>France</v>
          </cell>
        </row>
        <row r="243">
          <cell r="H243">
            <v>63694.32</v>
          </cell>
          <cell r="FX243" t="str">
            <v>France</v>
          </cell>
        </row>
        <row r="244">
          <cell r="H244">
            <v>147979.91</v>
          </cell>
          <cell r="FX244" t="str">
            <v>France</v>
          </cell>
        </row>
        <row r="245">
          <cell r="H245">
            <v>12028.28</v>
          </cell>
          <cell r="FX245" t="str">
            <v>France</v>
          </cell>
        </row>
        <row r="246">
          <cell r="H246">
            <v>24469.27</v>
          </cell>
          <cell r="FX246" t="str">
            <v>France</v>
          </cell>
        </row>
        <row r="247">
          <cell r="H247">
            <v>13539.72</v>
          </cell>
          <cell r="FX247" t="str">
            <v>France</v>
          </cell>
        </row>
        <row r="248">
          <cell r="H248">
            <v>102523.09</v>
          </cell>
          <cell r="FX248" t="str">
            <v>France</v>
          </cell>
        </row>
        <row r="249">
          <cell r="H249">
            <v>37134.46</v>
          </cell>
          <cell r="FX249" t="str">
            <v>France</v>
          </cell>
        </row>
        <row r="250">
          <cell r="H250">
            <v>117507.32</v>
          </cell>
          <cell r="FX250" t="str">
            <v>France</v>
          </cell>
        </row>
        <row r="251">
          <cell r="H251">
            <v>31024.73</v>
          </cell>
          <cell r="FX251" t="str">
            <v>France</v>
          </cell>
        </row>
        <row r="252">
          <cell r="H252">
            <v>212566.84</v>
          </cell>
          <cell r="FX252" t="str">
            <v>France</v>
          </cell>
        </row>
        <row r="253">
          <cell r="H253">
            <v>431779.79</v>
          </cell>
          <cell r="FX253" t="str">
            <v>France</v>
          </cell>
        </row>
        <row r="254">
          <cell r="H254">
            <v>85852.56</v>
          </cell>
          <cell r="FX254" t="str">
            <v>France</v>
          </cell>
        </row>
        <row r="255">
          <cell r="H255">
            <v>8586.16</v>
          </cell>
          <cell r="FX255" t="str">
            <v>France</v>
          </cell>
        </row>
        <row r="256">
          <cell r="H256">
            <v>220281.77</v>
          </cell>
          <cell r="FX256" t="str">
            <v>France</v>
          </cell>
        </row>
        <row r="257">
          <cell r="H257">
            <v>174448.94</v>
          </cell>
          <cell r="FX257" t="str">
            <v>France</v>
          </cell>
        </row>
        <row r="258">
          <cell r="H258">
            <v>16013.69</v>
          </cell>
          <cell r="FX258" t="str">
            <v>France</v>
          </cell>
        </row>
        <row r="259">
          <cell r="H259">
            <v>105554.4</v>
          </cell>
          <cell r="FX259" t="str">
            <v>France</v>
          </cell>
        </row>
        <row r="260">
          <cell r="H260">
            <v>8322.58</v>
          </cell>
          <cell r="FX260" t="str">
            <v>France</v>
          </cell>
        </row>
        <row r="261">
          <cell r="H261">
            <v>322872.15000000002</v>
          </cell>
          <cell r="FX261" t="str">
            <v>France</v>
          </cell>
        </row>
        <row r="262">
          <cell r="H262">
            <v>22346.35</v>
          </cell>
          <cell r="FX262" t="str">
            <v>France</v>
          </cell>
        </row>
        <row r="263">
          <cell r="H263">
            <v>43986.22</v>
          </cell>
          <cell r="FX263" t="str">
            <v>France</v>
          </cell>
        </row>
        <row r="264">
          <cell r="H264">
            <v>182025.15</v>
          </cell>
          <cell r="FX264" t="str">
            <v>France</v>
          </cell>
        </row>
        <row r="265">
          <cell r="H265">
            <v>62191.32</v>
          </cell>
          <cell r="FX265" t="str">
            <v>France</v>
          </cell>
        </row>
        <row r="266">
          <cell r="H266">
            <v>15874.6</v>
          </cell>
          <cell r="FX266" t="str">
            <v>France</v>
          </cell>
        </row>
        <row r="267">
          <cell r="H267">
            <v>64848.86</v>
          </cell>
          <cell r="FX267" t="str">
            <v>France</v>
          </cell>
        </row>
        <row r="268">
          <cell r="H268">
            <v>94067.97</v>
          </cell>
          <cell r="FX268" t="str">
            <v>France</v>
          </cell>
        </row>
        <row r="269">
          <cell r="H269">
            <v>57939.26</v>
          </cell>
          <cell r="FX269" t="str">
            <v>France</v>
          </cell>
        </row>
        <row r="270">
          <cell r="H270">
            <v>87099.85</v>
          </cell>
          <cell r="FX270" t="str">
            <v>France</v>
          </cell>
        </row>
        <row r="271">
          <cell r="H271">
            <v>58472.38</v>
          </cell>
          <cell r="FX271" t="str">
            <v>France</v>
          </cell>
        </row>
        <row r="272">
          <cell r="H272">
            <v>35048.81</v>
          </cell>
          <cell r="FX272" t="str">
            <v>France</v>
          </cell>
        </row>
        <row r="273">
          <cell r="H273">
            <v>159783.06</v>
          </cell>
          <cell r="FX273" t="str">
            <v>France</v>
          </cell>
        </row>
        <row r="274">
          <cell r="H274">
            <v>125896.67</v>
          </cell>
          <cell r="FX274" t="str">
            <v>France</v>
          </cell>
        </row>
        <row r="275">
          <cell r="H275">
            <v>194653.02</v>
          </cell>
          <cell r="FX275" t="str">
            <v>France</v>
          </cell>
        </row>
        <row r="276">
          <cell r="H276">
            <v>3329.56</v>
          </cell>
          <cell r="FX276" t="str">
            <v>France</v>
          </cell>
        </row>
        <row r="277">
          <cell r="H277">
            <v>239627.59</v>
          </cell>
          <cell r="FX277" t="str">
            <v>France</v>
          </cell>
        </row>
        <row r="278">
          <cell r="H278">
            <v>90109.08</v>
          </cell>
          <cell r="FX278" t="str">
            <v>France</v>
          </cell>
        </row>
        <row r="279">
          <cell r="H279">
            <v>74758.67</v>
          </cell>
          <cell r="FX279" t="str">
            <v>France</v>
          </cell>
        </row>
        <row r="280">
          <cell r="H280">
            <v>80650.97</v>
          </cell>
          <cell r="FX280" t="str">
            <v>France</v>
          </cell>
        </row>
        <row r="281">
          <cell r="H281">
            <v>39293.94</v>
          </cell>
          <cell r="FX281" t="str">
            <v>France</v>
          </cell>
        </row>
        <row r="282">
          <cell r="H282">
            <v>73165.3</v>
          </cell>
          <cell r="FX282" t="str">
            <v>France</v>
          </cell>
        </row>
        <row r="283">
          <cell r="H283">
            <v>134531.54</v>
          </cell>
          <cell r="FX283" t="str">
            <v>France</v>
          </cell>
        </row>
        <row r="284">
          <cell r="H284">
            <v>225736.54</v>
          </cell>
          <cell r="FX284" t="str">
            <v>France</v>
          </cell>
        </row>
        <row r="285">
          <cell r="H285">
            <v>74444.77</v>
          </cell>
          <cell r="FX285" t="str">
            <v>France</v>
          </cell>
        </row>
        <row r="286">
          <cell r="H286">
            <v>31424.11</v>
          </cell>
          <cell r="FX286" t="str">
            <v>France</v>
          </cell>
        </row>
        <row r="287">
          <cell r="H287">
            <v>113713.1</v>
          </cell>
          <cell r="FX287" t="str">
            <v>France</v>
          </cell>
        </row>
        <row r="288">
          <cell r="H288">
            <v>204668.41</v>
          </cell>
          <cell r="FX288" t="str">
            <v>France</v>
          </cell>
        </row>
        <row r="289">
          <cell r="H289">
            <v>142285.04999999999</v>
          </cell>
          <cell r="FX289" t="str">
            <v>France</v>
          </cell>
        </row>
        <row r="290">
          <cell r="H290">
            <v>14556.04</v>
          </cell>
          <cell r="FX290" t="str">
            <v>France</v>
          </cell>
        </row>
        <row r="291">
          <cell r="H291">
            <v>226908.82</v>
          </cell>
          <cell r="FX291" t="str">
            <v>France</v>
          </cell>
        </row>
        <row r="292">
          <cell r="H292">
            <v>32780.54</v>
          </cell>
          <cell r="FX292" t="str">
            <v>France</v>
          </cell>
        </row>
        <row r="293">
          <cell r="H293">
            <v>221942.62</v>
          </cell>
          <cell r="FX293" t="str">
            <v>France</v>
          </cell>
        </row>
        <row r="294">
          <cell r="H294">
            <v>75273.539999999994</v>
          </cell>
          <cell r="FX294" t="str">
            <v>France</v>
          </cell>
        </row>
        <row r="295">
          <cell r="H295">
            <v>207117.27</v>
          </cell>
          <cell r="FX295" t="str">
            <v>France</v>
          </cell>
        </row>
        <row r="296">
          <cell r="H296">
            <v>108141.15</v>
          </cell>
          <cell r="FX296" t="str">
            <v>France</v>
          </cell>
        </row>
        <row r="297">
          <cell r="H297">
            <v>63064.87</v>
          </cell>
          <cell r="FX297" t="str">
            <v>France</v>
          </cell>
        </row>
        <row r="298">
          <cell r="H298">
            <v>168307.13</v>
          </cell>
          <cell r="FX298" t="str">
            <v>France</v>
          </cell>
        </row>
        <row r="299">
          <cell r="H299">
            <v>66253.990000000005</v>
          </cell>
          <cell r="FX299" t="str">
            <v>France</v>
          </cell>
        </row>
        <row r="300">
          <cell r="H300">
            <v>97661.1</v>
          </cell>
          <cell r="FX300" t="str">
            <v>France</v>
          </cell>
        </row>
        <row r="301">
          <cell r="H301">
            <v>6652.32</v>
          </cell>
          <cell r="FX301" t="str">
            <v>France</v>
          </cell>
        </row>
        <row r="302">
          <cell r="H302">
            <v>70248.240000000005</v>
          </cell>
          <cell r="FX302" t="str">
            <v>France</v>
          </cell>
        </row>
        <row r="303">
          <cell r="H303">
            <v>12744.68</v>
          </cell>
          <cell r="FX303" t="str">
            <v>France</v>
          </cell>
        </row>
        <row r="304">
          <cell r="H304">
            <v>31875.8</v>
          </cell>
          <cell r="FX304" t="str">
            <v>France</v>
          </cell>
        </row>
        <row r="305">
          <cell r="H305">
            <v>60061.53</v>
          </cell>
          <cell r="FX305" t="str">
            <v>France</v>
          </cell>
        </row>
        <row r="306">
          <cell r="H306">
            <v>403998.47</v>
          </cell>
          <cell r="FX306" t="str">
            <v>France</v>
          </cell>
        </row>
        <row r="307">
          <cell r="H307">
            <v>73847.17</v>
          </cell>
          <cell r="FX307" t="str">
            <v>France</v>
          </cell>
        </row>
        <row r="308">
          <cell r="H308">
            <v>126827.78</v>
          </cell>
          <cell r="FX308" t="str">
            <v>France</v>
          </cell>
        </row>
        <row r="309">
          <cell r="H309">
            <v>3256.1</v>
          </cell>
          <cell r="FX309" t="str">
            <v>France</v>
          </cell>
        </row>
        <row r="310">
          <cell r="H310">
            <v>21307.57</v>
          </cell>
          <cell r="FX310" t="str">
            <v>France</v>
          </cell>
        </row>
        <row r="311">
          <cell r="H311">
            <v>42359.85</v>
          </cell>
          <cell r="FX311" t="str">
            <v>France</v>
          </cell>
        </row>
        <row r="312">
          <cell r="H312">
            <v>15412.41</v>
          </cell>
          <cell r="FX312" t="str">
            <v>France</v>
          </cell>
        </row>
        <row r="313">
          <cell r="H313">
            <v>182930.12</v>
          </cell>
          <cell r="FX313" t="str">
            <v>France</v>
          </cell>
        </row>
        <row r="314">
          <cell r="H314">
            <v>96921.16</v>
          </cell>
          <cell r="FX314" t="str">
            <v>France</v>
          </cell>
        </row>
        <row r="315">
          <cell r="H315">
            <v>136599.39000000001</v>
          </cell>
          <cell r="FX315" t="str">
            <v>France</v>
          </cell>
        </row>
        <row r="316">
          <cell r="H316">
            <v>120893.19</v>
          </cell>
          <cell r="FX316" t="str">
            <v>France</v>
          </cell>
        </row>
        <row r="317">
          <cell r="H317">
            <v>34831.49</v>
          </cell>
          <cell r="FX317" t="str">
            <v>France</v>
          </cell>
        </row>
        <row r="318">
          <cell r="H318">
            <v>3858.19</v>
          </cell>
          <cell r="FX318" t="str">
            <v>France</v>
          </cell>
        </row>
        <row r="319">
          <cell r="H319">
            <v>98932.07</v>
          </cell>
          <cell r="FX319" t="str">
            <v>France</v>
          </cell>
        </row>
        <row r="320">
          <cell r="H320">
            <v>46491.29</v>
          </cell>
          <cell r="FX320" t="str">
            <v>France</v>
          </cell>
        </row>
        <row r="321">
          <cell r="H321">
            <v>107939.74</v>
          </cell>
          <cell r="FX321" t="str">
            <v>France</v>
          </cell>
        </row>
        <row r="322">
          <cell r="H322">
            <v>11323.48</v>
          </cell>
          <cell r="FX322" t="str">
            <v>France</v>
          </cell>
        </row>
        <row r="323">
          <cell r="H323">
            <v>39209.35</v>
          </cell>
          <cell r="FX323" t="str">
            <v>France</v>
          </cell>
        </row>
        <row r="324">
          <cell r="H324">
            <v>23912.01</v>
          </cell>
          <cell r="FX324" t="str">
            <v>France</v>
          </cell>
        </row>
        <row r="325">
          <cell r="H325">
            <v>33705.5</v>
          </cell>
          <cell r="FX325" t="str">
            <v>France</v>
          </cell>
        </row>
        <row r="326">
          <cell r="H326">
            <v>118575.16</v>
          </cell>
          <cell r="FX326" t="str">
            <v>France</v>
          </cell>
        </row>
        <row r="327">
          <cell r="H327">
            <v>59114.49</v>
          </cell>
          <cell r="FX327" t="str">
            <v>France</v>
          </cell>
        </row>
        <row r="328">
          <cell r="H328">
            <v>102739.11</v>
          </cell>
          <cell r="FX328" t="str">
            <v>France</v>
          </cell>
        </row>
        <row r="329">
          <cell r="H329">
            <v>53066.07</v>
          </cell>
          <cell r="FX329" t="str">
            <v>France</v>
          </cell>
        </row>
        <row r="330">
          <cell r="H330">
            <v>25407.68</v>
          </cell>
          <cell r="FX330" t="str">
            <v>France</v>
          </cell>
        </row>
        <row r="331">
          <cell r="H331">
            <v>226447.78</v>
          </cell>
          <cell r="FX331" t="str">
            <v>France</v>
          </cell>
        </row>
        <row r="332">
          <cell r="H332">
            <v>152294.9</v>
          </cell>
          <cell r="FX332" t="str">
            <v>France</v>
          </cell>
        </row>
        <row r="333">
          <cell r="H333">
            <v>30199.46</v>
          </cell>
          <cell r="FX333" t="str">
            <v>France</v>
          </cell>
        </row>
        <row r="334">
          <cell r="H334">
            <v>45996.32</v>
          </cell>
          <cell r="FX334" t="str">
            <v>France</v>
          </cell>
        </row>
        <row r="335">
          <cell r="H335">
            <v>62969.42</v>
          </cell>
          <cell r="FX335" t="str">
            <v>France</v>
          </cell>
        </row>
        <row r="336">
          <cell r="H336">
            <v>75365.38</v>
          </cell>
          <cell r="FX336" t="str">
            <v>France</v>
          </cell>
        </row>
        <row r="337">
          <cell r="H337">
            <v>154259.98000000001</v>
          </cell>
          <cell r="FX337" t="str">
            <v>France</v>
          </cell>
        </row>
        <row r="338">
          <cell r="H338">
            <v>65526.28</v>
          </cell>
          <cell r="FX338" t="str">
            <v>France</v>
          </cell>
        </row>
        <row r="339">
          <cell r="H339">
            <v>33879.279999999999</v>
          </cell>
          <cell r="FX339" t="str">
            <v>France</v>
          </cell>
        </row>
        <row r="340">
          <cell r="H340">
            <v>77479.649999999994</v>
          </cell>
          <cell r="FX340" t="str">
            <v>France</v>
          </cell>
        </row>
        <row r="341">
          <cell r="H341">
            <v>26969.8</v>
          </cell>
          <cell r="FX341" t="str">
            <v>France</v>
          </cell>
        </row>
        <row r="342">
          <cell r="H342">
            <v>6413.49</v>
          </cell>
          <cell r="FX342" t="str">
            <v>France</v>
          </cell>
        </row>
        <row r="343">
          <cell r="H343">
            <v>456.16</v>
          </cell>
          <cell r="FX343" t="str">
            <v>France</v>
          </cell>
        </row>
        <row r="344">
          <cell r="H344">
            <v>96870.9</v>
          </cell>
          <cell r="FX344" t="str">
            <v>France</v>
          </cell>
        </row>
        <row r="345">
          <cell r="H345">
            <v>212369.77</v>
          </cell>
          <cell r="FX345" t="str">
            <v>France</v>
          </cell>
        </row>
        <row r="346">
          <cell r="H346">
            <v>178088.14</v>
          </cell>
          <cell r="FX346" t="str">
            <v>France</v>
          </cell>
        </row>
        <row r="347">
          <cell r="H347">
            <v>56265.65</v>
          </cell>
          <cell r="FX347" t="str">
            <v>France</v>
          </cell>
        </row>
        <row r="348">
          <cell r="H348">
            <v>286269.61</v>
          </cell>
          <cell r="FX348" t="str">
            <v>France</v>
          </cell>
        </row>
        <row r="349">
          <cell r="H349">
            <v>165683.70000000001</v>
          </cell>
          <cell r="FX349" t="str">
            <v>France</v>
          </cell>
        </row>
        <row r="350">
          <cell r="H350">
            <v>13778.39</v>
          </cell>
          <cell r="FX350" t="str">
            <v>France</v>
          </cell>
        </row>
        <row r="351">
          <cell r="H351">
            <v>59302.55</v>
          </cell>
          <cell r="FX351" t="str">
            <v>France</v>
          </cell>
        </row>
        <row r="352">
          <cell r="H352">
            <v>234630.6</v>
          </cell>
          <cell r="FX352" t="str">
            <v>France</v>
          </cell>
        </row>
        <row r="353">
          <cell r="H353">
            <v>188109.04</v>
          </cell>
          <cell r="FX353" t="str">
            <v>France</v>
          </cell>
        </row>
        <row r="354">
          <cell r="H354">
            <v>118436.67</v>
          </cell>
          <cell r="FX354" t="str">
            <v>France</v>
          </cell>
        </row>
        <row r="355">
          <cell r="H355">
            <v>343920.16</v>
          </cell>
          <cell r="FX355" t="str">
            <v>France</v>
          </cell>
        </row>
        <row r="356">
          <cell r="H356">
            <v>157410.91</v>
          </cell>
          <cell r="FX356" t="str">
            <v>France</v>
          </cell>
        </row>
        <row r="357">
          <cell r="H357">
            <v>49234.559999999998</v>
          </cell>
          <cell r="FX357" t="str">
            <v>France</v>
          </cell>
        </row>
        <row r="358">
          <cell r="H358">
            <v>88154.33</v>
          </cell>
          <cell r="FX358" t="str">
            <v>France</v>
          </cell>
        </row>
        <row r="359">
          <cell r="H359">
            <v>249039.99</v>
          </cell>
          <cell r="FX359" t="str">
            <v>France</v>
          </cell>
        </row>
        <row r="360">
          <cell r="H360">
            <v>239783.94</v>
          </cell>
          <cell r="FX360" t="str">
            <v>France</v>
          </cell>
        </row>
        <row r="361">
          <cell r="H361">
            <v>5965.01</v>
          </cell>
          <cell r="FX361" t="str">
            <v>France</v>
          </cell>
        </row>
        <row r="362">
          <cell r="H362">
            <v>3988.6</v>
          </cell>
          <cell r="FX362" t="str">
            <v>France</v>
          </cell>
        </row>
        <row r="363">
          <cell r="H363">
            <v>5314.19</v>
          </cell>
          <cell r="FX363" t="str">
            <v>France</v>
          </cell>
        </row>
        <row r="364">
          <cell r="H364">
            <v>4776.78</v>
          </cell>
          <cell r="FX364" t="str">
            <v>France</v>
          </cell>
        </row>
        <row r="365">
          <cell r="H365">
            <v>28220.02</v>
          </cell>
          <cell r="FX365" t="str">
            <v>France</v>
          </cell>
        </row>
        <row r="366">
          <cell r="H366">
            <v>43510.91</v>
          </cell>
          <cell r="FX366" t="str">
            <v>France</v>
          </cell>
        </row>
        <row r="367">
          <cell r="H367">
            <v>7296.78</v>
          </cell>
          <cell r="FX367" t="str">
            <v>France</v>
          </cell>
        </row>
        <row r="368">
          <cell r="H368">
            <v>64207.41</v>
          </cell>
          <cell r="FX368" t="str">
            <v>France</v>
          </cell>
        </row>
        <row r="369">
          <cell r="H369">
            <v>90450.38</v>
          </cell>
          <cell r="FX369" t="str">
            <v>France</v>
          </cell>
        </row>
        <row r="370">
          <cell r="H370">
            <v>55462.81</v>
          </cell>
          <cell r="FX370" t="str">
            <v>France</v>
          </cell>
        </row>
        <row r="371">
          <cell r="H371">
            <v>101860.55</v>
          </cell>
          <cell r="FX371" t="str">
            <v>France</v>
          </cell>
        </row>
        <row r="372">
          <cell r="H372">
            <v>10695.34</v>
          </cell>
          <cell r="FX372" t="str">
            <v>France</v>
          </cell>
        </row>
        <row r="373">
          <cell r="H373">
            <v>25664.799999999999</v>
          </cell>
          <cell r="FX373" t="str">
            <v>France</v>
          </cell>
        </row>
        <row r="374">
          <cell r="H374">
            <v>70106.880000000005</v>
          </cell>
          <cell r="FX374" t="str">
            <v>France</v>
          </cell>
        </row>
        <row r="375">
          <cell r="H375">
            <v>44226.36</v>
          </cell>
          <cell r="FX375" t="str">
            <v>France</v>
          </cell>
        </row>
        <row r="376">
          <cell r="H376">
            <v>8546.17</v>
          </cell>
          <cell r="FX376" t="str">
            <v>France</v>
          </cell>
        </row>
        <row r="377">
          <cell r="H377">
            <v>71678.98</v>
          </cell>
          <cell r="FX377" t="str">
            <v>France</v>
          </cell>
        </row>
        <row r="378">
          <cell r="H378">
            <v>58591.16</v>
          </cell>
          <cell r="FX378" t="str">
            <v>France</v>
          </cell>
        </row>
        <row r="379">
          <cell r="H379">
            <v>30804.41</v>
          </cell>
          <cell r="FX379" t="str">
            <v>France</v>
          </cell>
        </row>
        <row r="380">
          <cell r="H380">
            <v>92330.4</v>
          </cell>
          <cell r="FX380" t="str">
            <v>France</v>
          </cell>
        </row>
        <row r="381">
          <cell r="H381">
            <v>61118.64</v>
          </cell>
          <cell r="FX381" t="str">
            <v>France</v>
          </cell>
        </row>
        <row r="382">
          <cell r="H382">
            <v>116921.42</v>
          </cell>
          <cell r="FX382" t="str">
            <v>France</v>
          </cell>
        </row>
        <row r="383">
          <cell r="H383">
            <v>71425.039999999994</v>
          </cell>
          <cell r="FX383" t="str">
            <v>France</v>
          </cell>
        </row>
        <row r="384">
          <cell r="H384">
            <v>47361.31</v>
          </cell>
          <cell r="FX384" t="str">
            <v>France</v>
          </cell>
        </row>
        <row r="385">
          <cell r="H385">
            <v>150073.53</v>
          </cell>
          <cell r="FX385" t="str">
            <v>France</v>
          </cell>
        </row>
        <row r="386">
          <cell r="H386">
            <v>13373.9</v>
          </cell>
          <cell r="FX386" t="str">
            <v>France</v>
          </cell>
        </row>
        <row r="387">
          <cell r="H387">
            <v>64540.6</v>
          </cell>
          <cell r="FX387" t="str">
            <v>France</v>
          </cell>
        </row>
        <row r="388">
          <cell r="H388">
            <v>131861.28</v>
          </cell>
          <cell r="FX388" t="str">
            <v>France</v>
          </cell>
        </row>
        <row r="389">
          <cell r="H389">
            <v>118173.57</v>
          </cell>
          <cell r="FX389" t="str">
            <v>France</v>
          </cell>
        </row>
        <row r="390">
          <cell r="H390">
            <v>26013.87</v>
          </cell>
          <cell r="FX390" t="str">
            <v>France</v>
          </cell>
        </row>
        <row r="391">
          <cell r="H391">
            <v>42567.38</v>
          </cell>
          <cell r="FX391" t="str">
            <v>France</v>
          </cell>
        </row>
        <row r="392">
          <cell r="H392">
            <v>0</v>
          </cell>
          <cell r="FX392" t="str">
            <v>France</v>
          </cell>
        </row>
        <row r="393">
          <cell r="H393">
            <v>49517.65</v>
          </cell>
          <cell r="FX393" t="str">
            <v>France</v>
          </cell>
        </row>
        <row r="394">
          <cell r="H394">
            <v>80088.17</v>
          </cell>
          <cell r="FX394" t="str">
            <v>France</v>
          </cell>
        </row>
        <row r="395">
          <cell r="H395">
            <v>45175.13</v>
          </cell>
          <cell r="FX395" t="str">
            <v>France</v>
          </cell>
        </row>
        <row r="396">
          <cell r="H396">
            <v>9824.33</v>
          </cell>
          <cell r="FX396" t="str">
            <v>France</v>
          </cell>
        </row>
        <row r="397">
          <cell r="H397">
            <v>42994.75</v>
          </cell>
          <cell r="FX397" t="str">
            <v>France</v>
          </cell>
        </row>
        <row r="398">
          <cell r="H398">
            <v>6456.18</v>
          </cell>
          <cell r="FX398" t="str">
            <v>France</v>
          </cell>
        </row>
        <row r="399">
          <cell r="H399">
            <v>45168.05</v>
          </cell>
          <cell r="FX399" t="str">
            <v>France</v>
          </cell>
        </row>
        <row r="400">
          <cell r="H400">
            <v>123303.92</v>
          </cell>
          <cell r="FX400" t="str">
            <v>France</v>
          </cell>
        </row>
        <row r="401">
          <cell r="H401">
            <v>76563.02</v>
          </cell>
          <cell r="FX401" t="str">
            <v>France</v>
          </cell>
        </row>
        <row r="402">
          <cell r="H402">
            <v>152349.6</v>
          </cell>
          <cell r="FX402" t="str">
            <v>France</v>
          </cell>
        </row>
        <row r="403">
          <cell r="H403">
            <v>17820.419999999998</v>
          </cell>
          <cell r="FX403" t="str">
            <v>France</v>
          </cell>
        </row>
        <row r="404">
          <cell r="H404">
            <v>145949.4</v>
          </cell>
          <cell r="FX404" t="str">
            <v>France</v>
          </cell>
        </row>
        <row r="405">
          <cell r="H405">
            <v>78935.08</v>
          </cell>
          <cell r="FX405" t="str">
            <v>France</v>
          </cell>
        </row>
        <row r="406">
          <cell r="H406">
            <v>49906.879999999997</v>
          </cell>
          <cell r="FX406" t="str">
            <v>France</v>
          </cell>
        </row>
        <row r="407">
          <cell r="H407">
            <v>196317.81</v>
          </cell>
          <cell r="FX407" t="str">
            <v>France</v>
          </cell>
        </row>
        <row r="408">
          <cell r="H408">
            <v>235779.5</v>
          </cell>
          <cell r="FX408" t="str">
            <v>France</v>
          </cell>
        </row>
        <row r="409">
          <cell r="H409">
            <v>71315.360000000001</v>
          </cell>
          <cell r="FX409" t="str">
            <v>France</v>
          </cell>
        </row>
        <row r="410">
          <cell r="H410">
            <v>94700.29</v>
          </cell>
          <cell r="FX410" t="str">
            <v>France</v>
          </cell>
        </row>
        <row r="411">
          <cell r="H411">
            <v>64420.37</v>
          </cell>
          <cell r="FX411" t="str">
            <v>France</v>
          </cell>
        </row>
        <row r="412">
          <cell r="H412">
            <v>117666.52</v>
          </cell>
          <cell r="FX412" t="str">
            <v>France</v>
          </cell>
        </row>
        <row r="413">
          <cell r="H413">
            <v>104580.98</v>
          </cell>
          <cell r="FX413" t="str">
            <v>France</v>
          </cell>
        </row>
        <row r="414">
          <cell r="H414">
            <v>247321.43</v>
          </cell>
          <cell r="FX414" t="str">
            <v>France</v>
          </cell>
        </row>
        <row r="415">
          <cell r="H415">
            <v>122744.95</v>
          </cell>
          <cell r="FX415" t="str">
            <v>France</v>
          </cell>
        </row>
        <row r="416">
          <cell r="H416">
            <v>101940.76</v>
          </cell>
          <cell r="FX416" t="str">
            <v>France</v>
          </cell>
        </row>
        <row r="417">
          <cell r="H417">
            <v>95858.01</v>
          </cell>
          <cell r="FX417" t="str">
            <v>France</v>
          </cell>
        </row>
        <row r="418">
          <cell r="H418">
            <v>11431.01</v>
          </cell>
          <cell r="FX418" t="str">
            <v>France</v>
          </cell>
        </row>
        <row r="419">
          <cell r="H419">
            <v>123547.24</v>
          </cell>
          <cell r="FX419" t="str">
            <v>France</v>
          </cell>
        </row>
        <row r="420">
          <cell r="H420">
            <v>303146.75</v>
          </cell>
          <cell r="FX420" t="str">
            <v>France</v>
          </cell>
        </row>
        <row r="421">
          <cell r="H421">
            <v>89932.09</v>
          </cell>
          <cell r="FX421" t="str">
            <v>France</v>
          </cell>
        </row>
        <row r="422">
          <cell r="H422">
            <v>230602.8</v>
          </cell>
          <cell r="FX422" t="str">
            <v>France</v>
          </cell>
        </row>
        <row r="423">
          <cell r="H423">
            <v>293530.77</v>
          </cell>
          <cell r="FX423" t="str">
            <v>France</v>
          </cell>
        </row>
        <row r="424">
          <cell r="H424">
            <v>58596.41</v>
          </cell>
          <cell r="FX424" t="str">
            <v>France</v>
          </cell>
        </row>
        <row r="425">
          <cell r="H425">
            <v>84357.57</v>
          </cell>
          <cell r="FX425" t="str">
            <v>France</v>
          </cell>
        </row>
        <row r="426">
          <cell r="H426">
            <v>71383.850000000006</v>
          </cell>
          <cell r="FX426" t="str">
            <v>France</v>
          </cell>
        </row>
        <row r="427">
          <cell r="H427">
            <v>91485.54</v>
          </cell>
          <cell r="FX427" t="str">
            <v>France</v>
          </cell>
        </row>
        <row r="428">
          <cell r="H428">
            <v>32138.41</v>
          </cell>
          <cell r="FX428" t="str">
            <v>France</v>
          </cell>
        </row>
        <row r="429">
          <cell r="H429">
            <v>125173.57</v>
          </cell>
          <cell r="FX429" t="str">
            <v>France</v>
          </cell>
        </row>
        <row r="430">
          <cell r="H430">
            <v>108008.33</v>
          </cell>
          <cell r="FX430" t="str">
            <v>France</v>
          </cell>
        </row>
        <row r="431">
          <cell r="H431">
            <v>16544.12</v>
          </cell>
          <cell r="FX431" t="str">
            <v>France</v>
          </cell>
        </row>
        <row r="432">
          <cell r="H432">
            <v>78197.460000000006</v>
          </cell>
          <cell r="FX432" t="str">
            <v>France</v>
          </cell>
        </row>
        <row r="433">
          <cell r="H433">
            <v>136161.22</v>
          </cell>
          <cell r="FX433" t="str">
            <v>France</v>
          </cell>
        </row>
        <row r="434">
          <cell r="H434">
            <v>377569.98</v>
          </cell>
          <cell r="FX434" t="str">
            <v>France</v>
          </cell>
        </row>
        <row r="435">
          <cell r="H435">
            <v>76052.25</v>
          </cell>
          <cell r="FX435" t="str">
            <v>France</v>
          </cell>
        </row>
        <row r="436">
          <cell r="H436">
            <v>90050.45</v>
          </cell>
          <cell r="FX436" t="str">
            <v>France</v>
          </cell>
        </row>
        <row r="437">
          <cell r="H437">
            <v>12972.67</v>
          </cell>
          <cell r="FX437" t="str">
            <v>France</v>
          </cell>
        </row>
        <row r="438">
          <cell r="H438">
            <v>69092.97</v>
          </cell>
          <cell r="FX438" t="str">
            <v>France</v>
          </cell>
        </row>
        <row r="439">
          <cell r="H439">
            <v>72534.850000000006</v>
          </cell>
          <cell r="FX439" t="str">
            <v>France</v>
          </cell>
        </row>
        <row r="440">
          <cell r="H440">
            <v>13790.41</v>
          </cell>
          <cell r="FX440" t="str">
            <v>France</v>
          </cell>
        </row>
        <row r="441">
          <cell r="H441">
            <v>24714.97</v>
          </cell>
          <cell r="FX441" t="str">
            <v>France</v>
          </cell>
        </row>
        <row r="442">
          <cell r="H442">
            <v>24746.42</v>
          </cell>
          <cell r="FX442" t="str">
            <v>France</v>
          </cell>
        </row>
        <row r="443">
          <cell r="H443">
            <v>136364.31</v>
          </cell>
          <cell r="FX443" t="str">
            <v>France</v>
          </cell>
        </row>
        <row r="444">
          <cell r="H444">
            <v>25273.68</v>
          </cell>
          <cell r="FX444" t="str">
            <v>France</v>
          </cell>
        </row>
        <row r="445">
          <cell r="H445">
            <v>83153.83</v>
          </cell>
          <cell r="FX445" t="str">
            <v>France</v>
          </cell>
        </row>
        <row r="446">
          <cell r="H446">
            <v>148157.97</v>
          </cell>
          <cell r="FX446" t="str">
            <v>France</v>
          </cell>
        </row>
        <row r="447">
          <cell r="H447">
            <v>74564.3</v>
          </cell>
          <cell r="FX447" t="str">
            <v>France</v>
          </cell>
        </row>
        <row r="448">
          <cell r="H448">
            <v>122797.99</v>
          </cell>
          <cell r="FX448" t="str">
            <v>France</v>
          </cell>
        </row>
        <row r="449">
          <cell r="H449">
            <v>99063.46</v>
          </cell>
          <cell r="FX449" t="str">
            <v>France</v>
          </cell>
        </row>
        <row r="450">
          <cell r="H450">
            <v>5239.79</v>
          </cell>
          <cell r="FX450" t="str">
            <v>France</v>
          </cell>
        </row>
        <row r="451">
          <cell r="H451">
            <v>176553.34</v>
          </cell>
          <cell r="FX451" t="str">
            <v>France</v>
          </cell>
        </row>
        <row r="452">
          <cell r="H452">
            <v>19609.5</v>
          </cell>
          <cell r="FX452" t="str">
            <v>France</v>
          </cell>
        </row>
        <row r="453">
          <cell r="H453">
            <v>72853.5</v>
          </cell>
          <cell r="FX453" t="str">
            <v>France</v>
          </cell>
        </row>
        <row r="454">
          <cell r="H454">
            <v>38646.080000000002</v>
          </cell>
          <cell r="FX454" t="str">
            <v>France</v>
          </cell>
        </row>
        <row r="455">
          <cell r="H455">
            <v>201067</v>
          </cell>
          <cell r="FX455" t="str">
            <v>France</v>
          </cell>
        </row>
        <row r="456">
          <cell r="H456">
            <v>286741.14</v>
          </cell>
          <cell r="FX456" t="str">
            <v>France</v>
          </cell>
        </row>
        <row r="457">
          <cell r="H457">
            <v>110375.31</v>
          </cell>
          <cell r="FX457" t="str">
            <v>France</v>
          </cell>
        </row>
        <row r="458">
          <cell r="H458">
            <v>79439.429999999993</v>
          </cell>
          <cell r="FX458" t="str">
            <v>France</v>
          </cell>
        </row>
        <row r="459">
          <cell r="H459">
            <v>47891.72</v>
          </cell>
          <cell r="FX459" t="str">
            <v>France</v>
          </cell>
        </row>
        <row r="460">
          <cell r="H460">
            <v>57540.19</v>
          </cell>
          <cell r="FX460" t="str">
            <v>France</v>
          </cell>
        </row>
        <row r="461">
          <cell r="H461">
            <v>14966.17</v>
          </cell>
          <cell r="FX461" t="str">
            <v>France</v>
          </cell>
        </row>
        <row r="462">
          <cell r="H462">
            <v>265472.82</v>
          </cell>
          <cell r="FX462" t="str">
            <v>France</v>
          </cell>
        </row>
        <row r="463">
          <cell r="H463">
            <v>63882</v>
          </cell>
          <cell r="FX463" t="str">
            <v>France</v>
          </cell>
        </row>
        <row r="464">
          <cell r="H464">
            <v>2747.63</v>
          </cell>
          <cell r="FX464" t="str">
            <v>France</v>
          </cell>
        </row>
        <row r="465">
          <cell r="H465">
            <v>55785.52</v>
          </cell>
          <cell r="FX465" t="str">
            <v>France</v>
          </cell>
        </row>
        <row r="466">
          <cell r="H466">
            <v>13506.86</v>
          </cell>
          <cell r="FX466" t="str">
            <v>France</v>
          </cell>
        </row>
        <row r="467">
          <cell r="H467">
            <v>28894.6</v>
          </cell>
          <cell r="FX467" t="str">
            <v>France</v>
          </cell>
        </row>
        <row r="468">
          <cell r="H468">
            <v>45236.89</v>
          </cell>
          <cell r="FX468" t="str">
            <v>France</v>
          </cell>
        </row>
        <row r="469">
          <cell r="H469">
            <v>22155.87</v>
          </cell>
          <cell r="FX469" t="str">
            <v>France</v>
          </cell>
        </row>
        <row r="470">
          <cell r="H470">
            <v>164327.15</v>
          </cell>
          <cell r="FX470" t="str">
            <v>France</v>
          </cell>
        </row>
        <row r="471">
          <cell r="H471">
            <v>72813.179999999993</v>
          </cell>
          <cell r="FX471" t="str">
            <v>France</v>
          </cell>
        </row>
        <row r="472">
          <cell r="H472">
            <v>180026.86</v>
          </cell>
          <cell r="FX472" t="str">
            <v>France</v>
          </cell>
        </row>
        <row r="473">
          <cell r="H473">
            <v>175069.73</v>
          </cell>
          <cell r="FX473" t="str">
            <v>France</v>
          </cell>
        </row>
        <row r="474">
          <cell r="H474">
            <v>161940.59</v>
          </cell>
          <cell r="FX474" t="str">
            <v>France</v>
          </cell>
        </row>
        <row r="475">
          <cell r="H475">
            <v>107352.82</v>
          </cell>
          <cell r="FX475" t="str">
            <v>France</v>
          </cell>
        </row>
        <row r="476">
          <cell r="H476">
            <v>58766.400000000001</v>
          </cell>
          <cell r="FX476" t="str">
            <v>France</v>
          </cell>
        </row>
        <row r="477">
          <cell r="H477">
            <v>150901.69</v>
          </cell>
          <cell r="FX477" t="str">
            <v>France</v>
          </cell>
        </row>
        <row r="478">
          <cell r="H478">
            <v>90097.279999999999</v>
          </cell>
          <cell r="FX478" t="str">
            <v>France</v>
          </cell>
        </row>
        <row r="479">
          <cell r="H479">
            <v>81482.12</v>
          </cell>
          <cell r="FX479" t="str">
            <v>France</v>
          </cell>
        </row>
        <row r="480">
          <cell r="H480">
            <v>6038.3</v>
          </cell>
          <cell r="FX480" t="str">
            <v>France</v>
          </cell>
        </row>
        <row r="481">
          <cell r="H481">
            <v>209226.91</v>
          </cell>
          <cell r="FX481" t="str">
            <v>France</v>
          </cell>
        </row>
        <row r="482">
          <cell r="H482">
            <v>62842.03</v>
          </cell>
          <cell r="FX482" t="str">
            <v>France</v>
          </cell>
        </row>
        <row r="483">
          <cell r="H483">
            <v>64324.11</v>
          </cell>
          <cell r="FX483" t="str">
            <v>France</v>
          </cell>
        </row>
        <row r="484">
          <cell r="H484">
            <v>115620.22</v>
          </cell>
          <cell r="FX484" t="str">
            <v>France</v>
          </cell>
        </row>
        <row r="485">
          <cell r="H485">
            <v>67894.55</v>
          </cell>
          <cell r="FX485" t="str">
            <v>France</v>
          </cell>
        </row>
        <row r="486">
          <cell r="H486">
            <v>10525.99</v>
          </cell>
          <cell r="FX486" t="str">
            <v>France</v>
          </cell>
        </row>
        <row r="487">
          <cell r="H487">
            <v>139496.41</v>
          </cell>
          <cell r="FX487" t="str">
            <v>France</v>
          </cell>
        </row>
        <row r="488">
          <cell r="H488">
            <v>146164.82</v>
          </cell>
          <cell r="FX488" t="str">
            <v>France</v>
          </cell>
        </row>
        <row r="489">
          <cell r="H489">
            <v>109699.03</v>
          </cell>
          <cell r="FX489" t="str">
            <v>France</v>
          </cell>
        </row>
        <row r="490">
          <cell r="H490">
            <v>7375.76</v>
          </cell>
          <cell r="FX490" t="str">
            <v>France</v>
          </cell>
        </row>
        <row r="491">
          <cell r="H491">
            <v>46768.7</v>
          </cell>
          <cell r="FX491" t="str">
            <v>France</v>
          </cell>
        </row>
        <row r="492">
          <cell r="H492">
            <v>20164.080000000002</v>
          </cell>
          <cell r="FX492" t="str">
            <v>France</v>
          </cell>
        </row>
        <row r="493">
          <cell r="H493">
            <v>236376.3</v>
          </cell>
          <cell r="FX493" t="str">
            <v>France</v>
          </cell>
        </row>
        <row r="494">
          <cell r="H494">
            <v>74056.33</v>
          </cell>
          <cell r="FX494" t="str">
            <v>France</v>
          </cell>
        </row>
        <row r="495">
          <cell r="H495">
            <v>59814.17</v>
          </cell>
          <cell r="FX495" t="str">
            <v>France</v>
          </cell>
        </row>
        <row r="496">
          <cell r="H496">
            <v>102121.64</v>
          </cell>
          <cell r="FX496" t="str">
            <v>France</v>
          </cell>
        </row>
        <row r="497">
          <cell r="H497">
            <v>40934.089999999997</v>
          </cell>
          <cell r="FX497" t="str">
            <v>France</v>
          </cell>
        </row>
        <row r="498">
          <cell r="H498">
            <v>29769.31</v>
          </cell>
          <cell r="FX498" t="str">
            <v>France</v>
          </cell>
        </row>
        <row r="499">
          <cell r="H499">
            <v>7873.8</v>
          </cell>
          <cell r="FX499" t="str">
            <v>France</v>
          </cell>
        </row>
        <row r="500">
          <cell r="H500">
            <v>73239.41</v>
          </cell>
          <cell r="FX500" t="str">
            <v>France</v>
          </cell>
        </row>
        <row r="501">
          <cell r="H501">
            <v>144873.73000000001</v>
          </cell>
          <cell r="FX501" t="str">
            <v>France</v>
          </cell>
        </row>
        <row r="502">
          <cell r="H502">
            <v>152695.47</v>
          </cell>
          <cell r="FX502" t="str">
            <v>France</v>
          </cell>
        </row>
        <row r="503">
          <cell r="H503">
            <v>12121.01</v>
          </cell>
          <cell r="FX503" t="str">
            <v>France</v>
          </cell>
        </row>
        <row r="504">
          <cell r="H504">
            <v>100898.83</v>
          </cell>
          <cell r="FX504" t="str">
            <v>France</v>
          </cell>
        </row>
        <row r="505">
          <cell r="H505">
            <v>130238.17</v>
          </cell>
          <cell r="FX505" t="str">
            <v>France</v>
          </cell>
        </row>
        <row r="506">
          <cell r="H506">
            <v>60573.36</v>
          </cell>
          <cell r="FX506" t="str">
            <v>France</v>
          </cell>
        </row>
        <row r="507">
          <cell r="H507">
            <v>10613.87</v>
          </cell>
          <cell r="FX507" t="str">
            <v>France</v>
          </cell>
        </row>
        <row r="508">
          <cell r="H508">
            <v>89621.19</v>
          </cell>
          <cell r="FX508" t="str">
            <v>France</v>
          </cell>
        </row>
        <row r="509">
          <cell r="H509">
            <v>10940.5</v>
          </cell>
          <cell r="FX509" t="str">
            <v>France</v>
          </cell>
        </row>
        <row r="510">
          <cell r="H510">
            <v>75938.2</v>
          </cell>
          <cell r="FX510" t="str">
            <v>France</v>
          </cell>
        </row>
        <row r="511">
          <cell r="H511">
            <v>5839.51</v>
          </cell>
          <cell r="FX511" t="str">
            <v>France</v>
          </cell>
        </row>
        <row r="512">
          <cell r="H512">
            <v>93648.56</v>
          </cell>
          <cell r="FX512" t="str">
            <v>France</v>
          </cell>
        </row>
        <row r="513">
          <cell r="H513">
            <v>167813.39</v>
          </cell>
          <cell r="FX513" t="str">
            <v>France</v>
          </cell>
        </row>
        <row r="514">
          <cell r="H514">
            <v>141858.79</v>
          </cell>
          <cell r="FX514" t="str">
            <v>France</v>
          </cell>
        </row>
        <row r="515">
          <cell r="H515">
            <v>124556.68</v>
          </cell>
          <cell r="FX515" t="str">
            <v>France</v>
          </cell>
        </row>
        <row r="516">
          <cell r="H516">
            <v>15706.69</v>
          </cell>
          <cell r="FX516" t="str">
            <v>France</v>
          </cell>
        </row>
        <row r="517">
          <cell r="H517">
            <v>54768.62</v>
          </cell>
          <cell r="FX517" t="str">
            <v>France</v>
          </cell>
        </row>
        <row r="518">
          <cell r="H518">
            <v>52728.23</v>
          </cell>
          <cell r="FX518" t="str">
            <v>France</v>
          </cell>
        </row>
        <row r="519">
          <cell r="H519">
            <v>59535.23</v>
          </cell>
          <cell r="FX519" t="str">
            <v>France</v>
          </cell>
        </row>
        <row r="520">
          <cell r="H520">
            <v>8426.27</v>
          </cell>
          <cell r="FX520" t="str">
            <v>France</v>
          </cell>
        </row>
        <row r="521">
          <cell r="H521">
            <v>53121.43</v>
          </cell>
          <cell r="FX521" t="str">
            <v>France</v>
          </cell>
        </row>
        <row r="522">
          <cell r="H522">
            <v>285342.90999999997</v>
          </cell>
          <cell r="FX522" t="str">
            <v>France</v>
          </cell>
        </row>
        <row r="523">
          <cell r="H523">
            <v>228192.57</v>
          </cell>
          <cell r="FX523" t="str">
            <v>France</v>
          </cell>
        </row>
        <row r="524">
          <cell r="H524">
            <v>70660.09</v>
          </cell>
          <cell r="FX524" t="str">
            <v>France</v>
          </cell>
        </row>
        <row r="525">
          <cell r="H525">
            <v>223091.97</v>
          </cell>
          <cell r="FX525" t="str">
            <v>France</v>
          </cell>
        </row>
        <row r="526">
          <cell r="H526">
            <v>2403.27</v>
          </cell>
          <cell r="FX526" t="str">
            <v>France</v>
          </cell>
        </row>
        <row r="527">
          <cell r="H527">
            <v>163357.54</v>
          </cell>
          <cell r="FX527" t="str">
            <v>France</v>
          </cell>
        </row>
        <row r="528">
          <cell r="H528">
            <v>0</v>
          </cell>
          <cell r="FX528" t="str">
            <v>France</v>
          </cell>
        </row>
        <row r="529">
          <cell r="H529">
            <v>100003.21</v>
          </cell>
          <cell r="FX529" t="str">
            <v>France</v>
          </cell>
        </row>
        <row r="530">
          <cell r="H530">
            <v>59173.61</v>
          </cell>
          <cell r="FX530" t="str">
            <v>France</v>
          </cell>
        </row>
        <row r="531">
          <cell r="H531">
            <v>93061.13</v>
          </cell>
          <cell r="FX531" t="str">
            <v>France</v>
          </cell>
        </row>
        <row r="532">
          <cell r="H532">
            <v>166079.35999999999</v>
          </cell>
          <cell r="FX532" t="str">
            <v>France</v>
          </cell>
        </row>
        <row r="533">
          <cell r="H533">
            <v>55434.03</v>
          </cell>
          <cell r="FX533" t="str">
            <v>France</v>
          </cell>
        </row>
        <row r="534">
          <cell r="H534">
            <v>5197.22</v>
          </cell>
          <cell r="FX534" t="str">
            <v>France</v>
          </cell>
        </row>
        <row r="535">
          <cell r="H535">
            <v>95316.84</v>
          </cell>
          <cell r="FX535" t="str">
            <v>France</v>
          </cell>
        </row>
        <row r="536">
          <cell r="H536">
            <v>117016.2</v>
          </cell>
          <cell r="FX536" t="str">
            <v>France</v>
          </cell>
        </row>
        <row r="537">
          <cell r="H537">
            <v>157012.51</v>
          </cell>
          <cell r="FX537" t="str">
            <v>France</v>
          </cell>
        </row>
        <row r="538">
          <cell r="H538">
            <v>551031.43999999994</v>
          </cell>
          <cell r="FX538" t="str">
            <v>France</v>
          </cell>
        </row>
        <row r="539">
          <cell r="H539">
            <v>128327.85</v>
          </cell>
          <cell r="FX539" t="str">
            <v>France</v>
          </cell>
        </row>
        <row r="540">
          <cell r="H540">
            <v>2330.06</v>
          </cell>
          <cell r="FX540" t="str">
            <v>France</v>
          </cell>
        </row>
        <row r="541">
          <cell r="H541">
            <v>7276.54</v>
          </cell>
          <cell r="FX541" t="str">
            <v>France</v>
          </cell>
        </row>
        <row r="542">
          <cell r="H542">
            <v>93174.22</v>
          </cell>
          <cell r="FX542" t="str">
            <v>France</v>
          </cell>
        </row>
        <row r="543">
          <cell r="H543">
            <v>35085.800000000003</v>
          </cell>
          <cell r="FX543" t="str">
            <v>France</v>
          </cell>
        </row>
        <row r="544">
          <cell r="H544">
            <v>119342.81</v>
          </cell>
          <cell r="FX544" t="str">
            <v>France</v>
          </cell>
        </row>
        <row r="545">
          <cell r="H545">
            <v>104026.76</v>
          </cell>
          <cell r="FX545" t="str">
            <v>France</v>
          </cell>
        </row>
        <row r="546">
          <cell r="H546">
            <v>326224.38</v>
          </cell>
          <cell r="FX546" t="str">
            <v>France</v>
          </cell>
        </row>
        <row r="547">
          <cell r="H547">
            <v>156157.32</v>
          </cell>
          <cell r="FX547" t="str">
            <v>France</v>
          </cell>
        </row>
        <row r="548">
          <cell r="H548">
            <v>2849.62</v>
          </cell>
          <cell r="FX548" t="str">
            <v>France</v>
          </cell>
        </row>
        <row r="549">
          <cell r="H549">
            <v>171463.15</v>
          </cell>
          <cell r="FX549" t="str">
            <v>France</v>
          </cell>
        </row>
        <row r="550">
          <cell r="H550">
            <v>76026.66</v>
          </cell>
          <cell r="FX550" t="str">
            <v>France</v>
          </cell>
        </row>
        <row r="551">
          <cell r="H551">
            <v>18595.52</v>
          </cell>
          <cell r="FX551" t="str">
            <v>France</v>
          </cell>
        </row>
        <row r="552">
          <cell r="H552">
            <v>44524.27</v>
          </cell>
          <cell r="FX552" t="str">
            <v>France</v>
          </cell>
        </row>
        <row r="553">
          <cell r="H553">
            <v>3122.1</v>
          </cell>
          <cell r="FX553" t="str">
            <v>France</v>
          </cell>
        </row>
        <row r="554">
          <cell r="H554">
            <v>242964.9</v>
          </cell>
          <cell r="FX554" t="str">
            <v>France</v>
          </cell>
        </row>
        <row r="555">
          <cell r="H555">
            <v>9359.11</v>
          </cell>
          <cell r="FX555" t="str">
            <v>France</v>
          </cell>
        </row>
        <row r="556">
          <cell r="H556">
            <v>47802.76</v>
          </cell>
          <cell r="FX556" t="str">
            <v>France</v>
          </cell>
        </row>
        <row r="557">
          <cell r="H557">
            <v>298638.3</v>
          </cell>
          <cell r="FX557" t="str">
            <v>France</v>
          </cell>
        </row>
        <row r="558">
          <cell r="H558">
            <v>148005.85999999999</v>
          </cell>
          <cell r="FX558" t="str">
            <v>France</v>
          </cell>
        </row>
        <row r="559">
          <cell r="H559">
            <v>288301.09999999998</v>
          </cell>
          <cell r="FX559" t="str">
            <v>France</v>
          </cell>
        </row>
        <row r="560">
          <cell r="H560">
            <v>159906.07999999999</v>
          </cell>
          <cell r="FX560" t="str">
            <v>France</v>
          </cell>
        </row>
        <row r="561">
          <cell r="H561">
            <v>107837.46</v>
          </cell>
          <cell r="FX561" t="str">
            <v>France</v>
          </cell>
        </row>
        <row r="562">
          <cell r="H562">
            <v>8387.61</v>
          </cell>
          <cell r="FX562" t="str">
            <v>France</v>
          </cell>
        </row>
        <row r="563">
          <cell r="H563">
            <v>35478.85</v>
          </cell>
          <cell r="FX563" t="str">
            <v>France</v>
          </cell>
        </row>
        <row r="564">
          <cell r="H564">
            <v>109120.12</v>
          </cell>
          <cell r="FX564" t="str">
            <v>France</v>
          </cell>
        </row>
        <row r="565">
          <cell r="H565">
            <v>41584.559999999998</v>
          </cell>
          <cell r="FX565" t="str">
            <v>France</v>
          </cell>
        </row>
        <row r="566">
          <cell r="H566">
            <v>141330.88</v>
          </cell>
          <cell r="FX566" t="str">
            <v>France</v>
          </cell>
        </row>
        <row r="567">
          <cell r="H567">
            <v>23899.040000000001</v>
          </cell>
          <cell r="FX567" t="str">
            <v>France</v>
          </cell>
        </row>
        <row r="568">
          <cell r="H568">
            <v>90931.64</v>
          </cell>
          <cell r="FX568" t="str">
            <v>France</v>
          </cell>
        </row>
        <row r="569">
          <cell r="H569">
            <v>58257.42</v>
          </cell>
          <cell r="FX569" t="str">
            <v>France</v>
          </cell>
        </row>
        <row r="570">
          <cell r="H570">
            <v>83686.33</v>
          </cell>
          <cell r="FX570" t="str">
            <v>France</v>
          </cell>
        </row>
        <row r="571">
          <cell r="H571">
            <v>86882.43</v>
          </cell>
          <cell r="FX571" t="str">
            <v>France</v>
          </cell>
        </row>
        <row r="572">
          <cell r="H572">
            <v>17038.78</v>
          </cell>
          <cell r="FX572" t="str">
            <v>France</v>
          </cell>
        </row>
        <row r="573">
          <cell r="H573">
            <v>156268.78</v>
          </cell>
          <cell r="FX573" t="str">
            <v>France</v>
          </cell>
        </row>
        <row r="574">
          <cell r="H574">
            <v>16251.1</v>
          </cell>
          <cell r="FX574" t="str">
            <v>France</v>
          </cell>
        </row>
        <row r="575">
          <cell r="H575">
            <v>11500.49</v>
          </cell>
          <cell r="FX575" t="str">
            <v>France</v>
          </cell>
        </row>
        <row r="576">
          <cell r="H576">
            <v>99051.7</v>
          </cell>
          <cell r="FX576" t="str">
            <v>France</v>
          </cell>
        </row>
        <row r="577">
          <cell r="H577">
            <v>82684.17</v>
          </cell>
          <cell r="FX577" t="str">
            <v>France</v>
          </cell>
        </row>
        <row r="578">
          <cell r="H578">
            <v>7445.12</v>
          </cell>
          <cell r="FX578" t="str">
            <v>France</v>
          </cell>
        </row>
        <row r="579">
          <cell r="H579">
            <v>72793.850000000006</v>
          </cell>
          <cell r="FX579" t="str">
            <v>France</v>
          </cell>
        </row>
        <row r="580">
          <cell r="H580">
            <v>99890.92</v>
          </cell>
          <cell r="FX580" t="str">
            <v>France</v>
          </cell>
        </row>
        <row r="581">
          <cell r="H581">
            <v>67051.539999999994</v>
          </cell>
          <cell r="FX581" t="str">
            <v>France</v>
          </cell>
        </row>
        <row r="582">
          <cell r="H582">
            <v>163161.79</v>
          </cell>
          <cell r="FX582" t="str">
            <v>France</v>
          </cell>
        </row>
        <row r="583">
          <cell r="H583">
            <v>102843.11</v>
          </cell>
          <cell r="FX583" t="str">
            <v>France</v>
          </cell>
        </row>
        <row r="584">
          <cell r="H584">
            <v>279728.90000000002</v>
          </cell>
          <cell r="FX584" t="str">
            <v>France</v>
          </cell>
        </row>
        <row r="585">
          <cell r="H585">
            <v>68103.89</v>
          </cell>
          <cell r="FX585" t="str">
            <v>France</v>
          </cell>
        </row>
        <row r="586">
          <cell r="H586">
            <v>29484.74</v>
          </cell>
          <cell r="FX586" t="str">
            <v>France</v>
          </cell>
        </row>
        <row r="587">
          <cell r="H587">
            <v>30982.77</v>
          </cell>
          <cell r="FX587" t="str">
            <v>France</v>
          </cell>
        </row>
        <row r="588">
          <cell r="H588">
            <v>80396.160000000003</v>
          </cell>
          <cell r="FX588" t="str">
            <v>France</v>
          </cell>
        </row>
        <row r="589">
          <cell r="H589">
            <v>29104.94</v>
          </cell>
          <cell r="FX589" t="str">
            <v>France</v>
          </cell>
        </row>
        <row r="590">
          <cell r="H590">
            <v>235700.2</v>
          </cell>
          <cell r="FX590" t="str">
            <v>France</v>
          </cell>
        </row>
        <row r="591">
          <cell r="H591">
            <v>5832.28</v>
          </cell>
          <cell r="FX591" t="str">
            <v>France</v>
          </cell>
        </row>
        <row r="592">
          <cell r="H592">
            <v>55353.599999999999</v>
          </cell>
          <cell r="FX592" t="str">
            <v>France</v>
          </cell>
        </row>
        <row r="593">
          <cell r="H593">
            <v>124494.03</v>
          </cell>
          <cell r="FX593" t="str">
            <v>France</v>
          </cell>
        </row>
        <row r="594">
          <cell r="H594">
            <v>1020615.54</v>
          </cell>
          <cell r="FX594" t="str">
            <v>France</v>
          </cell>
        </row>
        <row r="595">
          <cell r="H595">
            <v>99451.83</v>
          </cell>
          <cell r="FX595" t="str">
            <v>France</v>
          </cell>
        </row>
        <row r="596">
          <cell r="H596">
            <v>193700.42</v>
          </cell>
          <cell r="FX596" t="str">
            <v>France</v>
          </cell>
        </row>
        <row r="597">
          <cell r="H597">
            <v>102694.03</v>
          </cell>
          <cell r="FX597" t="str">
            <v>France</v>
          </cell>
        </row>
        <row r="598">
          <cell r="H598">
            <v>160629.73000000001</v>
          </cell>
          <cell r="FX598" t="str">
            <v>France</v>
          </cell>
        </row>
        <row r="599">
          <cell r="H599">
            <v>38593.96</v>
          </cell>
          <cell r="FX599" t="str">
            <v>France</v>
          </cell>
        </row>
        <row r="600">
          <cell r="H600">
            <v>13011.39</v>
          </cell>
          <cell r="FX600" t="str">
            <v>France</v>
          </cell>
        </row>
        <row r="601">
          <cell r="H601">
            <v>42690.33</v>
          </cell>
          <cell r="FX601" t="str">
            <v>France</v>
          </cell>
        </row>
        <row r="602">
          <cell r="H602">
            <v>11154.81</v>
          </cell>
          <cell r="FX602" t="str">
            <v>France</v>
          </cell>
        </row>
        <row r="603">
          <cell r="H603">
            <v>5332.33</v>
          </cell>
          <cell r="FX603" t="str">
            <v>France</v>
          </cell>
        </row>
        <row r="604">
          <cell r="H604">
            <v>266787.02</v>
          </cell>
          <cell r="FX604" t="str">
            <v>France</v>
          </cell>
        </row>
        <row r="605">
          <cell r="H605">
            <v>15331.88</v>
          </cell>
          <cell r="FX605" t="str">
            <v>France</v>
          </cell>
        </row>
        <row r="606">
          <cell r="H606">
            <v>120044.02</v>
          </cell>
          <cell r="FX606" t="str">
            <v>France</v>
          </cell>
        </row>
        <row r="607">
          <cell r="H607">
            <v>139029.21</v>
          </cell>
          <cell r="FX607" t="str">
            <v>France</v>
          </cell>
        </row>
        <row r="608">
          <cell r="H608">
            <v>122439.25</v>
          </cell>
          <cell r="FX608" t="str">
            <v>France</v>
          </cell>
        </row>
        <row r="609">
          <cell r="H609">
            <v>56344.34</v>
          </cell>
          <cell r="FX609" t="str">
            <v>France</v>
          </cell>
        </row>
        <row r="610">
          <cell r="H610">
            <v>72408.23</v>
          </cell>
          <cell r="FX610" t="str">
            <v>France</v>
          </cell>
        </row>
        <row r="611">
          <cell r="H611">
            <v>66722.14</v>
          </cell>
          <cell r="FX611" t="str">
            <v>France</v>
          </cell>
        </row>
        <row r="612">
          <cell r="H612">
            <v>93194.34</v>
          </cell>
          <cell r="FX612" t="str">
            <v>France</v>
          </cell>
        </row>
        <row r="613">
          <cell r="H613">
            <v>22875.31</v>
          </cell>
          <cell r="FX613" t="str">
            <v>France</v>
          </cell>
        </row>
        <row r="614">
          <cell r="H614">
            <v>85298.14</v>
          </cell>
          <cell r="FX614" t="str">
            <v>France</v>
          </cell>
        </row>
        <row r="615">
          <cell r="H615">
            <v>11464.77</v>
          </cell>
          <cell r="FX615" t="str">
            <v>France</v>
          </cell>
        </row>
        <row r="616">
          <cell r="H616">
            <v>82406.48</v>
          </cell>
          <cell r="FX616" t="str">
            <v>France</v>
          </cell>
        </row>
        <row r="617">
          <cell r="H617">
            <v>309309.7</v>
          </cell>
          <cell r="FX617" t="str">
            <v>France</v>
          </cell>
        </row>
        <row r="618">
          <cell r="H618">
            <v>156880.75</v>
          </cell>
          <cell r="FX618" t="str">
            <v>France</v>
          </cell>
        </row>
        <row r="619">
          <cell r="H619">
            <v>61388.26</v>
          </cell>
          <cell r="FX619" t="str">
            <v>France</v>
          </cell>
        </row>
        <row r="620">
          <cell r="H620">
            <v>75341.27</v>
          </cell>
          <cell r="FX620" t="str">
            <v>France</v>
          </cell>
        </row>
        <row r="621">
          <cell r="H621">
            <v>12089.31</v>
          </cell>
          <cell r="FX621" t="str">
            <v>France</v>
          </cell>
        </row>
        <row r="622">
          <cell r="H622">
            <v>128813.48</v>
          </cell>
          <cell r="FX622" t="str">
            <v>France</v>
          </cell>
        </row>
        <row r="623">
          <cell r="H623">
            <v>81068.39</v>
          </cell>
          <cell r="FX623" t="str">
            <v>France</v>
          </cell>
        </row>
        <row r="624">
          <cell r="H624">
            <v>77668.929999999993</v>
          </cell>
          <cell r="FX624" t="str">
            <v>France</v>
          </cell>
        </row>
        <row r="625">
          <cell r="H625">
            <v>98523.53</v>
          </cell>
          <cell r="FX625" t="str">
            <v>France</v>
          </cell>
        </row>
        <row r="626">
          <cell r="H626">
            <v>47671.48</v>
          </cell>
          <cell r="FX626" t="str">
            <v>France</v>
          </cell>
        </row>
        <row r="627">
          <cell r="H627">
            <v>71162.62</v>
          </cell>
          <cell r="FX627" t="str">
            <v>France</v>
          </cell>
        </row>
        <row r="628">
          <cell r="H628">
            <v>183989.7</v>
          </cell>
          <cell r="FX628" t="str">
            <v>France</v>
          </cell>
        </row>
        <row r="629">
          <cell r="H629">
            <v>104660.14</v>
          </cell>
          <cell r="FX629" t="str">
            <v>France</v>
          </cell>
        </row>
        <row r="630">
          <cell r="H630">
            <v>144324.26</v>
          </cell>
          <cell r="FX630" t="str">
            <v>France</v>
          </cell>
        </row>
        <row r="631">
          <cell r="H631">
            <v>69587.210000000006</v>
          </cell>
          <cell r="FX631" t="str">
            <v>France</v>
          </cell>
        </row>
        <row r="632">
          <cell r="H632">
            <v>69587.25</v>
          </cell>
          <cell r="FX632" t="str">
            <v>France</v>
          </cell>
        </row>
        <row r="633">
          <cell r="H633">
            <v>73586.850000000006</v>
          </cell>
          <cell r="FX633" t="str">
            <v>France</v>
          </cell>
        </row>
        <row r="634">
          <cell r="H634">
            <v>33730.07</v>
          </cell>
          <cell r="FX634" t="str">
            <v>France</v>
          </cell>
        </row>
        <row r="635">
          <cell r="H635">
            <v>138027.20000000001</v>
          </cell>
          <cell r="FX635" t="str">
            <v>France</v>
          </cell>
        </row>
        <row r="636">
          <cell r="H636">
            <v>29367.7</v>
          </cell>
          <cell r="FX636" t="str">
            <v>France</v>
          </cell>
        </row>
        <row r="637">
          <cell r="H637">
            <v>14940.72</v>
          </cell>
          <cell r="FX637" t="str">
            <v>France</v>
          </cell>
        </row>
        <row r="638">
          <cell r="H638">
            <v>21791.599999999999</v>
          </cell>
          <cell r="FX638" t="str">
            <v>France</v>
          </cell>
        </row>
        <row r="639">
          <cell r="H639">
            <v>59065.59</v>
          </cell>
          <cell r="FX639" t="str">
            <v>France</v>
          </cell>
        </row>
        <row r="640">
          <cell r="H640">
            <v>156904.98000000001</v>
          </cell>
          <cell r="FX640" t="str">
            <v>France</v>
          </cell>
        </row>
        <row r="641">
          <cell r="H641">
            <v>11532.65</v>
          </cell>
          <cell r="FX641" t="str">
            <v>France</v>
          </cell>
        </row>
        <row r="642">
          <cell r="H642">
            <v>127154.25</v>
          </cell>
          <cell r="FX642" t="str">
            <v>France</v>
          </cell>
        </row>
        <row r="643">
          <cell r="H643">
            <v>1074.25</v>
          </cell>
          <cell r="FX643" t="str">
            <v>France</v>
          </cell>
        </row>
        <row r="644">
          <cell r="H644">
            <v>8766.99</v>
          </cell>
          <cell r="FX644" t="str">
            <v>France</v>
          </cell>
        </row>
        <row r="645">
          <cell r="H645">
            <v>20273.61</v>
          </cell>
          <cell r="FX645" t="str">
            <v>France</v>
          </cell>
        </row>
        <row r="646">
          <cell r="H646">
            <v>180101.5</v>
          </cell>
          <cell r="FX646" t="str">
            <v>France</v>
          </cell>
        </row>
        <row r="647">
          <cell r="H647">
            <v>88935.26</v>
          </cell>
          <cell r="FX647" t="str">
            <v>France</v>
          </cell>
        </row>
        <row r="648">
          <cell r="H648">
            <v>1569.72</v>
          </cell>
          <cell r="FX648" t="str">
            <v>France</v>
          </cell>
        </row>
        <row r="649">
          <cell r="H649">
            <v>62299.13</v>
          </cell>
          <cell r="FX649" t="str">
            <v>France</v>
          </cell>
        </row>
        <row r="650">
          <cell r="H650">
            <v>98762.71</v>
          </cell>
          <cell r="FX650" t="str">
            <v>France</v>
          </cell>
        </row>
        <row r="651">
          <cell r="H651">
            <v>3195.43</v>
          </cell>
          <cell r="FX651" t="str">
            <v>France</v>
          </cell>
        </row>
        <row r="652">
          <cell r="H652">
            <v>30659.1</v>
          </cell>
          <cell r="FX652" t="str">
            <v>France</v>
          </cell>
        </row>
        <row r="653">
          <cell r="H653">
            <v>186681.99</v>
          </cell>
          <cell r="FX653" t="str">
            <v>France</v>
          </cell>
        </row>
        <row r="654">
          <cell r="H654">
            <v>2469.0500000000002</v>
          </cell>
          <cell r="FX654" t="str">
            <v>France</v>
          </cell>
        </row>
        <row r="655">
          <cell r="H655">
            <v>14778.54</v>
          </cell>
          <cell r="FX655" t="str">
            <v>France</v>
          </cell>
        </row>
        <row r="656">
          <cell r="H656">
            <v>115326.8</v>
          </cell>
          <cell r="FX656" t="str">
            <v>France</v>
          </cell>
        </row>
        <row r="657">
          <cell r="H657">
            <v>142556.74</v>
          </cell>
          <cell r="FX657" t="str">
            <v>France</v>
          </cell>
        </row>
        <row r="658">
          <cell r="H658">
            <v>112838.32</v>
          </cell>
          <cell r="FX658" t="str">
            <v>France</v>
          </cell>
        </row>
        <row r="659">
          <cell r="H659">
            <v>27481.41</v>
          </cell>
          <cell r="FX659" t="str">
            <v>France</v>
          </cell>
        </row>
        <row r="660">
          <cell r="H660">
            <v>76744.5</v>
          </cell>
          <cell r="FX660" t="str">
            <v>France</v>
          </cell>
        </row>
        <row r="661">
          <cell r="H661">
            <v>18119.62</v>
          </cell>
          <cell r="FX661" t="str">
            <v>France</v>
          </cell>
        </row>
        <row r="662">
          <cell r="H662">
            <v>47167.38</v>
          </cell>
          <cell r="FX662" t="str">
            <v>France</v>
          </cell>
        </row>
        <row r="663">
          <cell r="H663">
            <v>67714.14</v>
          </cell>
          <cell r="FX663" t="str">
            <v>France</v>
          </cell>
        </row>
        <row r="664">
          <cell r="H664">
            <v>32650.7</v>
          </cell>
          <cell r="FX664" t="str">
            <v>France</v>
          </cell>
        </row>
        <row r="665">
          <cell r="H665">
            <v>40785.339999999997</v>
          </cell>
          <cell r="FX665" t="str">
            <v>France</v>
          </cell>
        </row>
        <row r="666">
          <cell r="H666">
            <v>168647.63</v>
          </cell>
          <cell r="FX666" t="str">
            <v>France</v>
          </cell>
        </row>
        <row r="667">
          <cell r="H667">
            <v>76058.36</v>
          </cell>
          <cell r="FX667" t="str">
            <v>France</v>
          </cell>
        </row>
        <row r="668">
          <cell r="H668">
            <v>7301.52</v>
          </cell>
          <cell r="FX668" t="str">
            <v>France</v>
          </cell>
        </row>
        <row r="669">
          <cell r="H669">
            <v>4086.76</v>
          </cell>
          <cell r="FX669" t="str">
            <v>France</v>
          </cell>
        </row>
        <row r="670">
          <cell r="H670">
            <v>129319.65</v>
          </cell>
          <cell r="FX670" t="str">
            <v>France</v>
          </cell>
        </row>
        <row r="671">
          <cell r="H671">
            <v>14842.1</v>
          </cell>
          <cell r="FX671" t="str">
            <v>France</v>
          </cell>
        </row>
        <row r="672">
          <cell r="H672">
            <v>231138.3</v>
          </cell>
          <cell r="FX672" t="str">
            <v>France</v>
          </cell>
        </row>
        <row r="673">
          <cell r="H673">
            <v>215446.74</v>
          </cell>
          <cell r="FX673" t="str">
            <v>France</v>
          </cell>
        </row>
        <row r="674">
          <cell r="H674">
            <v>51575.59</v>
          </cell>
          <cell r="FX674" t="str">
            <v>France</v>
          </cell>
        </row>
        <row r="675">
          <cell r="H675">
            <v>347736.58</v>
          </cell>
          <cell r="FX675" t="str">
            <v>France</v>
          </cell>
        </row>
        <row r="676">
          <cell r="H676">
            <v>173749.89</v>
          </cell>
          <cell r="FX676" t="str">
            <v>France</v>
          </cell>
        </row>
        <row r="677">
          <cell r="H677">
            <v>29082.28</v>
          </cell>
          <cell r="FX677" t="str">
            <v>France</v>
          </cell>
        </row>
        <row r="678">
          <cell r="H678">
            <v>11557.92</v>
          </cell>
          <cell r="FX678" t="str">
            <v>France</v>
          </cell>
        </row>
        <row r="679">
          <cell r="H679">
            <v>8488.0300000000007</v>
          </cell>
          <cell r="FX679" t="str">
            <v>France</v>
          </cell>
        </row>
        <row r="680">
          <cell r="H680">
            <v>5801.6</v>
          </cell>
          <cell r="FX680" t="str">
            <v>France</v>
          </cell>
        </row>
        <row r="681">
          <cell r="H681">
            <v>12179.51</v>
          </cell>
          <cell r="FX681" t="str">
            <v>France</v>
          </cell>
        </row>
        <row r="682">
          <cell r="H682">
            <v>96780.4</v>
          </cell>
          <cell r="FX682" t="str">
            <v>France</v>
          </cell>
        </row>
        <row r="683">
          <cell r="H683">
            <v>93151.44</v>
          </cell>
          <cell r="FX683" t="str">
            <v>France</v>
          </cell>
        </row>
        <row r="684">
          <cell r="H684">
            <v>83582.61</v>
          </cell>
          <cell r="FX684" t="str">
            <v>France</v>
          </cell>
        </row>
        <row r="685">
          <cell r="H685">
            <v>238966.3</v>
          </cell>
          <cell r="FX685" t="str">
            <v>France</v>
          </cell>
        </row>
        <row r="686">
          <cell r="H686">
            <v>69134.23</v>
          </cell>
          <cell r="FX686" t="str">
            <v>France</v>
          </cell>
        </row>
        <row r="687">
          <cell r="H687">
            <v>245370.18</v>
          </cell>
          <cell r="FX687" t="str">
            <v>France</v>
          </cell>
        </row>
        <row r="688">
          <cell r="H688">
            <v>220095.18</v>
          </cell>
          <cell r="FX688" t="str">
            <v>France</v>
          </cell>
        </row>
        <row r="689">
          <cell r="H689">
            <v>134579.32</v>
          </cell>
          <cell r="FX689" t="str">
            <v>France</v>
          </cell>
        </row>
        <row r="690">
          <cell r="H690">
            <v>122577.57</v>
          </cell>
          <cell r="FX690" t="str">
            <v>France</v>
          </cell>
        </row>
        <row r="691">
          <cell r="H691">
            <v>12302.16</v>
          </cell>
          <cell r="FX691" t="str">
            <v>France</v>
          </cell>
        </row>
        <row r="692">
          <cell r="H692">
            <v>33116.15</v>
          </cell>
          <cell r="FX692" t="str">
            <v>France</v>
          </cell>
        </row>
        <row r="693">
          <cell r="H693">
            <v>173273.19</v>
          </cell>
          <cell r="FX693" t="str">
            <v>France</v>
          </cell>
        </row>
        <row r="694">
          <cell r="H694">
            <v>187778.76</v>
          </cell>
          <cell r="FX694" t="str">
            <v>France</v>
          </cell>
        </row>
        <row r="695">
          <cell r="H695">
            <v>101814.61</v>
          </cell>
          <cell r="FX695" t="str">
            <v>France</v>
          </cell>
        </row>
        <row r="696">
          <cell r="H696">
            <v>85975.99</v>
          </cell>
          <cell r="FX696" t="str">
            <v>France</v>
          </cell>
        </row>
        <row r="697">
          <cell r="H697">
            <v>108753.18</v>
          </cell>
          <cell r="FX697" t="str">
            <v>France</v>
          </cell>
        </row>
        <row r="698">
          <cell r="H698">
            <v>65878.990000000005</v>
          </cell>
          <cell r="FX698" t="str">
            <v>France</v>
          </cell>
        </row>
        <row r="699">
          <cell r="H699">
            <v>110672.98</v>
          </cell>
          <cell r="FX699" t="str">
            <v>France</v>
          </cell>
        </row>
        <row r="700">
          <cell r="H700">
            <v>8132.73</v>
          </cell>
          <cell r="FX700" t="str">
            <v>France</v>
          </cell>
        </row>
        <row r="701">
          <cell r="H701">
            <v>122677.49</v>
          </cell>
          <cell r="FX701" t="str">
            <v>France</v>
          </cell>
        </row>
        <row r="702">
          <cell r="H702">
            <v>64573.09</v>
          </cell>
          <cell r="FX702" t="str">
            <v>France</v>
          </cell>
        </row>
        <row r="703">
          <cell r="H703">
            <v>100411.79</v>
          </cell>
          <cell r="FX703" t="str">
            <v>France</v>
          </cell>
        </row>
        <row r="704">
          <cell r="H704">
            <v>5097.37</v>
          </cell>
          <cell r="FX704" t="str">
            <v>France</v>
          </cell>
        </row>
        <row r="705">
          <cell r="H705">
            <v>147931.82</v>
          </cell>
          <cell r="FX705" t="str">
            <v>France</v>
          </cell>
        </row>
        <row r="706">
          <cell r="H706">
            <v>96103.22</v>
          </cell>
          <cell r="FX706" t="str">
            <v>France</v>
          </cell>
        </row>
        <row r="707">
          <cell r="H707">
            <v>213310.02</v>
          </cell>
          <cell r="FX707" t="str">
            <v>France</v>
          </cell>
        </row>
        <row r="708">
          <cell r="H708">
            <v>50664.93</v>
          </cell>
          <cell r="FX708" t="str">
            <v>France</v>
          </cell>
        </row>
        <row r="709">
          <cell r="H709">
            <v>38102.81</v>
          </cell>
          <cell r="FX709" t="str">
            <v>France</v>
          </cell>
        </row>
        <row r="710">
          <cell r="H710">
            <v>68821.149999999994</v>
          </cell>
          <cell r="FX710" t="str">
            <v>France</v>
          </cell>
        </row>
        <row r="711">
          <cell r="H711">
            <v>245034.68</v>
          </cell>
          <cell r="FX711" t="str">
            <v>France</v>
          </cell>
        </row>
        <row r="712">
          <cell r="H712">
            <v>23687.16</v>
          </cell>
          <cell r="FX712" t="str">
            <v>France</v>
          </cell>
        </row>
        <row r="713">
          <cell r="H713">
            <v>125782.58</v>
          </cell>
          <cell r="FX713" t="str">
            <v>France</v>
          </cell>
        </row>
        <row r="714">
          <cell r="H714">
            <v>135701.5</v>
          </cell>
          <cell r="FX714" t="str">
            <v>France</v>
          </cell>
        </row>
        <row r="715">
          <cell r="H715">
            <v>16087.33</v>
          </cell>
          <cell r="FX715" t="str">
            <v>France</v>
          </cell>
        </row>
        <row r="716">
          <cell r="H716">
            <v>7770.68</v>
          </cell>
          <cell r="FX716" t="str">
            <v>France</v>
          </cell>
        </row>
        <row r="717">
          <cell r="H717">
            <v>81911.97</v>
          </cell>
          <cell r="FX717" t="str">
            <v>France</v>
          </cell>
        </row>
        <row r="718">
          <cell r="H718">
            <v>964.81</v>
          </cell>
          <cell r="FX718" t="str">
            <v>France</v>
          </cell>
        </row>
        <row r="719">
          <cell r="H719">
            <v>33816.11</v>
          </cell>
          <cell r="FX719" t="str">
            <v>France</v>
          </cell>
        </row>
        <row r="720">
          <cell r="H720">
            <v>189643.53</v>
          </cell>
          <cell r="FX720" t="str">
            <v>France</v>
          </cell>
        </row>
        <row r="721">
          <cell r="H721">
            <v>5863.71</v>
          </cell>
          <cell r="FX721" t="str">
            <v>France</v>
          </cell>
        </row>
        <row r="722">
          <cell r="H722">
            <v>54203.29</v>
          </cell>
          <cell r="FX722" t="str">
            <v>France</v>
          </cell>
        </row>
        <row r="723">
          <cell r="H723">
            <v>135241.65</v>
          </cell>
          <cell r="FX723" t="str">
            <v>France</v>
          </cell>
        </row>
        <row r="724">
          <cell r="H724">
            <v>5248.01</v>
          </cell>
          <cell r="FX724" t="str">
            <v>France</v>
          </cell>
        </row>
        <row r="725">
          <cell r="H725">
            <v>156364.51999999999</v>
          </cell>
          <cell r="FX725" t="str">
            <v>France</v>
          </cell>
        </row>
        <row r="726">
          <cell r="H726">
            <v>73134.47</v>
          </cell>
          <cell r="FX726" t="str">
            <v>France</v>
          </cell>
        </row>
        <row r="727">
          <cell r="H727">
            <v>66577.78</v>
          </cell>
          <cell r="FX727" t="str">
            <v>France</v>
          </cell>
        </row>
        <row r="728">
          <cell r="H728">
            <v>77434.83</v>
          </cell>
          <cell r="FX728" t="str">
            <v>France</v>
          </cell>
        </row>
        <row r="729">
          <cell r="H729">
            <v>170958.37</v>
          </cell>
          <cell r="FX729" t="str">
            <v>France</v>
          </cell>
        </row>
        <row r="730">
          <cell r="H730">
            <v>22028.6</v>
          </cell>
          <cell r="FX730" t="str">
            <v>France</v>
          </cell>
        </row>
        <row r="731">
          <cell r="H731">
            <v>344617.53</v>
          </cell>
          <cell r="FX731" t="str">
            <v>France</v>
          </cell>
        </row>
        <row r="732">
          <cell r="H732">
            <v>6852.87</v>
          </cell>
          <cell r="FX732" t="str">
            <v>France</v>
          </cell>
        </row>
        <row r="733">
          <cell r="H733">
            <v>124219.59</v>
          </cell>
          <cell r="FX733" t="str">
            <v>France</v>
          </cell>
        </row>
        <row r="734">
          <cell r="H734">
            <v>152157.67000000001</v>
          </cell>
          <cell r="FX734" t="str">
            <v>France</v>
          </cell>
        </row>
        <row r="735">
          <cell r="H735">
            <v>118422.11</v>
          </cell>
          <cell r="FX735" t="str">
            <v>France</v>
          </cell>
        </row>
        <row r="736">
          <cell r="H736">
            <v>77426.87</v>
          </cell>
          <cell r="FX736" t="str">
            <v>France</v>
          </cell>
        </row>
        <row r="737">
          <cell r="H737">
            <v>61787.98</v>
          </cell>
          <cell r="FX737" t="str">
            <v>France</v>
          </cell>
        </row>
        <row r="738">
          <cell r="H738">
            <v>28718.32</v>
          </cell>
          <cell r="FX738" t="str">
            <v>France</v>
          </cell>
        </row>
        <row r="739">
          <cell r="H739">
            <v>52821.82</v>
          </cell>
          <cell r="FX739" t="str">
            <v>France</v>
          </cell>
        </row>
        <row r="740">
          <cell r="H740">
            <v>140255.84</v>
          </cell>
          <cell r="FX740" t="str">
            <v>France</v>
          </cell>
        </row>
        <row r="741">
          <cell r="H741">
            <v>29015.81</v>
          </cell>
          <cell r="FX741" t="str">
            <v>France</v>
          </cell>
        </row>
        <row r="742">
          <cell r="H742">
            <v>11970.28</v>
          </cell>
          <cell r="FX742" t="str">
            <v>France</v>
          </cell>
        </row>
        <row r="743">
          <cell r="H743">
            <v>202155.84</v>
          </cell>
          <cell r="FX743" t="str">
            <v>France</v>
          </cell>
        </row>
        <row r="744">
          <cell r="H744">
            <v>95788.58</v>
          </cell>
          <cell r="FX744" t="str">
            <v>France</v>
          </cell>
        </row>
        <row r="745">
          <cell r="H745">
            <v>1744.24</v>
          </cell>
          <cell r="FX745" t="str">
            <v>France</v>
          </cell>
        </row>
        <row r="746">
          <cell r="H746">
            <v>176504.5</v>
          </cell>
          <cell r="FX746" t="str">
            <v>France</v>
          </cell>
        </row>
        <row r="747">
          <cell r="H747">
            <v>14187.37</v>
          </cell>
          <cell r="FX747" t="str">
            <v>France</v>
          </cell>
        </row>
        <row r="748">
          <cell r="H748">
            <v>4566.95</v>
          </cell>
          <cell r="FX748" t="str">
            <v>France</v>
          </cell>
        </row>
        <row r="749">
          <cell r="H749">
            <v>255265.38</v>
          </cell>
          <cell r="FX749" t="str">
            <v>France</v>
          </cell>
        </row>
        <row r="750">
          <cell r="H750">
            <v>94033.62</v>
          </cell>
          <cell r="FX750" t="str">
            <v>France</v>
          </cell>
        </row>
        <row r="751">
          <cell r="H751">
            <v>25903.53</v>
          </cell>
          <cell r="FX751" t="str">
            <v>France</v>
          </cell>
        </row>
        <row r="752">
          <cell r="H752">
            <v>160884.29999999999</v>
          </cell>
          <cell r="FX752" t="str">
            <v>France</v>
          </cell>
        </row>
        <row r="753">
          <cell r="H753">
            <v>116189.66</v>
          </cell>
          <cell r="FX753" t="str">
            <v>France</v>
          </cell>
        </row>
        <row r="754">
          <cell r="H754">
            <v>53298.36</v>
          </cell>
          <cell r="FX754" t="str">
            <v>France</v>
          </cell>
        </row>
        <row r="755">
          <cell r="H755">
            <v>2024.64</v>
          </cell>
          <cell r="FX755" t="str">
            <v>France</v>
          </cell>
        </row>
        <row r="756">
          <cell r="H756">
            <v>61634.29</v>
          </cell>
          <cell r="FX756" t="str">
            <v>France</v>
          </cell>
        </row>
        <row r="757">
          <cell r="H757">
            <v>44015.31</v>
          </cell>
          <cell r="FX757" t="str">
            <v>France</v>
          </cell>
        </row>
        <row r="758">
          <cell r="H758">
            <v>55463.53</v>
          </cell>
          <cell r="FX758" t="str">
            <v>France</v>
          </cell>
        </row>
        <row r="759">
          <cell r="H759">
            <v>78666.84</v>
          </cell>
          <cell r="FX759" t="str">
            <v>France</v>
          </cell>
        </row>
        <row r="760">
          <cell r="H760">
            <v>95140.7</v>
          </cell>
          <cell r="FX760" t="str">
            <v>France</v>
          </cell>
        </row>
        <row r="761">
          <cell r="H761">
            <v>152108.63</v>
          </cell>
          <cell r="FX761" t="str">
            <v>France</v>
          </cell>
        </row>
        <row r="762">
          <cell r="H762">
            <v>36334.879999999997</v>
          </cell>
          <cell r="FX762" t="str">
            <v>France</v>
          </cell>
        </row>
        <row r="763">
          <cell r="H763">
            <v>21514.49</v>
          </cell>
          <cell r="FX763" t="str">
            <v>France</v>
          </cell>
        </row>
        <row r="764">
          <cell r="H764">
            <v>26919.99</v>
          </cell>
          <cell r="FX764" t="str">
            <v>France</v>
          </cell>
        </row>
        <row r="765">
          <cell r="H765">
            <v>93345</v>
          </cell>
          <cell r="FX765" t="str">
            <v>France</v>
          </cell>
        </row>
        <row r="766">
          <cell r="H766">
            <v>94626.05</v>
          </cell>
          <cell r="FX766" t="str">
            <v>France</v>
          </cell>
        </row>
        <row r="767">
          <cell r="H767">
            <v>6279.74</v>
          </cell>
          <cell r="FX767" t="str">
            <v>France</v>
          </cell>
        </row>
        <row r="768">
          <cell r="H768">
            <v>250888.02</v>
          </cell>
          <cell r="FX768" t="str">
            <v>France</v>
          </cell>
        </row>
        <row r="769">
          <cell r="H769">
            <v>213217.41</v>
          </cell>
          <cell r="FX769" t="str">
            <v>France</v>
          </cell>
        </row>
        <row r="770">
          <cell r="H770">
            <v>169703.3</v>
          </cell>
          <cell r="FX770" t="str">
            <v>France</v>
          </cell>
        </row>
        <row r="771">
          <cell r="H771">
            <v>16972.45</v>
          </cell>
          <cell r="FX771" t="str">
            <v>France</v>
          </cell>
        </row>
        <row r="772">
          <cell r="H772">
            <v>120483.77</v>
          </cell>
          <cell r="FX772" t="str">
            <v>France</v>
          </cell>
        </row>
        <row r="773">
          <cell r="H773">
            <v>25118.42</v>
          </cell>
          <cell r="FX773" t="str">
            <v>France</v>
          </cell>
        </row>
        <row r="774">
          <cell r="H774">
            <v>199053.32</v>
          </cell>
          <cell r="FX774" t="str">
            <v>France</v>
          </cell>
        </row>
        <row r="775">
          <cell r="H775">
            <v>64512.81</v>
          </cell>
          <cell r="FX775" t="str">
            <v>France</v>
          </cell>
        </row>
        <row r="776">
          <cell r="H776">
            <v>96692.64</v>
          </cell>
          <cell r="FX776" t="str">
            <v>France</v>
          </cell>
        </row>
        <row r="777">
          <cell r="H777">
            <v>80433.05</v>
          </cell>
          <cell r="FX777" t="str">
            <v>France</v>
          </cell>
        </row>
        <row r="778">
          <cell r="H778">
            <v>102243.2</v>
          </cell>
          <cell r="FX778" t="str">
            <v>France</v>
          </cell>
        </row>
        <row r="779">
          <cell r="H779">
            <v>5763</v>
          </cell>
          <cell r="FX779" t="str">
            <v>France</v>
          </cell>
        </row>
        <row r="780">
          <cell r="H780">
            <v>541724.99</v>
          </cell>
          <cell r="FX780" t="str">
            <v>France</v>
          </cell>
        </row>
        <row r="781">
          <cell r="H781">
            <v>6724.06</v>
          </cell>
          <cell r="FX781" t="str">
            <v>France</v>
          </cell>
        </row>
        <row r="782">
          <cell r="H782">
            <v>2128.77</v>
          </cell>
          <cell r="FX782" t="str">
            <v>France</v>
          </cell>
        </row>
        <row r="783">
          <cell r="H783">
            <v>153923.57999999999</v>
          </cell>
          <cell r="FX783" t="str">
            <v>France</v>
          </cell>
        </row>
        <row r="784">
          <cell r="H784">
            <v>285576.46999999997</v>
          </cell>
          <cell r="FX784" t="str">
            <v>France</v>
          </cell>
        </row>
        <row r="785">
          <cell r="H785">
            <v>160360.35</v>
          </cell>
          <cell r="FX785" t="str">
            <v>France</v>
          </cell>
        </row>
        <row r="786">
          <cell r="H786">
            <v>58410.400000000001</v>
          </cell>
          <cell r="FX786" t="str">
            <v>France</v>
          </cell>
        </row>
        <row r="787">
          <cell r="H787">
            <v>3514.43</v>
          </cell>
          <cell r="FX787" t="str">
            <v>France</v>
          </cell>
        </row>
        <row r="788">
          <cell r="H788">
            <v>148820.22</v>
          </cell>
          <cell r="FX788" t="str">
            <v>France</v>
          </cell>
        </row>
        <row r="789">
          <cell r="H789">
            <v>141349.95000000001</v>
          </cell>
          <cell r="FX789" t="str">
            <v>France</v>
          </cell>
        </row>
        <row r="790">
          <cell r="H790">
            <v>52998.58</v>
          </cell>
          <cell r="FX790" t="str">
            <v>France</v>
          </cell>
        </row>
        <row r="791">
          <cell r="H791">
            <v>12780.51</v>
          </cell>
          <cell r="FX791" t="str">
            <v>France</v>
          </cell>
        </row>
        <row r="792">
          <cell r="H792">
            <v>51742.04</v>
          </cell>
          <cell r="FX792" t="str">
            <v>France</v>
          </cell>
        </row>
        <row r="793">
          <cell r="H793">
            <v>83434.100000000006</v>
          </cell>
          <cell r="FX793" t="str">
            <v>France</v>
          </cell>
        </row>
        <row r="794">
          <cell r="H794">
            <v>106981.4</v>
          </cell>
          <cell r="FX794" t="str">
            <v>France</v>
          </cell>
        </row>
        <row r="795">
          <cell r="H795">
            <v>30619.94</v>
          </cell>
          <cell r="FX795" t="str">
            <v>France</v>
          </cell>
        </row>
        <row r="796">
          <cell r="H796">
            <v>132851.23000000001</v>
          </cell>
          <cell r="FX796" t="str">
            <v>France</v>
          </cell>
        </row>
        <row r="797">
          <cell r="H797">
            <v>279938.90999999997</v>
          </cell>
          <cell r="FX797" t="str">
            <v>France</v>
          </cell>
        </row>
        <row r="798">
          <cell r="H798">
            <v>60506.83</v>
          </cell>
          <cell r="FX798" t="str">
            <v>France</v>
          </cell>
        </row>
        <row r="799">
          <cell r="H799">
            <v>127078</v>
          </cell>
          <cell r="FX799" t="str">
            <v>France</v>
          </cell>
        </row>
        <row r="800">
          <cell r="H800">
            <v>121004.41</v>
          </cell>
          <cell r="FX800" t="str">
            <v>France</v>
          </cell>
        </row>
        <row r="801">
          <cell r="H801">
            <v>165679.17000000001</v>
          </cell>
          <cell r="FX801" t="str">
            <v>France</v>
          </cell>
        </row>
        <row r="802">
          <cell r="H802">
            <v>128277.09</v>
          </cell>
          <cell r="FX802" t="str">
            <v>France</v>
          </cell>
        </row>
        <row r="803">
          <cell r="H803">
            <v>12603.48</v>
          </cell>
          <cell r="FX803" t="str">
            <v>France</v>
          </cell>
        </row>
        <row r="804">
          <cell r="H804">
            <v>21498.080000000002</v>
          </cell>
          <cell r="FX804" t="str">
            <v>France</v>
          </cell>
        </row>
        <row r="805">
          <cell r="H805">
            <v>90986.87</v>
          </cell>
          <cell r="FX805" t="str">
            <v>France</v>
          </cell>
        </row>
        <row r="806">
          <cell r="H806">
            <v>130983.77</v>
          </cell>
          <cell r="FX806" t="str">
            <v>France</v>
          </cell>
        </row>
        <row r="807">
          <cell r="H807">
            <v>296967.74</v>
          </cell>
          <cell r="FX807" t="str">
            <v>France</v>
          </cell>
        </row>
        <row r="808">
          <cell r="H808">
            <v>91770.44</v>
          </cell>
          <cell r="FX808" t="str">
            <v>France</v>
          </cell>
        </row>
        <row r="809">
          <cell r="H809">
            <v>65244.27</v>
          </cell>
          <cell r="FX809" t="str">
            <v>France</v>
          </cell>
        </row>
        <row r="810">
          <cell r="H810">
            <v>86918.13</v>
          </cell>
          <cell r="FX810" t="str">
            <v>France</v>
          </cell>
        </row>
        <row r="811">
          <cell r="H811">
            <v>261268.11</v>
          </cell>
          <cell r="FX811" t="str">
            <v>France</v>
          </cell>
        </row>
        <row r="812">
          <cell r="H812">
            <v>176109.68</v>
          </cell>
          <cell r="FX812" t="str">
            <v>France</v>
          </cell>
        </row>
        <row r="813">
          <cell r="H813">
            <v>141636.31</v>
          </cell>
          <cell r="FX813" t="str">
            <v>France</v>
          </cell>
        </row>
        <row r="814">
          <cell r="H814">
            <v>171939.71</v>
          </cell>
          <cell r="FX814" t="str">
            <v>France</v>
          </cell>
        </row>
        <row r="815">
          <cell r="H815">
            <v>39965.42</v>
          </cell>
          <cell r="FX815" t="str">
            <v>France</v>
          </cell>
        </row>
        <row r="816">
          <cell r="H816">
            <v>179767.12</v>
          </cell>
          <cell r="FX816" t="str">
            <v>France</v>
          </cell>
        </row>
        <row r="817">
          <cell r="H817">
            <v>77527.839999999997</v>
          </cell>
          <cell r="FX817" t="str">
            <v>France</v>
          </cell>
        </row>
        <row r="818">
          <cell r="H818">
            <v>66878.94</v>
          </cell>
          <cell r="FX818" t="str">
            <v>France</v>
          </cell>
        </row>
        <row r="819">
          <cell r="H819">
            <v>33572.449999999997</v>
          </cell>
          <cell r="FX819" t="str">
            <v>France</v>
          </cell>
        </row>
        <row r="820">
          <cell r="H820">
            <v>34445.379999999997</v>
          </cell>
          <cell r="FX820" t="str">
            <v>France</v>
          </cell>
        </row>
        <row r="821">
          <cell r="H821">
            <v>117398.48</v>
          </cell>
          <cell r="FX821" t="str">
            <v>France</v>
          </cell>
        </row>
        <row r="822">
          <cell r="H822">
            <v>119948.45</v>
          </cell>
          <cell r="FX822" t="str">
            <v>France</v>
          </cell>
        </row>
        <row r="823">
          <cell r="H823">
            <v>324934.07</v>
          </cell>
          <cell r="FX823" t="str">
            <v>France</v>
          </cell>
        </row>
        <row r="824">
          <cell r="H824">
            <v>79452.31</v>
          </cell>
          <cell r="FX824" t="str">
            <v>France</v>
          </cell>
        </row>
        <row r="825">
          <cell r="H825">
            <v>66126.41</v>
          </cell>
          <cell r="FX825" t="str">
            <v>France</v>
          </cell>
        </row>
        <row r="826">
          <cell r="H826">
            <v>113197.07</v>
          </cell>
          <cell r="FX826" t="str">
            <v>France</v>
          </cell>
        </row>
        <row r="827">
          <cell r="H827">
            <v>27383.21</v>
          </cell>
          <cell r="FX827" t="str">
            <v>France</v>
          </cell>
        </row>
        <row r="828">
          <cell r="H828">
            <v>26685.82</v>
          </cell>
          <cell r="FX828" t="str">
            <v>France</v>
          </cell>
        </row>
        <row r="829">
          <cell r="H829">
            <v>179980.33</v>
          </cell>
          <cell r="FX829" t="str">
            <v>France</v>
          </cell>
        </row>
        <row r="830">
          <cell r="H830">
            <v>126113.01</v>
          </cell>
          <cell r="FX830" t="str">
            <v>France</v>
          </cell>
        </row>
        <row r="831">
          <cell r="H831">
            <v>82093.75</v>
          </cell>
          <cell r="FX831" t="str">
            <v>France</v>
          </cell>
        </row>
        <row r="832">
          <cell r="H832">
            <v>146657.22</v>
          </cell>
          <cell r="FX832" t="str">
            <v>France</v>
          </cell>
        </row>
        <row r="833">
          <cell r="H833">
            <v>134241.69</v>
          </cell>
          <cell r="FX833" t="str">
            <v>France</v>
          </cell>
        </row>
        <row r="834">
          <cell r="H834">
            <v>86329.13</v>
          </cell>
          <cell r="FX834" t="str">
            <v>France</v>
          </cell>
        </row>
        <row r="835">
          <cell r="H835">
            <v>95120.83</v>
          </cell>
          <cell r="FX835" t="str">
            <v>France</v>
          </cell>
        </row>
        <row r="836">
          <cell r="H836">
            <v>19692.05</v>
          </cell>
          <cell r="FX836" t="str">
            <v>France</v>
          </cell>
        </row>
        <row r="837">
          <cell r="H837">
            <v>59189.45</v>
          </cell>
          <cell r="FX837" t="str">
            <v>France</v>
          </cell>
        </row>
        <row r="838">
          <cell r="H838">
            <v>7909.47</v>
          </cell>
          <cell r="FX838" t="str">
            <v>France</v>
          </cell>
        </row>
        <row r="839">
          <cell r="H839">
            <v>169505.62</v>
          </cell>
          <cell r="FX839" t="str">
            <v>France</v>
          </cell>
        </row>
        <row r="840">
          <cell r="H840">
            <v>171093.33</v>
          </cell>
          <cell r="FX840" t="str">
            <v>France</v>
          </cell>
        </row>
        <row r="841">
          <cell r="H841">
            <v>123397.36</v>
          </cell>
          <cell r="FX841" t="str">
            <v>France</v>
          </cell>
        </row>
        <row r="842">
          <cell r="H842">
            <v>76573.460000000006</v>
          </cell>
          <cell r="FX842" t="str">
            <v>France</v>
          </cell>
        </row>
        <row r="843">
          <cell r="H843">
            <v>12686.16</v>
          </cell>
          <cell r="FX843" t="str">
            <v>France</v>
          </cell>
        </row>
        <row r="844">
          <cell r="H844">
            <v>19325.68</v>
          </cell>
          <cell r="FX844" t="str">
            <v>France</v>
          </cell>
        </row>
        <row r="845">
          <cell r="H845">
            <v>13063.4</v>
          </cell>
          <cell r="FX845" t="str">
            <v>France</v>
          </cell>
        </row>
        <row r="846">
          <cell r="H846">
            <v>156076.59</v>
          </cell>
          <cell r="FX846" t="str">
            <v>France</v>
          </cell>
        </row>
        <row r="847">
          <cell r="H847">
            <v>139832.45000000001</v>
          </cell>
          <cell r="FX847" t="str">
            <v>France</v>
          </cell>
        </row>
        <row r="848">
          <cell r="H848">
            <v>84881.45</v>
          </cell>
          <cell r="FX848" t="str">
            <v>France</v>
          </cell>
        </row>
        <row r="849">
          <cell r="H849">
            <v>98971.29</v>
          </cell>
          <cell r="FX849" t="str">
            <v>France</v>
          </cell>
        </row>
        <row r="850">
          <cell r="H850">
            <v>7606.81</v>
          </cell>
          <cell r="FX850" t="str">
            <v>France</v>
          </cell>
        </row>
        <row r="851">
          <cell r="H851">
            <v>137734.72</v>
          </cell>
          <cell r="FX851" t="str">
            <v>France</v>
          </cell>
        </row>
        <row r="852">
          <cell r="H852">
            <v>45938.02</v>
          </cell>
          <cell r="FX852" t="str">
            <v>France</v>
          </cell>
        </row>
        <row r="853">
          <cell r="H853">
            <v>140770.82</v>
          </cell>
          <cell r="FX853" t="str">
            <v>France</v>
          </cell>
        </row>
        <row r="854">
          <cell r="H854">
            <v>5665.1</v>
          </cell>
          <cell r="FX854" t="str">
            <v>France</v>
          </cell>
        </row>
        <row r="855">
          <cell r="H855">
            <v>156703.94</v>
          </cell>
          <cell r="FX855" t="str">
            <v>France</v>
          </cell>
        </row>
        <row r="856">
          <cell r="H856">
            <v>56376.63</v>
          </cell>
          <cell r="FX856" t="str">
            <v>France</v>
          </cell>
        </row>
        <row r="857">
          <cell r="H857">
            <v>34814.92</v>
          </cell>
          <cell r="FX857" t="str">
            <v>France</v>
          </cell>
        </row>
        <row r="858">
          <cell r="H858">
            <v>118723.89</v>
          </cell>
          <cell r="FX858" t="str">
            <v>France</v>
          </cell>
        </row>
        <row r="859">
          <cell r="H859">
            <v>24474.25</v>
          </cell>
          <cell r="FX859" t="str">
            <v>France</v>
          </cell>
        </row>
        <row r="860">
          <cell r="H860">
            <v>117267.37</v>
          </cell>
          <cell r="FX860" t="str">
            <v>France</v>
          </cell>
        </row>
        <row r="861">
          <cell r="H861">
            <v>64919.93</v>
          </cell>
          <cell r="FX861" t="str">
            <v>France</v>
          </cell>
        </row>
        <row r="862">
          <cell r="H862">
            <v>31273.040000000001</v>
          </cell>
          <cell r="FX862" t="str">
            <v>France</v>
          </cell>
        </row>
        <row r="863">
          <cell r="H863">
            <v>99602.97</v>
          </cell>
          <cell r="FX863" t="str">
            <v>France</v>
          </cell>
        </row>
        <row r="864">
          <cell r="H864">
            <v>28945.85</v>
          </cell>
          <cell r="FX864" t="str">
            <v>France</v>
          </cell>
        </row>
        <row r="865">
          <cell r="H865">
            <v>137057.91</v>
          </cell>
          <cell r="FX865" t="str">
            <v>France</v>
          </cell>
        </row>
        <row r="866">
          <cell r="H866">
            <v>187136.29</v>
          </cell>
          <cell r="FX866" t="str">
            <v>France</v>
          </cell>
        </row>
        <row r="867">
          <cell r="H867">
            <v>61731.839999999997</v>
          </cell>
          <cell r="FX867" t="str">
            <v>France</v>
          </cell>
        </row>
        <row r="868">
          <cell r="H868">
            <v>18308.71</v>
          </cell>
          <cell r="FX868" t="str">
            <v>France</v>
          </cell>
        </row>
        <row r="869">
          <cell r="H869">
            <v>187980.97</v>
          </cell>
          <cell r="FX869" t="str">
            <v>France</v>
          </cell>
        </row>
        <row r="870">
          <cell r="H870">
            <v>66943.429999999993</v>
          </cell>
          <cell r="FX870" t="str">
            <v>France</v>
          </cell>
        </row>
        <row r="871">
          <cell r="H871">
            <v>203357.37</v>
          </cell>
          <cell r="FX871" t="str">
            <v>France</v>
          </cell>
        </row>
        <row r="872">
          <cell r="H872">
            <v>56177.91</v>
          </cell>
          <cell r="FX872" t="str">
            <v>France</v>
          </cell>
        </row>
        <row r="873">
          <cell r="H873">
            <v>25372.78</v>
          </cell>
          <cell r="FX873" t="str">
            <v>France</v>
          </cell>
        </row>
        <row r="874">
          <cell r="H874">
            <v>196138.07</v>
          </cell>
          <cell r="FX874" t="str">
            <v>France</v>
          </cell>
        </row>
        <row r="875">
          <cell r="H875">
            <v>23319.21</v>
          </cell>
          <cell r="FX875" t="str">
            <v>France</v>
          </cell>
        </row>
        <row r="876">
          <cell r="H876">
            <v>183551.71</v>
          </cell>
          <cell r="FX876" t="str">
            <v>France</v>
          </cell>
        </row>
        <row r="877">
          <cell r="H877">
            <v>91324.45</v>
          </cell>
          <cell r="FX877" t="str">
            <v>France</v>
          </cell>
        </row>
        <row r="878">
          <cell r="H878">
            <v>88045.75</v>
          </cell>
          <cell r="FX878" t="str">
            <v>France</v>
          </cell>
        </row>
        <row r="879">
          <cell r="H879">
            <v>276744.96000000002</v>
          </cell>
          <cell r="FX879" t="str">
            <v>France</v>
          </cell>
        </row>
        <row r="880">
          <cell r="H880">
            <v>281817.88</v>
          </cell>
          <cell r="FX880" t="str">
            <v>France</v>
          </cell>
        </row>
        <row r="881">
          <cell r="H881">
            <v>208454.57</v>
          </cell>
          <cell r="FX881" t="str">
            <v>France</v>
          </cell>
        </row>
        <row r="882">
          <cell r="H882">
            <v>28797.85</v>
          </cell>
          <cell r="FX882" t="str">
            <v>France</v>
          </cell>
        </row>
        <row r="883">
          <cell r="H883">
            <v>89432.72</v>
          </cell>
          <cell r="FX883" t="str">
            <v>France</v>
          </cell>
        </row>
        <row r="884">
          <cell r="H884">
            <v>141176.69</v>
          </cell>
          <cell r="FX884" t="str">
            <v>France</v>
          </cell>
        </row>
        <row r="885">
          <cell r="H885">
            <v>203400.77</v>
          </cell>
          <cell r="FX885" t="str">
            <v>France</v>
          </cell>
        </row>
        <row r="886">
          <cell r="H886">
            <v>165508.98000000001</v>
          </cell>
          <cell r="FX886" t="str">
            <v>France</v>
          </cell>
        </row>
        <row r="887">
          <cell r="H887">
            <v>56378.9</v>
          </cell>
          <cell r="FX887" t="str">
            <v>France</v>
          </cell>
        </row>
        <row r="888">
          <cell r="H888">
            <v>284054.45</v>
          </cell>
          <cell r="FX888" t="str">
            <v>France</v>
          </cell>
        </row>
        <row r="889">
          <cell r="H889">
            <v>41826.17</v>
          </cell>
          <cell r="FX889" t="str">
            <v>France</v>
          </cell>
        </row>
        <row r="890">
          <cell r="H890">
            <v>16511.27</v>
          </cell>
          <cell r="FX890" t="str">
            <v>France</v>
          </cell>
        </row>
        <row r="891">
          <cell r="H891">
            <v>5065.08</v>
          </cell>
          <cell r="FX891" t="str">
            <v>France</v>
          </cell>
        </row>
        <row r="892">
          <cell r="H892">
            <v>35205.629999999997</v>
          </cell>
          <cell r="FX892" t="str">
            <v>France</v>
          </cell>
        </row>
        <row r="893">
          <cell r="H893">
            <v>24168.720000000001</v>
          </cell>
          <cell r="FX893" t="str">
            <v>France</v>
          </cell>
        </row>
        <row r="894">
          <cell r="H894">
            <v>182934.89</v>
          </cell>
          <cell r="FX894" t="str">
            <v>France</v>
          </cell>
        </row>
        <row r="895">
          <cell r="H895">
            <v>140619.22</v>
          </cell>
          <cell r="FX895" t="str">
            <v>France</v>
          </cell>
        </row>
        <row r="896">
          <cell r="H896">
            <v>581461.51</v>
          </cell>
          <cell r="FX896" t="str">
            <v>France</v>
          </cell>
        </row>
        <row r="897">
          <cell r="H897">
            <v>76713.89</v>
          </cell>
          <cell r="FX897" t="str">
            <v>France</v>
          </cell>
        </row>
        <row r="898">
          <cell r="H898">
            <v>67712.91</v>
          </cell>
          <cell r="FX898" t="str">
            <v>France</v>
          </cell>
        </row>
        <row r="899">
          <cell r="H899">
            <v>6818.73</v>
          </cell>
          <cell r="FX899" t="str">
            <v>France</v>
          </cell>
        </row>
        <row r="900">
          <cell r="H900">
            <v>50087.55</v>
          </cell>
          <cell r="FX900" t="str">
            <v>France</v>
          </cell>
        </row>
        <row r="901">
          <cell r="H901">
            <v>104755.18</v>
          </cell>
          <cell r="FX901" t="str">
            <v>France</v>
          </cell>
        </row>
        <row r="902">
          <cell r="H902">
            <v>13514.68</v>
          </cell>
          <cell r="FX902" t="str">
            <v>France</v>
          </cell>
        </row>
        <row r="903">
          <cell r="H903">
            <v>152201.76999999999</v>
          </cell>
          <cell r="FX903" t="str">
            <v>France</v>
          </cell>
        </row>
        <row r="904">
          <cell r="H904">
            <v>86778.27</v>
          </cell>
          <cell r="FX904" t="str">
            <v>France</v>
          </cell>
        </row>
        <row r="905">
          <cell r="H905">
            <v>161215.03</v>
          </cell>
          <cell r="FX905" t="str">
            <v>France</v>
          </cell>
        </row>
        <row r="906">
          <cell r="H906">
            <v>285933.62</v>
          </cell>
          <cell r="FX906" t="str">
            <v>France</v>
          </cell>
        </row>
        <row r="907">
          <cell r="H907">
            <v>31683.96</v>
          </cell>
          <cell r="FX907" t="str">
            <v>France</v>
          </cell>
        </row>
        <row r="908">
          <cell r="H908">
            <v>254582.85</v>
          </cell>
          <cell r="FX908" t="str">
            <v>France</v>
          </cell>
        </row>
        <row r="909">
          <cell r="H909">
            <v>356990.35</v>
          </cell>
          <cell r="FX909" t="str">
            <v>France</v>
          </cell>
        </row>
        <row r="910">
          <cell r="H910">
            <v>117435.24</v>
          </cell>
          <cell r="FX910" t="str">
            <v>France</v>
          </cell>
        </row>
        <row r="911">
          <cell r="H911">
            <v>104347.69</v>
          </cell>
          <cell r="FX911" t="str">
            <v>France</v>
          </cell>
        </row>
        <row r="912">
          <cell r="H912">
            <v>37320.49</v>
          </cell>
          <cell r="FX912" t="str">
            <v>France</v>
          </cell>
        </row>
        <row r="913">
          <cell r="H913">
            <v>22977.5</v>
          </cell>
          <cell r="FX913" t="str">
            <v>France</v>
          </cell>
        </row>
        <row r="914">
          <cell r="H914">
            <v>117511.9</v>
          </cell>
          <cell r="FX914" t="str">
            <v>France</v>
          </cell>
        </row>
        <row r="915">
          <cell r="H915">
            <v>45016.77</v>
          </cell>
          <cell r="FX915" t="str">
            <v>France</v>
          </cell>
        </row>
        <row r="916">
          <cell r="H916">
            <v>104274.12</v>
          </cell>
          <cell r="FX916" t="str">
            <v>France</v>
          </cell>
        </row>
        <row r="917">
          <cell r="H917">
            <v>89739.37</v>
          </cell>
          <cell r="FX917" t="str">
            <v>France</v>
          </cell>
        </row>
        <row r="918">
          <cell r="H918">
            <v>26032.82</v>
          </cell>
          <cell r="FX918" t="str">
            <v>France</v>
          </cell>
        </row>
        <row r="919">
          <cell r="H919">
            <v>78061.850000000006</v>
          </cell>
          <cell r="FX919" t="str">
            <v>France</v>
          </cell>
        </row>
        <row r="920">
          <cell r="H920">
            <v>19487</v>
          </cell>
          <cell r="FX920" t="str">
            <v>France</v>
          </cell>
        </row>
        <row r="921">
          <cell r="H921">
            <v>184594.17</v>
          </cell>
          <cell r="FX921" t="str">
            <v>France</v>
          </cell>
        </row>
        <row r="922">
          <cell r="H922">
            <v>8461.42</v>
          </cell>
          <cell r="FX922" t="str">
            <v>France</v>
          </cell>
        </row>
        <row r="923">
          <cell r="H923">
            <v>144688.65</v>
          </cell>
          <cell r="FX923" t="str">
            <v>France</v>
          </cell>
        </row>
        <row r="924">
          <cell r="H924">
            <v>129047.5</v>
          </cell>
          <cell r="FX924" t="str">
            <v>France</v>
          </cell>
        </row>
        <row r="925">
          <cell r="H925">
            <v>42355.22</v>
          </cell>
          <cell r="FX925" t="str">
            <v>France</v>
          </cell>
        </row>
        <row r="926">
          <cell r="H926">
            <v>197990.02</v>
          </cell>
          <cell r="FX926" t="str">
            <v>France</v>
          </cell>
        </row>
        <row r="927">
          <cell r="H927">
            <v>143990.34</v>
          </cell>
          <cell r="FX927" t="str">
            <v>France</v>
          </cell>
        </row>
        <row r="928">
          <cell r="H928">
            <v>160299.79</v>
          </cell>
          <cell r="FX928" t="str">
            <v>France</v>
          </cell>
        </row>
        <row r="929">
          <cell r="H929">
            <v>20932.02</v>
          </cell>
          <cell r="FX929" t="str">
            <v>France</v>
          </cell>
        </row>
        <row r="930">
          <cell r="H930">
            <v>21034.52</v>
          </cell>
          <cell r="FX930" t="str">
            <v>France</v>
          </cell>
        </row>
        <row r="931">
          <cell r="H931">
            <v>202244.18</v>
          </cell>
          <cell r="FX931" t="str">
            <v>France</v>
          </cell>
        </row>
        <row r="932">
          <cell r="H932">
            <v>226011.84</v>
          </cell>
          <cell r="FX932" t="str">
            <v>France</v>
          </cell>
        </row>
        <row r="933">
          <cell r="H933">
            <v>12261.8</v>
          </cell>
          <cell r="FX933" t="str">
            <v>France</v>
          </cell>
        </row>
        <row r="934">
          <cell r="H934">
            <v>59782.48</v>
          </cell>
          <cell r="FX934" t="str">
            <v>France</v>
          </cell>
        </row>
        <row r="935">
          <cell r="H935">
            <v>208735.84</v>
          </cell>
          <cell r="FX935" t="str">
            <v>France</v>
          </cell>
        </row>
        <row r="936">
          <cell r="H936">
            <v>212318.77</v>
          </cell>
          <cell r="FX936" t="str">
            <v>France</v>
          </cell>
        </row>
        <row r="937">
          <cell r="H937">
            <v>117131.18</v>
          </cell>
          <cell r="FX937" t="str">
            <v>France</v>
          </cell>
        </row>
        <row r="938">
          <cell r="H938">
            <v>58320.36</v>
          </cell>
          <cell r="FX938" t="str">
            <v>France</v>
          </cell>
        </row>
        <row r="939">
          <cell r="H939">
            <v>132301.9</v>
          </cell>
          <cell r="FX939" t="str">
            <v>France</v>
          </cell>
        </row>
        <row r="940">
          <cell r="H940">
            <v>13649.74</v>
          </cell>
          <cell r="FX940" t="str">
            <v>France</v>
          </cell>
        </row>
        <row r="941">
          <cell r="H941">
            <v>130890.85</v>
          </cell>
          <cell r="FX941" t="str">
            <v>France</v>
          </cell>
        </row>
        <row r="942">
          <cell r="H942">
            <v>812175.56</v>
          </cell>
          <cell r="FX942" t="str">
            <v>France</v>
          </cell>
        </row>
        <row r="943">
          <cell r="H943">
            <v>175017.31</v>
          </cell>
          <cell r="FX943" t="str">
            <v>France</v>
          </cell>
        </row>
        <row r="944">
          <cell r="H944">
            <v>75199.42</v>
          </cell>
          <cell r="FX944" t="str">
            <v>France</v>
          </cell>
        </row>
        <row r="945">
          <cell r="H945">
            <v>7890.64</v>
          </cell>
          <cell r="FX945" t="str">
            <v>France</v>
          </cell>
        </row>
        <row r="946">
          <cell r="H946">
            <v>50577.46</v>
          </cell>
          <cell r="FX946" t="str">
            <v>France</v>
          </cell>
        </row>
        <row r="947">
          <cell r="H947">
            <v>10687.16</v>
          </cell>
          <cell r="FX947" t="str">
            <v>France</v>
          </cell>
        </row>
        <row r="948">
          <cell r="H948">
            <v>229311.84</v>
          </cell>
          <cell r="FX948" t="str">
            <v>France</v>
          </cell>
        </row>
        <row r="949">
          <cell r="H949">
            <v>62627.07</v>
          </cell>
          <cell r="FX949" t="str">
            <v>France</v>
          </cell>
        </row>
        <row r="950">
          <cell r="H950">
            <v>26156</v>
          </cell>
          <cell r="FX950" t="str">
            <v>France</v>
          </cell>
        </row>
        <row r="951">
          <cell r="H951">
            <v>86603.12</v>
          </cell>
          <cell r="FX951" t="str">
            <v>France</v>
          </cell>
        </row>
        <row r="952">
          <cell r="H952">
            <v>109875.09</v>
          </cell>
          <cell r="FX952" t="str">
            <v>France</v>
          </cell>
        </row>
        <row r="953">
          <cell r="H953">
            <v>202122.32</v>
          </cell>
          <cell r="FX953" t="str">
            <v>France</v>
          </cell>
        </row>
        <row r="954">
          <cell r="H954">
            <v>102369.29</v>
          </cell>
          <cell r="FX954" t="str">
            <v>France</v>
          </cell>
        </row>
        <row r="955">
          <cell r="H955">
            <v>33849.49</v>
          </cell>
          <cell r="FX955" t="str">
            <v>France</v>
          </cell>
        </row>
        <row r="956">
          <cell r="H956">
            <v>204556.27</v>
          </cell>
          <cell r="FX956" t="str">
            <v>France</v>
          </cell>
        </row>
        <row r="957">
          <cell r="H957">
            <v>200789.76000000001</v>
          </cell>
          <cell r="FX957" t="str">
            <v>France</v>
          </cell>
        </row>
        <row r="958">
          <cell r="H958">
            <v>80315.64</v>
          </cell>
          <cell r="FX958" t="str">
            <v>France</v>
          </cell>
        </row>
        <row r="959">
          <cell r="H959">
            <v>40308.32</v>
          </cell>
          <cell r="FX959" t="str">
            <v>France</v>
          </cell>
        </row>
        <row r="960">
          <cell r="H960">
            <v>86572.97</v>
          </cell>
          <cell r="FX960" t="str">
            <v>France</v>
          </cell>
        </row>
        <row r="961">
          <cell r="H961">
            <v>118903.44</v>
          </cell>
          <cell r="FX961" t="str">
            <v>France</v>
          </cell>
        </row>
        <row r="962">
          <cell r="H962">
            <v>69339.89</v>
          </cell>
          <cell r="FX962" t="str">
            <v>France</v>
          </cell>
        </row>
        <row r="963">
          <cell r="H963">
            <v>31118.25</v>
          </cell>
          <cell r="FX963" t="str">
            <v>France</v>
          </cell>
        </row>
        <row r="964">
          <cell r="H964">
            <v>28854.06</v>
          </cell>
          <cell r="FX964" t="str">
            <v>France</v>
          </cell>
        </row>
        <row r="965">
          <cell r="H965">
            <v>100649.3</v>
          </cell>
          <cell r="FX965" t="str">
            <v>France</v>
          </cell>
        </row>
        <row r="966">
          <cell r="H966">
            <v>156752.85999999999</v>
          </cell>
          <cell r="FX966" t="str">
            <v>France</v>
          </cell>
        </row>
        <row r="967">
          <cell r="H967">
            <v>69528.960000000006</v>
          </cell>
          <cell r="FX967" t="str">
            <v>France</v>
          </cell>
        </row>
        <row r="968">
          <cell r="H968">
            <v>8589.2199999999993</v>
          </cell>
          <cell r="FX968" t="str">
            <v>France</v>
          </cell>
        </row>
        <row r="969">
          <cell r="H969">
            <v>14552.26</v>
          </cell>
          <cell r="FX969" t="str">
            <v>France</v>
          </cell>
        </row>
        <row r="970">
          <cell r="H970">
            <v>148006.70000000001</v>
          </cell>
          <cell r="FX970" t="str">
            <v>France</v>
          </cell>
        </row>
        <row r="971">
          <cell r="H971">
            <v>131278.79999999999</v>
          </cell>
          <cell r="FX971" t="str">
            <v>France</v>
          </cell>
        </row>
        <row r="972">
          <cell r="H972">
            <v>243057.25</v>
          </cell>
          <cell r="FX972" t="str">
            <v>France</v>
          </cell>
        </row>
        <row r="973">
          <cell r="H973">
            <v>33837.82</v>
          </cell>
          <cell r="FX973" t="str">
            <v>France</v>
          </cell>
        </row>
        <row r="974">
          <cell r="H974">
            <v>64533.69</v>
          </cell>
          <cell r="FX974" t="str">
            <v>France</v>
          </cell>
        </row>
        <row r="975">
          <cell r="H975">
            <v>176528.88</v>
          </cell>
          <cell r="FX975" t="str">
            <v>France</v>
          </cell>
        </row>
        <row r="976">
          <cell r="H976">
            <v>13667.52</v>
          </cell>
          <cell r="FX976" t="str">
            <v>France</v>
          </cell>
        </row>
        <row r="977">
          <cell r="H977">
            <v>160521.57</v>
          </cell>
          <cell r="FX977" t="str">
            <v>France</v>
          </cell>
        </row>
        <row r="978">
          <cell r="H978">
            <v>109877.31</v>
          </cell>
          <cell r="FX978" t="str">
            <v>France</v>
          </cell>
        </row>
        <row r="979">
          <cell r="H979">
            <v>957.71</v>
          </cell>
          <cell r="FX979" t="str">
            <v>France</v>
          </cell>
        </row>
        <row r="980">
          <cell r="H980">
            <v>4944.5600000000004</v>
          </cell>
          <cell r="FX980" t="str">
            <v>France</v>
          </cell>
        </row>
        <row r="981">
          <cell r="H981">
            <v>5286.86</v>
          </cell>
          <cell r="FX981" t="str">
            <v>France</v>
          </cell>
        </row>
        <row r="982">
          <cell r="H982">
            <v>92408.39</v>
          </cell>
          <cell r="FX982" t="str">
            <v>France</v>
          </cell>
        </row>
        <row r="983">
          <cell r="H983">
            <v>77731.91</v>
          </cell>
          <cell r="FX983" t="str">
            <v>France</v>
          </cell>
        </row>
        <row r="984">
          <cell r="H984">
            <v>79054.39</v>
          </cell>
          <cell r="FX984" t="str">
            <v>France</v>
          </cell>
        </row>
        <row r="985">
          <cell r="H985">
            <v>200900.62</v>
          </cell>
          <cell r="FX985" t="str">
            <v>France</v>
          </cell>
        </row>
        <row r="986">
          <cell r="H986">
            <v>173834.3</v>
          </cell>
          <cell r="FX986" t="str">
            <v>France</v>
          </cell>
        </row>
        <row r="987">
          <cell r="H987">
            <v>1044.49</v>
          </cell>
          <cell r="FX987" t="str">
            <v>France</v>
          </cell>
        </row>
        <row r="988">
          <cell r="H988">
            <v>6709.1</v>
          </cell>
          <cell r="FX988" t="str">
            <v>France</v>
          </cell>
        </row>
        <row r="989">
          <cell r="H989">
            <v>25251.48</v>
          </cell>
          <cell r="FX989" t="str">
            <v>France</v>
          </cell>
        </row>
        <row r="990">
          <cell r="H990">
            <v>209235.19</v>
          </cell>
          <cell r="FX990" t="str">
            <v>France</v>
          </cell>
        </row>
        <row r="991">
          <cell r="H991">
            <v>82607.72</v>
          </cell>
          <cell r="FX991" t="str">
            <v>France</v>
          </cell>
        </row>
        <row r="992">
          <cell r="H992">
            <v>381574.77</v>
          </cell>
          <cell r="FX992" t="str">
            <v>France</v>
          </cell>
        </row>
        <row r="993">
          <cell r="H993">
            <v>142938.39000000001</v>
          </cell>
          <cell r="FX993" t="str">
            <v>France</v>
          </cell>
        </row>
        <row r="994">
          <cell r="H994">
            <v>7524.01</v>
          </cell>
          <cell r="FX994" t="str">
            <v>France</v>
          </cell>
        </row>
        <row r="995">
          <cell r="H995">
            <v>102549.46</v>
          </cell>
          <cell r="FX995" t="str">
            <v>France</v>
          </cell>
        </row>
        <row r="996">
          <cell r="H996">
            <v>34990.94</v>
          </cell>
          <cell r="FX996" t="str">
            <v>France</v>
          </cell>
        </row>
        <row r="997">
          <cell r="H997">
            <v>4501.4399999999996</v>
          </cell>
          <cell r="FX997" t="str">
            <v>France</v>
          </cell>
        </row>
        <row r="998">
          <cell r="H998">
            <v>97829.09</v>
          </cell>
          <cell r="FX998" t="str">
            <v>France</v>
          </cell>
        </row>
        <row r="999">
          <cell r="H999">
            <v>161641.89000000001</v>
          </cell>
          <cell r="FX999" t="str">
            <v>France</v>
          </cell>
        </row>
        <row r="1000">
          <cell r="H1000">
            <v>162469.70000000001</v>
          </cell>
          <cell r="FX1000" t="str">
            <v>France</v>
          </cell>
        </row>
        <row r="1001">
          <cell r="H1001">
            <v>150178.01</v>
          </cell>
          <cell r="FX1001" t="str">
            <v>France</v>
          </cell>
        </row>
        <row r="1002">
          <cell r="H1002">
            <v>21716.2</v>
          </cell>
          <cell r="FX1002" t="str">
            <v>France</v>
          </cell>
        </row>
        <row r="1003">
          <cell r="H1003">
            <v>24992.11</v>
          </cell>
          <cell r="FX1003" t="str">
            <v>France</v>
          </cell>
        </row>
        <row r="1004">
          <cell r="H1004">
            <v>90018.91</v>
          </cell>
          <cell r="FX1004" t="str">
            <v>France</v>
          </cell>
        </row>
        <row r="1005">
          <cell r="H1005">
            <v>213927.25</v>
          </cell>
          <cell r="FX1005" t="str">
            <v>France</v>
          </cell>
        </row>
        <row r="1006">
          <cell r="H1006">
            <v>2680.75</v>
          </cell>
          <cell r="FX1006" t="str">
            <v>France</v>
          </cell>
        </row>
        <row r="1007">
          <cell r="H1007">
            <v>12357.92</v>
          </cell>
          <cell r="FX1007" t="str">
            <v>France</v>
          </cell>
        </row>
        <row r="1008">
          <cell r="H1008">
            <v>7624.24</v>
          </cell>
          <cell r="FX1008" t="str">
            <v>France</v>
          </cell>
        </row>
        <row r="1009">
          <cell r="H1009">
            <v>119946.85</v>
          </cell>
          <cell r="FX1009" t="str">
            <v>France</v>
          </cell>
        </row>
        <row r="1010">
          <cell r="H1010">
            <v>175878.13</v>
          </cell>
          <cell r="FX1010" t="str">
            <v>France</v>
          </cell>
        </row>
        <row r="1011">
          <cell r="H1011">
            <v>91131.03</v>
          </cell>
          <cell r="FX1011" t="str">
            <v>France</v>
          </cell>
        </row>
        <row r="1012">
          <cell r="H1012">
            <v>288842.64</v>
          </cell>
          <cell r="FX1012" t="str">
            <v>France</v>
          </cell>
        </row>
        <row r="1013">
          <cell r="H1013">
            <v>67285.740000000005</v>
          </cell>
          <cell r="FX1013" t="str">
            <v>France</v>
          </cell>
        </row>
        <row r="1014">
          <cell r="H1014">
            <v>85629</v>
          </cell>
          <cell r="FX1014" t="str">
            <v>France</v>
          </cell>
        </row>
        <row r="1015">
          <cell r="H1015">
            <v>120541.88</v>
          </cell>
          <cell r="FX1015" t="str">
            <v>France</v>
          </cell>
        </row>
        <row r="1016">
          <cell r="H1016">
            <v>145985.24</v>
          </cell>
          <cell r="FX1016" t="str">
            <v>France</v>
          </cell>
        </row>
        <row r="1017">
          <cell r="H1017">
            <v>55444.75</v>
          </cell>
          <cell r="FX1017" t="str">
            <v>France</v>
          </cell>
        </row>
        <row r="1018">
          <cell r="H1018">
            <v>226803.98</v>
          </cell>
          <cell r="FX1018" t="str">
            <v>France</v>
          </cell>
        </row>
        <row r="1019">
          <cell r="H1019">
            <v>127315.16</v>
          </cell>
          <cell r="FX1019" t="str">
            <v>France</v>
          </cell>
        </row>
        <row r="1020">
          <cell r="H1020">
            <v>156613.70000000001</v>
          </cell>
          <cell r="FX1020" t="str">
            <v>France</v>
          </cell>
        </row>
        <row r="1021">
          <cell r="H1021">
            <v>21632.35</v>
          </cell>
          <cell r="FX1021" t="str">
            <v>France</v>
          </cell>
        </row>
        <row r="1022">
          <cell r="H1022">
            <v>12047.09</v>
          </cell>
          <cell r="FX1022" t="str">
            <v>France</v>
          </cell>
        </row>
        <row r="1023">
          <cell r="H1023">
            <v>99452.86</v>
          </cell>
          <cell r="FX1023" t="str">
            <v>France</v>
          </cell>
        </row>
        <row r="1024">
          <cell r="H1024">
            <v>73042.84</v>
          </cell>
          <cell r="FX1024" t="str">
            <v>France</v>
          </cell>
        </row>
        <row r="1025">
          <cell r="H1025">
            <v>100473.87</v>
          </cell>
          <cell r="FX1025" t="str">
            <v>France</v>
          </cell>
        </row>
        <row r="1026">
          <cell r="H1026">
            <v>132109.28</v>
          </cell>
          <cell r="FX1026" t="str">
            <v>France</v>
          </cell>
        </row>
        <row r="1027">
          <cell r="H1027">
            <v>47133.55</v>
          </cell>
          <cell r="FX1027" t="str">
            <v>France</v>
          </cell>
        </row>
        <row r="1028">
          <cell r="H1028">
            <v>16299.61</v>
          </cell>
          <cell r="FX1028" t="str">
            <v>France</v>
          </cell>
        </row>
        <row r="1029">
          <cell r="H1029">
            <v>184670.82</v>
          </cell>
          <cell r="FX1029" t="str">
            <v>France</v>
          </cell>
        </row>
        <row r="1030">
          <cell r="H1030">
            <v>136158.6</v>
          </cell>
          <cell r="FX1030" t="str">
            <v>France</v>
          </cell>
        </row>
        <row r="1031">
          <cell r="H1031">
            <v>3028.63</v>
          </cell>
          <cell r="FX1031" t="str">
            <v>France</v>
          </cell>
        </row>
        <row r="1032">
          <cell r="H1032">
            <v>32936.61</v>
          </cell>
          <cell r="FX1032" t="str">
            <v>France</v>
          </cell>
        </row>
        <row r="1033">
          <cell r="H1033">
            <v>48013.91</v>
          </cell>
          <cell r="FX1033" t="str">
            <v>France</v>
          </cell>
        </row>
        <row r="1034">
          <cell r="H1034">
            <v>698.73</v>
          </cell>
          <cell r="FX1034" t="str">
            <v>France</v>
          </cell>
        </row>
        <row r="1035">
          <cell r="H1035">
            <v>135353.26999999999</v>
          </cell>
          <cell r="FX1035" t="str">
            <v>France</v>
          </cell>
        </row>
        <row r="1036">
          <cell r="H1036">
            <v>267457.93</v>
          </cell>
          <cell r="FX1036" t="str">
            <v>France</v>
          </cell>
        </row>
        <row r="1037">
          <cell r="H1037">
            <v>111487.24</v>
          </cell>
          <cell r="FX1037" t="str">
            <v>France</v>
          </cell>
        </row>
        <row r="1038">
          <cell r="H1038">
            <v>51837.91</v>
          </cell>
          <cell r="FX1038" t="str">
            <v>France</v>
          </cell>
        </row>
        <row r="1039">
          <cell r="H1039">
            <v>93197.89</v>
          </cell>
          <cell r="FX1039" t="str">
            <v>France</v>
          </cell>
        </row>
        <row r="1040">
          <cell r="H1040">
            <v>126205.15</v>
          </cell>
          <cell r="FX1040" t="str">
            <v>France</v>
          </cell>
        </row>
        <row r="1041">
          <cell r="H1041">
            <v>100796.34</v>
          </cell>
          <cell r="FX1041" t="str">
            <v>France</v>
          </cell>
        </row>
        <row r="1042">
          <cell r="H1042">
            <v>12236</v>
          </cell>
          <cell r="FX1042" t="str">
            <v>France</v>
          </cell>
        </row>
        <row r="1043">
          <cell r="H1043">
            <v>91920.52</v>
          </cell>
          <cell r="FX1043" t="str">
            <v>France</v>
          </cell>
        </row>
        <row r="1044">
          <cell r="H1044">
            <v>159610.18</v>
          </cell>
          <cell r="FX1044" t="str">
            <v>France</v>
          </cell>
        </row>
        <row r="1045">
          <cell r="H1045">
            <v>64761.08</v>
          </cell>
          <cell r="FX1045" t="str">
            <v>France</v>
          </cell>
        </row>
        <row r="1046">
          <cell r="H1046">
            <v>513155.54</v>
          </cell>
          <cell r="FX1046" t="str">
            <v>France</v>
          </cell>
        </row>
        <row r="1047">
          <cell r="H1047">
            <v>109439.86</v>
          </cell>
          <cell r="FX1047" t="str">
            <v>France</v>
          </cell>
        </row>
        <row r="1048">
          <cell r="H1048">
            <v>105570.35</v>
          </cell>
          <cell r="FX1048" t="str">
            <v>France</v>
          </cell>
        </row>
        <row r="1049">
          <cell r="H1049">
            <v>70055.13</v>
          </cell>
          <cell r="FX1049" t="str">
            <v>France</v>
          </cell>
        </row>
        <row r="1050">
          <cell r="H1050">
            <v>78984.67</v>
          </cell>
          <cell r="FX1050" t="str">
            <v>France</v>
          </cell>
        </row>
        <row r="1051">
          <cell r="H1051">
            <v>15804.17</v>
          </cell>
          <cell r="FX1051" t="str">
            <v>France</v>
          </cell>
        </row>
        <row r="1052">
          <cell r="H1052">
            <v>166009.59</v>
          </cell>
          <cell r="FX1052" t="str">
            <v>France</v>
          </cell>
        </row>
        <row r="1053">
          <cell r="H1053">
            <v>17090.189999999999</v>
          </cell>
          <cell r="FX1053" t="str">
            <v>France</v>
          </cell>
        </row>
        <row r="1054">
          <cell r="H1054">
            <v>43228.31</v>
          </cell>
          <cell r="FX1054" t="str">
            <v>France</v>
          </cell>
        </row>
        <row r="1055">
          <cell r="H1055">
            <v>12927.17</v>
          </cell>
          <cell r="FX1055" t="str">
            <v>France</v>
          </cell>
        </row>
        <row r="1056">
          <cell r="H1056">
            <v>34763.21</v>
          </cell>
          <cell r="FX1056" t="str">
            <v>France</v>
          </cell>
        </row>
        <row r="1057">
          <cell r="H1057">
            <v>261086.07999999999</v>
          </cell>
          <cell r="FX1057" t="str">
            <v>France</v>
          </cell>
        </row>
        <row r="1058">
          <cell r="H1058">
            <v>4456.88</v>
          </cell>
          <cell r="FX1058" t="str">
            <v>France</v>
          </cell>
        </row>
        <row r="1059">
          <cell r="H1059">
            <v>241262.03</v>
          </cell>
          <cell r="FX1059" t="str">
            <v>France</v>
          </cell>
        </row>
        <row r="1060">
          <cell r="H1060">
            <v>172740.03</v>
          </cell>
          <cell r="FX1060" t="str">
            <v>France</v>
          </cell>
        </row>
        <row r="1061">
          <cell r="H1061">
            <v>83524.25</v>
          </cell>
          <cell r="FX1061" t="str">
            <v>France</v>
          </cell>
        </row>
        <row r="1062">
          <cell r="H1062">
            <v>53510</v>
          </cell>
          <cell r="FX1062" t="str">
            <v>France</v>
          </cell>
        </row>
        <row r="1063">
          <cell r="H1063">
            <v>70902.880000000005</v>
          </cell>
          <cell r="FX1063" t="str">
            <v>France</v>
          </cell>
        </row>
        <row r="1064">
          <cell r="H1064">
            <v>39620.51</v>
          </cell>
          <cell r="FX1064" t="str">
            <v>France</v>
          </cell>
        </row>
        <row r="1065">
          <cell r="H1065">
            <v>2997.18</v>
          </cell>
          <cell r="FX1065" t="str">
            <v>France</v>
          </cell>
        </row>
        <row r="1066">
          <cell r="H1066">
            <v>61935.61</v>
          </cell>
          <cell r="FX1066" t="str">
            <v>France</v>
          </cell>
        </row>
        <row r="1067">
          <cell r="H1067">
            <v>34535.550000000003</v>
          </cell>
          <cell r="FX1067" t="str">
            <v>France</v>
          </cell>
        </row>
        <row r="1068">
          <cell r="H1068">
            <v>228308.71</v>
          </cell>
          <cell r="FX1068" t="str">
            <v>France</v>
          </cell>
        </row>
        <row r="1069">
          <cell r="H1069">
            <v>59881.07</v>
          </cell>
          <cell r="FX1069" t="str">
            <v>France</v>
          </cell>
        </row>
        <row r="1070">
          <cell r="H1070">
            <v>68606.759999999995</v>
          </cell>
          <cell r="FX1070" t="str">
            <v>France</v>
          </cell>
        </row>
        <row r="1071">
          <cell r="H1071">
            <v>172485.97</v>
          </cell>
          <cell r="FX1071" t="str">
            <v>France</v>
          </cell>
        </row>
        <row r="1072">
          <cell r="H1072">
            <v>4901.7</v>
          </cell>
          <cell r="FX1072" t="str">
            <v>France</v>
          </cell>
        </row>
        <row r="1073">
          <cell r="H1073">
            <v>166466.51</v>
          </cell>
          <cell r="FX1073" t="str">
            <v>France</v>
          </cell>
        </row>
        <row r="1074">
          <cell r="H1074">
            <v>197193.37</v>
          </cell>
          <cell r="FX1074" t="str">
            <v>France</v>
          </cell>
        </row>
        <row r="1075">
          <cell r="H1075">
            <v>225553.52</v>
          </cell>
          <cell r="FX1075" t="str">
            <v>France</v>
          </cell>
        </row>
        <row r="1076">
          <cell r="H1076">
            <v>144754.84</v>
          </cell>
          <cell r="FX1076" t="str">
            <v>France</v>
          </cell>
        </row>
        <row r="1077">
          <cell r="H1077">
            <v>147841.42000000001</v>
          </cell>
          <cell r="FX1077" t="str">
            <v>France</v>
          </cell>
        </row>
        <row r="1078">
          <cell r="H1078">
            <v>271586.08</v>
          </cell>
          <cell r="FX1078" t="str">
            <v>France</v>
          </cell>
        </row>
        <row r="1079">
          <cell r="H1079">
            <v>159585.73000000001</v>
          </cell>
          <cell r="FX1079" t="str">
            <v>France</v>
          </cell>
        </row>
        <row r="1080">
          <cell r="H1080">
            <v>62304.53</v>
          </cell>
          <cell r="FX1080" t="str">
            <v>France</v>
          </cell>
        </row>
        <row r="1081">
          <cell r="H1081">
            <v>159526.69</v>
          </cell>
          <cell r="FX1081" t="str">
            <v>France</v>
          </cell>
        </row>
        <row r="1082">
          <cell r="H1082">
            <v>109718.78</v>
          </cell>
          <cell r="FX1082" t="str">
            <v>France</v>
          </cell>
        </row>
        <row r="1083">
          <cell r="H1083">
            <v>55943.97</v>
          </cell>
          <cell r="FX1083" t="str">
            <v>France</v>
          </cell>
        </row>
        <row r="1084">
          <cell r="H1084">
            <v>14607.6</v>
          </cell>
          <cell r="FX1084" t="str">
            <v>France</v>
          </cell>
        </row>
        <row r="1085">
          <cell r="H1085">
            <v>118547.81</v>
          </cell>
          <cell r="FX1085" t="str">
            <v>France</v>
          </cell>
        </row>
        <row r="1086">
          <cell r="H1086">
            <v>3436.8</v>
          </cell>
          <cell r="FX1086" t="str">
            <v>France</v>
          </cell>
        </row>
        <row r="1087">
          <cell r="H1087">
            <v>138920</v>
          </cell>
          <cell r="FX1087" t="str">
            <v>France</v>
          </cell>
        </row>
        <row r="1088">
          <cell r="H1088">
            <v>83938.97</v>
          </cell>
          <cell r="FX1088" t="str">
            <v>France</v>
          </cell>
        </row>
        <row r="1089">
          <cell r="H1089">
            <v>178648.52</v>
          </cell>
          <cell r="FX1089" t="str">
            <v>France</v>
          </cell>
        </row>
        <row r="1090">
          <cell r="H1090">
            <v>60902.65</v>
          </cell>
          <cell r="FX1090" t="str">
            <v>France</v>
          </cell>
        </row>
        <row r="1091">
          <cell r="H1091">
            <v>47080.57</v>
          </cell>
          <cell r="FX1091" t="str">
            <v>France</v>
          </cell>
        </row>
        <row r="1092">
          <cell r="H1092">
            <v>193075.59</v>
          </cell>
          <cell r="FX1092" t="str">
            <v>France</v>
          </cell>
        </row>
        <row r="1093">
          <cell r="H1093">
            <v>0</v>
          </cell>
          <cell r="FX1093" t="str">
            <v>France</v>
          </cell>
        </row>
        <row r="1094">
          <cell r="H1094">
            <v>52481.27</v>
          </cell>
          <cell r="FX1094" t="str">
            <v>France</v>
          </cell>
        </row>
        <row r="1095">
          <cell r="H1095">
            <v>16889.689999999999</v>
          </cell>
          <cell r="FX1095" t="str">
            <v>France</v>
          </cell>
        </row>
        <row r="1096">
          <cell r="H1096">
            <v>252216.04</v>
          </cell>
          <cell r="FX1096" t="str">
            <v>France</v>
          </cell>
        </row>
        <row r="1097">
          <cell r="H1097">
            <v>122135</v>
          </cell>
          <cell r="FX1097" t="str">
            <v>France</v>
          </cell>
        </row>
        <row r="1098">
          <cell r="H1098">
            <v>72054.539999999994</v>
          </cell>
          <cell r="FX1098" t="str">
            <v>France</v>
          </cell>
        </row>
        <row r="1099">
          <cell r="H1099">
            <v>120463</v>
          </cell>
          <cell r="FX1099" t="str">
            <v>France</v>
          </cell>
        </row>
        <row r="1100">
          <cell r="H1100">
            <v>11221.66</v>
          </cell>
          <cell r="FX1100" t="str">
            <v>France</v>
          </cell>
        </row>
        <row r="1101">
          <cell r="H1101">
            <v>379937.63</v>
          </cell>
          <cell r="FX1101" t="str">
            <v>France</v>
          </cell>
        </row>
        <row r="1102">
          <cell r="H1102">
            <v>30908.639999999999</v>
          </cell>
          <cell r="FX1102" t="str">
            <v>France</v>
          </cell>
        </row>
        <row r="1103">
          <cell r="H1103">
            <v>25398.28</v>
          </cell>
          <cell r="FX1103" t="str">
            <v>France</v>
          </cell>
        </row>
        <row r="1104">
          <cell r="H1104">
            <v>287269.78999999998</v>
          </cell>
          <cell r="FX1104" t="str">
            <v>France</v>
          </cell>
        </row>
        <row r="1105">
          <cell r="H1105">
            <v>96249.95</v>
          </cell>
          <cell r="FX1105" t="str">
            <v>France</v>
          </cell>
        </row>
        <row r="1106">
          <cell r="H1106">
            <v>106349.83</v>
          </cell>
          <cell r="FX1106" t="str">
            <v>France</v>
          </cell>
        </row>
        <row r="1107">
          <cell r="H1107">
            <v>56210.63</v>
          </cell>
          <cell r="FX1107" t="str">
            <v>France</v>
          </cell>
        </row>
        <row r="1108">
          <cell r="H1108">
            <v>173294.39</v>
          </cell>
          <cell r="FX1108" t="str">
            <v>France</v>
          </cell>
        </row>
        <row r="1109">
          <cell r="H1109">
            <v>7165.04</v>
          </cell>
          <cell r="FX1109" t="str">
            <v>France</v>
          </cell>
        </row>
        <row r="1110">
          <cell r="H1110">
            <v>43047.96</v>
          </cell>
          <cell r="FX1110" t="str">
            <v>France</v>
          </cell>
        </row>
        <row r="1111">
          <cell r="H1111">
            <v>123847.13</v>
          </cell>
          <cell r="FX1111" t="str">
            <v>France</v>
          </cell>
        </row>
        <row r="1112">
          <cell r="H1112">
            <v>149011.35999999999</v>
          </cell>
          <cell r="FX1112" t="str">
            <v>France</v>
          </cell>
        </row>
        <row r="1113">
          <cell r="H1113">
            <v>215279.45</v>
          </cell>
          <cell r="FX1113" t="str">
            <v>France</v>
          </cell>
        </row>
        <row r="1114">
          <cell r="H1114">
            <v>3984.05</v>
          </cell>
          <cell r="FX1114" t="str">
            <v>France</v>
          </cell>
        </row>
        <row r="1115">
          <cell r="H1115">
            <v>133187.35</v>
          </cell>
          <cell r="FX1115" t="str">
            <v>France</v>
          </cell>
        </row>
        <row r="1116">
          <cell r="H1116">
            <v>8364.76</v>
          </cell>
          <cell r="FX1116" t="str">
            <v>France</v>
          </cell>
        </row>
        <row r="1117">
          <cell r="H1117">
            <v>16871.88</v>
          </cell>
          <cell r="FX1117" t="str">
            <v>France</v>
          </cell>
        </row>
        <row r="1118">
          <cell r="H1118">
            <v>62896.27</v>
          </cell>
          <cell r="FX1118" t="str">
            <v>France</v>
          </cell>
        </row>
        <row r="1119">
          <cell r="H1119">
            <v>54136.95</v>
          </cell>
          <cell r="FX1119" t="str">
            <v>France</v>
          </cell>
        </row>
        <row r="1120">
          <cell r="H1120">
            <v>34632.94</v>
          </cell>
          <cell r="FX1120" t="str">
            <v>France</v>
          </cell>
        </row>
        <row r="1121">
          <cell r="H1121">
            <v>37839.800000000003</v>
          </cell>
          <cell r="FX1121" t="str">
            <v>France</v>
          </cell>
        </row>
        <row r="1122">
          <cell r="H1122">
            <v>41017.03</v>
          </cell>
          <cell r="FX1122" t="str">
            <v>France</v>
          </cell>
        </row>
        <row r="1123">
          <cell r="H1123">
            <v>44192.93</v>
          </cell>
          <cell r="FX1123" t="str">
            <v>France</v>
          </cell>
        </row>
        <row r="1124">
          <cell r="H1124">
            <v>145799.25</v>
          </cell>
          <cell r="FX1124" t="str">
            <v>France</v>
          </cell>
        </row>
        <row r="1125">
          <cell r="H1125">
            <v>134236.64000000001</v>
          </cell>
          <cell r="FX1125" t="str">
            <v>France</v>
          </cell>
        </row>
        <row r="1126">
          <cell r="H1126">
            <v>437583.01</v>
          </cell>
          <cell r="FX1126" t="str">
            <v>France</v>
          </cell>
        </row>
        <row r="1127">
          <cell r="H1127">
            <v>65910.47</v>
          </cell>
          <cell r="FX1127" t="str">
            <v>France</v>
          </cell>
        </row>
        <row r="1128">
          <cell r="H1128">
            <v>34649.14</v>
          </cell>
          <cell r="FX1128" t="str">
            <v>France</v>
          </cell>
        </row>
        <row r="1129">
          <cell r="H1129">
            <v>26206.44</v>
          </cell>
          <cell r="FX1129" t="str">
            <v>France</v>
          </cell>
        </row>
        <row r="1130">
          <cell r="H1130">
            <v>7466.7</v>
          </cell>
          <cell r="FX1130" t="str">
            <v>France</v>
          </cell>
        </row>
        <row r="1131">
          <cell r="H1131">
            <v>112449.38</v>
          </cell>
          <cell r="FX1131" t="str">
            <v>France</v>
          </cell>
        </row>
        <row r="1132">
          <cell r="H1132">
            <v>23341.63</v>
          </cell>
          <cell r="FX1132" t="str">
            <v>France</v>
          </cell>
        </row>
        <row r="1133">
          <cell r="H1133">
            <v>26897.87</v>
          </cell>
          <cell r="FX1133" t="str">
            <v>France</v>
          </cell>
        </row>
        <row r="1134">
          <cell r="H1134">
            <v>31952.9</v>
          </cell>
          <cell r="FX1134" t="str">
            <v>France</v>
          </cell>
        </row>
        <row r="1135">
          <cell r="H1135">
            <v>58098.34</v>
          </cell>
          <cell r="FX1135" t="str">
            <v>France</v>
          </cell>
        </row>
        <row r="1136">
          <cell r="H1136">
            <v>282435.59999999998</v>
          </cell>
          <cell r="FX1136" t="str">
            <v>France</v>
          </cell>
        </row>
        <row r="1137">
          <cell r="H1137">
            <v>2779.96</v>
          </cell>
          <cell r="FX1137" t="str">
            <v>France</v>
          </cell>
        </row>
        <row r="1138">
          <cell r="H1138">
            <v>208076.66</v>
          </cell>
          <cell r="FX1138" t="str">
            <v>France</v>
          </cell>
        </row>
        <row r="1139">
          <cell r="H1139">
            <v>25752.04</v>
          </cell>
          <cell r="FX1139" t="str">
            <v>France</v>
          </cell>
        </row>
        <row r="1140">
          <cell r="H1140">
            <v>143637.5</v>
          </cell>
          <cell r="FX1140" t="str">
            <v>France</v>
          </cell>
        </row>
        <row r="1141">
          <cell r="H1141">
            <v>78545.149999999994</v>
          </cell>
          <cell r="FX1141" t="str">
            <v>France</v>
          </cell>
        </row>
        <row r="1142">
          <cell r="H1142">
            <v>187479.59</v>
          </cell>
          <cell r="FX1142" t="str">
            <v>France</v>
          </cell>
        </row>
        <row r="1143">
          <cell r="H1143">
            <v>195722.52</v>
          </cell>
          <cell r="FX1143" t="str">
            <v>France</v>
          </cell>
        </row>
        <row r="1144">
          <cell r="H1144">
            <v>87036.7</v>
          </cell>
          <cell r="FX1144" t="str">
            <v>France</v>
          </cell>
        </row>
        <row r="1145">
          <cell r="H1145">
            <v>122284.76</v>
          </cell>
          <cell r="FX1145" t="str">
            <v>France</v>
          </cell>
        </row>
        <row r="1146">
          <cell r="H1146">
            <v>45877.73</v>
          </cell>
          <cell r="FX1146" t="str">
            <v>France</v>
          </cell>
        </row>
        <row r="1147">
          <cell r="H1147">
            <v>49990.97</v>
          </cell>
          <cell r="FX1147" t="str">
            <v>France</v>
          </cell>
        </row>
        <row r="1148">
          <cell r="H1148">
            <v>77189.490000000005</v>
          </cell>
          <cell r="FX1148" t="str">
            <v>France</v>
          </cell>
        </row>
        <row r="1149">
          <cell r="H1149">
            <v>6675.34</v>
          </cell>
          <cell r="FX1149" t="str">
            <v>France</v>
          </cell>
        </row>
        <row r="1150">
          <cell r="H1150">
            <v>32587.51</v>
          </cell>
          <cell r="FX1150" t="str">
            <v>France</v>
          </cell>
        </row>
        <row r="1151">
          <cell r="H1151">
            <v>76854.62</v>
          </cell>
          <cell r="FX1151" t="str">
            <v>France</v>
          </cell>
        </row>
        <row r="1152">
          <cell r="H1152">
            <v>110137.85</v>
          </cell>
          <cell r="FX1152" t="str">
            <v>France</v>
          </cell>
        </row>
        <row r="1153">
          <cell r="H1153">
            <v>84845.29</v>
          </cell>
          <cell r="FX1153" t="str">
            <v>France</v>
          </cell>
        </row>
        <row r="1154">
          <cell r="H1154">
            <v>47257.04</v>
          </cell>
          <cell r="FX1154" t="str">
            <v>France</v>
          </cell>
        </row>
        <row r="1155">
          <cell r="H1155">
            <v>160038.54</v>
          </cell>
          <cell r="FX1155" t="str">
            <v>France</v>
          </cell>
        </row>
        <row r="1156">
          <cell r="H1156">
            <v>178920.17</v>
          </cell>
          <cell r="FX1156" t="str">
            <v>France</v>
          </cell>
        </row>
        <row r="1157">
          <cell r="H1157">
            <v>41600.21</v>
          </cell>
          <cell r="FX1157" t="str">
            <v>France</v>
          </cell>
        </row>
        <row r="1158">
          <cell r="H1158">
            <v>33618.74</v>
          </cell>
          <cell r="FX1158" t="str">
            <v>France</v>
          </cell>
        </row>
        <row r="1159">
          <cell r="H1159">
            <v>71377.240000000005</v>
          </cell>
          <cell r="FX1159" t="str">
            <v>France</v>
          </cell>
        </row>
        <row r="1160">
          <cell r="H1160">
            <v>236593.21</v>
          </cell>
          <cell r="FX1160" t="str">
            <v>France</v>
          </cell>
        </row>
        <row r="1161">
          <cell r="H1161">
            <v>242662.04</v>
          </cell>
          <cell r="FX1161" t="str">
            <v>France</v>
          </cell>
        </row>
        <row r="1162">
          <cell r="H1162">
            <v>120994.11</v>
          </cell>
          <cell r="FX1162" t="str">
            <v>France</v>
          </cell>
        </row>
        <row r="1163">
          <cell r="H1163">
            <v>226845.5</v>
          </cell>
          <cell r="FX1163" t="str">
            <v>France</v>
          </cell>
        </row>
        <row r="1164">
          <cell r="H1164">
            <v>54485.58</v>
          </cell>
          <cell r="FX1164" t="str">
            <v>France</v>
          </cell>
        </row>
        <row r="1165">
          <cell r="H1165">
            <v>10168.370000000001</v>
          </cell>
          <cell r="FX1165" t="str">
            <v>France</v>
          </cell>
        </row>
        <row r="1166">
          <cell r="H1166">
            <v>139931.32999999999</v>
          </cell>
          <cell r="FX1166" t="str">
            <v>France</v>
          </cell>
        </row>
        <row r="1167">
          <cell r="H1167">
            <v>64592.5</v>
          </cell>
          <cell r="FX1167" t="str">
            <v>France</v>
          </cell>
        </row>
        <row r="1168">
          <cell r="H1168">
            <v>138979.79</v>
          </cell>
          <cell r="FX1168" t="str">
            <v>France</v>
          </cell>
        </row>
        <row r="1169">
          <cell r="H1169">
            <v>393.45</v>
          </cell>
          <cell r="FX1169" t="str">
            <v>France</v>
          </cell>
        </row>
        <row r="1170">
          <cell r="H1170">
            <v>74858.91</v>
          </cell>
          <cell r="FX1170" t="str">
            <v>France</v>
          </cell>
        </row>
        <row r="1171">
          <cell r="H1171">
            <v>6255.06</v>
          </cell>
          <cell r="FX1171" t="str">
            <v>France</v>
          </cell>
        </row>
        <row r="1172">
          <cell r="H1172">
            <v>73878.39</v>
          </cell>
          <cell r="FX1172" t="str">
            <v>France</v>
          </cell>
        </row>
        <row r="1173">
          <cell r="H1173">
            <v>105962.46</v>
          </cell>
          <cell r="FX1173" t="str">
            <v>France</v>
          </cell>
        </row>
        <row r="1174">
          <cell r="H1174">
            <v>164932.51</v>
          </cell>
          <cell r="FX1174" t="str">
            <v>France</v>
          </cell>
        </row>
        <row r="1175">
          <cell r="H1175">
            <v>79911.509999999995</v>
          </cell>
          <cell r="FX1175" t="str">
            <v>France</v>
          </cell>
        </row>
        <row r="1176">
          <cell r="H1176">
            <v>119296.56</v>
          </cell>
          <cell r="FX1176" t="str">
            <v>France</v>
          </cell>
        </row>
        <row r="1177">
          <cell r="H1177">
            <v>130677.51</v>
          </cell>
          <cell r="FX1177" t="str">
            <v>France</v>
          </cell>
        </row>
        <row r="1178">
          <cell r="H1178">
            <v>404403.71</v>
          </cell>
          <cell r="FX1178" t="str">
            <v>France</v>
          </cell>
        </row>
        <row r="1179">
          <cell r="H1179">
            <v>110731.04</v>
          </cell>
          <cell r="FX1179" t="str">
            <v>France</v>
          </cell>
        </row>
        <row r="1180">
          <cell r="H1180">
            <v>45451.21</v>
          </cell>
          <cell r="FX1180" t="str">
            <v>France</v>
          </cell>
        </row>
        <row r="1181">
          <cell r="H1181">
            <v>94277.42</v>
          </cell>
          <cell r="FX1181" t="str">
            <v>France</v>
          </cell>
        </row>
        <row r="1182">
          <cell r="H1182">
            <v>320694.75</v>
          </cell>
          <cell r="FX1182" t="str">
            <v>France</v>
          </cell>
        </row>
        <row r="1183">
          <cell r="H1183">
            <v>55372.1</v>
          </cell>
          <cell r="FX1183" t="str">
            <v>France</v>
          </cell>
        </row>
        <row r="1184">
          <cell r="H1184">
            <v>82927.89</v>
          </cell>
          <cell r="FX1184" t="str">
            <v>France</v>
          </cell>
        </row>
        <row r="1185">
          <cell r="H1185">
            <v>17718.28</v>
          </cell>
          <cell r="FX1185" t="str">
            <v>France</v>
          </cell>
        </row>
        <row r="1186">
          <cell r="H1186">
            <v>104615.35</v>
          </cell>
          <cell r="FX1186" t="str">
            <v>France</v>
          </cell>
        </row>
        <row r="1187">
          <cell r="H1187">
            <v>138172.37</v>
          </cell>
          <cell r="FX1187" t="str">
            <v>France</v>
          </cell>
        </row>
        <row r="1188">
          <cell r="H1188">
            <v>61102.15</v>
          </cell>
          <cell r="FX1188" t="str">
            <v>France</v>
          </cell>
        </row>
        <row r="1189">
          <cell r="H1189">
            <v>483838.67</v>
          </cell>
          <cell r="FX1189" t="str">
            <v>France</v>
          </cell>
        </row>
        <row r="1190">
          <cell r="H1190">
            <v>303392.73</v>
          </cell>
          <cell r="FX1190" t="str">
            <v>France</v>
          </cell>
        </row>
        <row r="1191">
          <cell r="H1191">
            <v>27570.83</v>
          </cell>
          <cell r="FX1191" t="str">
            <v>France</v>
          </cell>
        </row>
        <row r="1192">
          <cell r="H1192">
            <v>30175.08</v>
          </cell>
          <cell r="FX1192" t="str">
            <v>France</v>
          </cell>
        </row>
        <row r="1193">
          <cell r="H1193">
            <v>80768.91</v>
          </cell>
          <cell r="FX1193" t="str">
            <v>France</v>
          </cell>
        </row>
        <row r="1194">
          <cell r="H1194">
            <v>202118.82</v>
          </cell>
          <cell r="FX1194" t="str">
            <v>France</v>
          </cell>
        </row>
        <row r="1195">
          <cell r="H1195">
            <v>110845.51</v>
          </cell>
          <cell r="FX1195" t="str">
            <v>France</v>
          </cell>
        </row>
        <row r="1196">
          <cell r="H1196">
            <v>132352.45000000001</v>
          </cell>
          <cell r="FX1196" t="str">
            <v>France</v>
          </cell>
        </row>
        <row r="1197">
          <cell r="H1197">
            <v>205813.84</v>
          </cell>
          <cell r="FX1197" t="str">
            <v>France</v>
          </cell>
        </row>
        <row r="1198">
          <cell r="H1198">
            <v>46882.720000000001</v>
          </cell>
          <cell r="FX1198" t="str">
            <v>France</v>
          </cell>
        </row>
        <row r="1199">
          <cell r="H1199">
            <v>265849.53999999998</v>
          </cell>
          <cell r="FX1199" t="str">
            <v>France</v>
          </cell>
        </row>
        <row r="1200">
          <cell r="H1200">
            <v>455.42</v>
          </cell>
          <cell r="FX1200" t="str">
            <v>France</v>
          </cell>
        </row>
        <row r="1201">
          <cell r="H1201">
            <v>171138.17</v>
          </cell>
          <cell r="FX1201" t="str">
            <v>France</v>
          </cell>
        </row>
        <row r="1202">
          <cell r="H1202">
            <v>206124.72</v>
          </cell>
          <cell r="FX1202" t="str">
            <v>France</v>
          </cell>
        </row>
        <row r="1203">
          <cell r="H1203">
            <v>101821.93</v>
          </cell>
          <cell r="FX1203" t="str">
            <v>France</v>
          </cell>
        </row>
        <row r="1204">
          <cell r="H1204">
            <v>17355.310000000001</v>
          </cell>
          <cell r="FX1204" t="str">
            <v>France</v>
          </cell>
        </row>
        <row r="1205">
          <cell r="H1205">
            <v>205525.2</v>
          </cell>
          <cell r="FX1205" t="str">
            <v>France</v>
          </cell>
        </row>
        <row r="1206">
          <cell r="H1206">
            <v>64173.13</v>
          </cell>
          <cell r="FX1206" t="str">
            <v>France</v>
          </cell>
        </row>
        <row r="1207">
          <cell r="H1207">
            <v>580.39</v>
          </cell>
          <cell r="FX1207" t="str">
            <v>France</v>
          </cell>
        </row>
        <row r="1208">
          <cell r="H1208">
            <v>74812.17</v>
          </cell>
          <cell r="FX1208" t="str">
            <v>France</v>
          </cell>
        </row>
        <row r="1209">
          <cell r="H1209">
            <v>105866.92</v>
          </cell>
          <cell r="FX1209" t="str">
            <v>France</v>
          </cell>
        </row>
        <row r="1210">
          <cell r="H1210">
            <v>44474.05</v>
          </cell>
          <cell r="FX1210" t="str">
            <v>France</v>
          </cell>
        </row>
        <row r="1211">
          <cell r="H1211">
            <v>98434.28</v>
          </cell>
          <cell r="FX1211" t="str">
            <v>France</v>
          </cell>
        </row>
        <row r="1212">
          <cell r="H1212">
            <v>56360.22</v>
          </cell>
          <cell r="FX1212" t="str">
            <v>France</v>
          </cell>
        </row>
        <row r="1213">
          <cell r="H1213">
            <v>48661.39</v>
          </cell>
          <cell r="FX1213" t="str">
            <v>France</v>
          </cell>
        </row>
        <row r="1214">
          <cell r="H1214">
            <v>64628.18</v>
          </cell>
          <cell r="FX1214" t="str">
            <v>France</v>
          </cell>
        </row>
        <row r="1215">
          <cell r="H1215">
            <v>83642.600000000006</v>
          </cell>
          <cell r="FX1215" t="str">
            <v>France</v>
          </cell>
        </row>
        <row r="1216">
          <cell r="H1216">
            <v>34244.51</v>
          </cell>
          <cell r="FX1216" t="str">
            <v>France</v>
          </cell>
        </row>
        <row r="1217">
          <cell r="H1217">
            <v>113317.64</v>
          </cell>
          <cell r="FX1217" t="str">
            <v>France</v>
          </cell>
        </row>
        <row r="1218">
          <cell r="H1218">
            <v>56148.87</v>
          </cell>
          <cell r="FX1218" t="str">
            <v>France</v>
          </cell>
        </row>
        <row r="1219">
          <cell r="H1219">
            <v>104580</v>
          </cell>
          <cell r="FX1219" t="str">
            <v>France</v>
          </cell>
        </row>
        <row r="1220">
          <cell r="H1220">
            <v>14862.02</v>
          </cell>
          <cell r="FX1220" t="str">
            <v>France</v>
          </cell>
        </row>
        <row r="1221">
          <cell r="H1221">
            <v>152791.51</v>
          </cell>
          <cell r="FX1221" t="str">
            <v>France</v>
          </cell>
        </row>
        <row r="1222">
          <cell r="H1222">
            <v>97612.7</v>
          </cell>
          <cell r="FX1222" t="str">
            <v>France</v>
          </cell>
        </row>
        <row r="1223">
          <cell r="H1223">
            <v>94201.53</v>
          </cell>
          <cell r="FX1223" t="str">
            <v>France</v>
          </cell>
        </row>
        <row r="1224">
          <cell r="H1224">
            <v>139353.01999999999</v>
          </cell>
          <cell r="FX1224" t="str">
            <v>France</v>
          </cell>
        </row>
        <row r="1225">
          <cell r="H1225">
            <v>50282.65</v>
          </cell>
          <cell r="FX1225" t="str">
            <v>France</v>
          </cell>
        </row>
        <row r="1226">
          <cell r="H1226">
            <v>123652.22</v>
          </cell>
          <cell r="FX1226" t="str">
            <v>France</v>
          </cell>
        </row>
        <row r="1227">
          <cell r="H1227">
            <v>147305.24</v>
          </cell>
          <cell r="FX1227" t="str">
            <v>France</v>
          </cell>
        </row>
        <row r="1228">
          <cell r="H1228">
            <v>22827.52</v>
          </cell>
          <cell r="FX1228" t="str">
            <v>France</v>
          </cell>
        </row>
        <row r="1229">
          <cell r="H1229">
            <v>9965.7199999999993</v>
          </cell>
          <cell r="FX1229" t="str">
            <v>France</v>
          </cell>
        </row>
        <row r="1230">
          <cell r="H1230">
            <v>47077.77</v>
          </cell>
          <cell r="FX1230" t="str">
            <v>France</v>
          </cell>
        </row>
        <row r="1231">
          <cell r="H1231">
            <v>41227.64</v>
          </cell>
          <cell r="FX1231" t="str">
            <v>France</v>
          </cell>
        </row>
        <row r="1232">
          <cell r="H1232">
            <v>149052.03</v>
          </cell>
          <cell r="FX1232" t="str">
            <v>France</v>
          </cell>
        </row>
        <row r="1233">
          <cell r="H1233">
            <v>84299.37</v>
          </cell>
          <cell r="FX1233" t="str">
            <v>France</v>
          </cell>
        </row>
        <row r="1234">
          <cell r="H1234">
            <v>219190.09</v>
          </cell>
          <cell r="FX1234" t="str">
            <v>France</v>
          </cell>
        </row>
        <row r="1235">
          <cell r="H1235">
            <v>56386.2</v>
          </cell>
          <cell r="FX1235" t="str">
            <v>France</v>
          </cell>
        </row>
        <row r="1236">
          <cell r="H1236">
            <v>49583.99</v>
          </cell>
          <cell r="FX1236" t="str">
            <v>France</v>
          </cell>
        </row>
        <row r="1237">
          <cell r="H1237">
            <v>150444.17000000001</v>
          </cell>
          <cell r="FX1237" t="str">
            <v>France</v>
          </cell>
        </row>
        <row r="1238">
          <cell r="H1238">
            <v>83966.07</v>
          </cell>
          <cell r="FX1238" t="str">
            <v>France</v>
          </cell>
        </row>
        <row r="1239">
          <cell r="H1239">
            <v>151804.98000000001</v>
          </cell>
          <cell r="FX1239" t="str">
            <v>France</v>
          </cell>
        </row>
        <row r="1240">
          <cell r="H1240">
            <v>151318.64000000001</v>
          </cell>
          <cell r="FX1240" t="str">
            <v>France</v>
          </cell>
        </row>
        <row r="1241">
          <cell r="H1241">
            <v>167812.24</v>
          </cell>
          <cell r="FX1241" t="str">
            <v>France</v>
          </cell>
        </row>
        <row r="1242">
          <cell r="H1242">
            <v>62374.32</v>
          </cell>
          <cell r="FX1242" t="str">
            <v>France</v>
          </cell>
        </row>
        <row r="1243">
          <cell r="H1243">
            <v>79964.11</v>
          </cell>
          <cell r="FX1243" t="str">
            <v>France</v>
          </cell>
        </row>
        <row r="1244">
          <cell r="H1244">
            <v>79575.69</v>
          </cell>
          <cell r="FX1244" t="str">
            <v>France</v>
          </cell>
        </row>
        <row r="1245">
          <cell r="H1245">
            <v>189098.87</v>
          </cell>
          <cell r="FX1245" t="str">
            <v>France</v>
          </cell>
        </row>
        <row r="1246">
          <cell r="H1246">
            <v>4110.21</v>
          </cell>
          <cell r="FX1246" t="str">
            <v>France</v>
          </cell>
        </row>
        <row r="1247">
          <cell r="H1247">
            <v>141456.35999999999</v>
          </cell>
          <cell r="FX1247" t="str">
            <v>France</v>
          </cell>
        </row>
        <row r="1248">
          <cell r="H1248">
            <v>4314.0200000000004</v>
          </cell>
          <cell r="FX1248" t="str">
            <v>France</v>
          </cell>
        </row>
        <row r="1249">
          <cell r="H1249">
            <v>284203.64</v>
          </cell>
          <cell r="FX1249" t="str">
            <v>France</v>
          </cell>
        </row>
        <row r="1250">
          <cell r="H1250">
            <v>160416.07999999999</v>
          </cell>
          <cell r="FX1250" t="str">
            <v>France</v>
          </cell>
        </row>
        <row r="1251">
          <cell r="H1251">
            <v>284364.07</v>
          </cell>
          <cell r="FX1251" t="str">
            <v>France</v>
          </cell>
        </row>
        <row r="1252">
          <cell r="H1252">
            <v>206726.09</v>
          </cell>
          <cell r="FX1252" t="str">
            <v>France</v>
          </cell>
        </row>
        <row r="1253">
          <cell r="H1253">
            <v>92317.51</v>
          </cell>
          <cell r="FX1253" t="str">
            <v>France</v>
          </cell>
        </row>
        <row r="1254">
          <cell r="H1254">
            <v>14107.63</v>
          </cell>
          <cell r="FX1254" t="str">
            <v>France</v>
          </cell>
        </row>
        <row r="1255">
          <cell r="H1255">
            <v>13552.7</v>
          </cell>
          <cell r="FX1255" t="str">
            <v>France</v>
          </cell>
        </row>
        <row r="1256">
          <cell r="H1256">
            <v>267725.44</v>
          </cell>
          <cell r="FX1256" t="str">
            <v>France</v>
          </cell>
        </row>
        <row r="1257">
          <cell r="H1257">
            <v>138783.76999999999</v>
          </cell>
          <cell r="FX1257" t="str">
            <v>France</v>
          </cell>
        </row>
        <row r="1258">
          <cell r="H1258">
            <v>113093.81</v>
          </cell>
          <cell r="FX1258" t="str">
            <v>France</v>
          </cell>
        </row>
        <row r="1259">
          <cell r="H1259">
            <v>60820.41</v>
          </cell>
          <cell r="FX1259" t="str">
            <v>France</v>
          </cell>
        </row>
        <row r="1260">
          <cell r="H1260">
            <v>477129.18</v>
          </cell>
          <cell r="FX1260" t="str">
            <v>France</v>
          </cell>
        </row>
        <row r="1261">
          <cell r="H1261">
            <v>51329.18</v>
          </cell>
          <cell r="FX1261" t="str">
            <v>France</v>
          </cell>
        </row>
        <row r="1262">
          <cell r="H1262">
            <v>109748.12</v>
          </cell>
          <cell r="FX1262" t="str">
            <v>France</v>
          </cell>
        </row>
        <row r="1263">
          <cell r="H1263">
            <v>94659.09</v>
          </cell>
          <cell r="FX1263" t="str">
            <v>France</v>
          </cell>
        </row>
        <row r="1264">
          <cell r="H1264">
            <v>138364.03</v>
          </cell>
          <cell r="FX1264" t="str">
            <v>France</v>
          </cell>
        </row>
        <row r="1265">
          <cell r="H1265">
            <v>105695.54</v>
          </cell>
          <cell r="FX1265" t="str">
            <v>France</v>
          </cell>
        </row>
        <row r="1266">
          <cell r="H1266">
            <v>58926.25</v>
          </cell>
          <cell r="FX1266" t="str">
            <v>France</v>
          </cell>
        </row>
        <row r="1267">
          <cell r="H1267">
            <v>174694.76</v>
          </cell>
          <cell r="FX1267" t="str">
            <v>France</v>
          </cell>
        </row>
        <row r="1268">
          <cell r="H1268">
            <v>20961.169999999998</v>
          </cell>
          <cell r="FX1268" t="str">
            <v>France</v>
          </cell>
        </row>
        <row r="1269">
          <cell r="H1269">
            <v>79148.52</v>
          </cell>
          <cell r="FX1269" t="str">
            <v>France</v>
          </cell>
        </row>
        <row r="1270">
          <cell r="H1270">
            <v>18306.39</v>
          </cell>
          <cell r="FX1270" t="str">
            <v>France</v>
          </cell>
        </row>
        <row r="1271">
          <cell r="H1271">
            <v>196712.89</v>
          </cell>
          <cell r="FX1271" t="str">
            <v>France</v>
          </cell>
        </row>
        <row r="1272">
          <cell r="H1272">
            <v>123997.64</v>
          </cell>
          <cell r="FX1272" t="str">
            <v>France</v>
          </cell>
        </row>
        <row r="1273">
          <cell r="H1273">
            <v>28437.85</v>
          </cell>
          <cell r="FX1273" t="str">
            <v>France</v>
          </cell>
        </row>
        <row r="1274">
          <cell r="H1274">
            <v>100377.19</v>
          </cell>
          <cell r="FX1274" t="str">
            <v>France</v>
          </cell>
        </row>
        <row r="1275">
          <cell r="H1275">
            <v>14647.13</v>
          </cell>
          <cell r="FX1275" t="str">
            <v>France</v>
          </cell>
        </row>
        <row r="1276">
          <cell r="H1276">
            <v>32462.27</v>
          </cell>
          <cell r="FX1276" t="str">
            <v>France</v>
          </cell>
        </row>
        <row r="1277">
          <cell r="H1277">
            <v>76231.72</v>
          </cell>
          <cell r="FX1277" t="str">
            <v>France</v>
          </cell>
        </row>
        <row r="1278">
          <cell r="H1278">
            <v>71057.279999999999</v>
          </cell>
          <cell r="FX1278" t="str">
            <v>France</v>
          </cell>
        </row>
        <row r="1279">
          <cell r="H1279">
            <v>8413.81</v>
          </cell>
          <cell r="FX1279" t="str">
            <v>France</v>
          </cell>
        </row>
        <row r="1280">
          <cell r="H1280">
            <v>143541.79</v>
          </cell>
          <cell r="FX1280" t="str">
            <v>France</v>
          </cell>
        </row>
        <row r="1281">
          <cell r="H1281">
            <v>87797.48</v>
          </cell>
          <cell r="FX1281" t="str">
            <v>France</v>
          </cell>
        </row>
        <row r="1282">
          <cell r="H1282">
            <v>109714.84</v>
          </cell>
          <cell r="FX1282" t="str">
            <v>France</v>
          </cell>
        </row>
        <row r="1283">
          <cell r="H1283">
            <v>46795.97</v>
          </cell>
          <cell r="FX1283" t="str">
            <v>France</v>
          </cell>
        </row>
        <row r="1284">
          <cell r="H1284">
            <v>74220.55</v>
          </cell>
          <cell r="FX1284" t="str">
            <v>France</v>
          </cell>
        </row>
        <row r="1285">
          <cell r="H1285">
            <v>30735.01</v>
          </cell>
          <cell r="FX1285" t="str">
            <v>France</v>
          </cell>
        </row>
        <row r="1286">
          <cell r="H1286">
            <v>260820.97</v>
          </cell>
          <cell r="FX1286" t="str">
            <v>France</v>
          </cell>
        </row>
        <row r="1287">
          <cell r="H1287">
            <v>86293.95</v>
          </cell>
          <cell r="FX1287" t="str">
            <v>France</v>
          </cell>
        </row>
        <row r="1288">
          <cell r="H1288">
            <v>14776.34</v>
          </cell>
          <cell r="FX1288" t="str">
            <v>France</v>
          </cell>
        </row>
        <row r="1289">
          <cell r="H1289">
            <v>171575.49</v>
          </cell>
          <cell r="FX1289" t="str">
            <v>France</v>
          </cell>
        </row>
        <row r="1290">
          <cell r="H1290">
            <v>86524.73</v>
          </cell>
          <cell r="FX1290" t="str">
            <v>France</v>
          </cell>
        </row>
        <row r="1291">
          <cell r="H1291">
            <v>27694.27</v>
          </cell>
          <cell r="FX1291" t="str">
            <v>France</v>
          </cell>
        </row>
        <row r="1292">
          <cell r="H1292">
            <v>211448.84</v>
          </cell>
          <cell r="FX1292" t="str">
            <v>France</v>
          </cell>
        </row>
        <row r="1293">
          <cell r="H1293">
            <v>61085</v>
          </cell>
          <cell r="FX1293" t="str">
            <v>France</v>
          </cell>
        </row>
        <row r="1294">
          <cell r="H1294">
            <v>2947.88</v>
          </cell>
          <cell r="FX1294" t="str">
            <v>France</v>
          </cell>
        </row>
        <row r="1295">
          <cell r="H1295">
            <v>135586.01999999999</v>
          </cell>
          <cell r="FX1295" t="str">
            <v>France</v>
          </cell>
        </row>
        <row r="1296">
          <cell r="H1296">
            <v>103556.24</v>
          </cell>
          <cell r="FX1296" t="str">
            <v>France</v>
          </cell>
        </row>
        <row r="1297">
          <cell r="H1297">
            <v>76641.850000000006</v>
          </cell>
          <cell r="FX1297" t="str">
            <v>France</v>
          </cell>
        </row>
        <row r="1298">
          <cell r="H1298">
            <v>29689.18</v>
          </cell>
          <cell r="FX1298" t="str">
            <v>France</v>
          </cell>
        </row>
        <row r="1299">
          <cell r="H1299">
            <v>18774.64</v>
          </cell>
          <cell r="FX1299" t="str">
            <v>France</v>
          </cell>
        </row>
        <row r="1300">
          <cell r="H1300">
            <v>364885.01</v>
          </cell>
          <cell r="FX1300" t="str">
            <v>France</v>
          </cell>
        </row>
        <row r="1301">
          <cell r="H1301">
            <v>44507.4</v>
          </cell>
          <cell r="FX1301" t="str">
            <v>France</v>
          </cell>
        </row>
        <row r="1302">
          <cell r="H1302">
            <v>96456.09</v>
          </cell>
          <cell r="FX1302" t="str">
            <v>France</v>
          </cell>
        </row>
        <row r="1303">
          <cell r="H1303">
            <v>14758.57</v>
          </cell>
          <cell r="FX1303" t="str">
            <v>France</v>
          </cell>
        </row>
        <row r="1304">
          <cell r="H1304">
            <v>230153.75</v>
          </cell>
          <cell r="FX1304" t="str">
            <v>France</v>
          </cell>
        </row>
        <row r="1305">
          <cell r="H1305">
            <v>238578.92</v>
          </cell>
          <cell r="FX1305" t="str">
            <v>France</v>
          </cell>
        </row>
        <row r="1306">
          <cell r="H1306">
            <v>46912.59</v>
          </cell>
          <cell r="FX1306" t="str">
            <v>France</v>
          </cell>
        </row>
        <row r="1307">
          <cell r="H1307">
            <v>88873.69</v>
          </cell>
          <cell r="FX1307" t="str">
            <v>France</v>
          </cell>
        </row>
        <row r="1308">
          <cell r="H1308">
            <v>49056.84</v>
          </cell>
          <cell r="FX1308" t="str">
            <v>France</v>
          </cell>
        </row>
        <row r="1309">
          <cell r="H1309">
            <v>117077.17</v>
          </cell>
          <cell r="FX1309" t="str">
            <v>France</v>
          </cell>
        </row>
        <row r="1310">
          <cell r="H1310">
            <v>140455.07999999999</v>
          </cell>
          <cell r="FX1310" t="str">
            <v>France</v>
          </cell>
        </row>
        <row r="1311">
          <cell r="H1311">
            <v>75768.52</v>
          </cell>
          <cell r="FX1311" t="str">
            <v>France</v>
          </cell>
        </row>
        <row r="1312">
          <cell r="H1312">
            <v>20672.53</v>
          </cell>
          <cell r="FX1312" t="str">
            <v>France</v>
          </cell>
        </row>
        <row r="1313">
          <cell r="H1313">
            <v>16373.43</v>
          </cell>
          <cell r="FX1313" t="str">
            <v>France</v>
          </cell>
        </row>
        <row r="1314">
          <cell r="H1314">
            <v>167203.32</v>
          </cell>
          <cell r="FX1314" t="str">
            <v>France</v>
          </cell>
        </row>
        <row r="1315">
          <cell r="H1315">
            <v>139505.29</v>
          </cell>
          <cell r="FX1315" t="str">
            <v>France</v>
          </cell>
        </row>
        <row r="1316">
          <cell r="H1316">
            <v>138025.89000000001</v>
          </cell>
          <cell r="FX1316" t="str">
            <v>France</v>
          </cell>
        </row>
        <row r="1317">
          <cell r="H1317">
            <v>148608.82</v>
          </cell>
          <cell r="FX1317" t="str">
            <v>France</v>
          </cell>
        </row>
        <row r="1318">
          <cell r="H1318">
            <v>209790.35</v>
          </cell>
          <cell r="FX1318" t="str">
            <v>France</v>
          </cell>
        </row>
        <row r="1319">
          <cell r="H1319">
            <v>9860.9</v>
          </cell>
          <cell r="FX1319" t="str">
            <v>France</v>
          </cell>
        </row>
        <row r="1320">
          <cell r="H1320">
            <v>73988.44</v>
          </cell>
          <cell r="FX1320" t="str">
            <v>France</v>
          </cell>
        </row>
        <row r="1321">
          <cell r="H1321">
            <v>11629.51</v>
          </cell>
          <cell r="FX1321" t="str">
            <v>France</v>
          </cell>
        </row>
        <row r="1322">
          <cell r="H1322">
            <v>65181.01</v>
          </cell>
          <cell r="FX1322" t="str">
            <v>France</v>
          </cell>
        </row>
        <row r="1323">
          <cell r="H1323">
            <v>148885.01999999999</v>
          </cell>
          <cell r="FX1323" t="str">
            <v>France</v>
          </cell>
        </row>
        <row r="1324">
          <cell r="H1324">
            <v>72661.320000000007</v>
          </cell>
          <cell r="FX1324" t="str">
            <v>France</v>
          </cell>
        </row>
        <row r="1325">
          <cell r="H1325">
            <v>2730.39</v>
          </cell>
          <cell r="FX1325" t="str">
            <v>France</v>
          </cell>
        </row>
        <row r="1326">
          <cell r="H1326">
            <v>121637.15</v>
          </cell>
          <cell r="FX1326" t="str">
            <v>France</v>
          </cell>
        </row>
        <row r="1327">
          <cell r="H1327">
            <v>83886.38</v>
          </cell>
          <cell r="FX1327" t="str">
            <v>France</v>
          </cell>
        </row>
        <row r="1328">
          <cell r="H1328">
            <v>958.64</v>
          </cell>
          <cell r="FX1328" t="str">
            <v>France</v>
          </cell>
        </row>
        <row r="1329">
          <cell r="H1329">
            <v>252370.76</v>
          </cell>
          <cell r="FX1329" t="str">
            <v>France</v>
          </cell>
        </row>
        <row r="1330">
          <cell r="H1330">
            <v>167159.73000000001</v>
          </cell>
          <cell r="FX1330" t="str">
            <v>France</v>
          </cell>
        </row>
        <row r="1331">
          <cell r="H1331">
            <v>56425.9</v>
          </cell>
          <cell r="FX1331" t="str">
            <v>France</v>
          </cell>
        </row>
        <row r="1332">
          <cell r="H1332">
            <v>222019.01</v>
          </cell>
          <cell r="FX1332" t="str">
            <v>France</v>
          </cell>
        </row>
        <row r="1333">
          <cell r="H1333">
            <v>201439.51</v>
          </cell>
          <cell r="FX1333" t="str">
            <v>France</v>
          </cell>
        </row>
        <row r="1334">
          <cell r="H1334">
            <v>24646.53</v>
          </cell>
          <cell r="FX1334" t="str">
            <v>France</v>
          </cell>
        </row>
        <row r="1335">
          <cell r="H1335">
            <v>86575.54</v>
          </cell>
          <cell r="FX1335" t="str">
            <v>France</v>
          </cell>
        </row>
        <row r="1336">
          <cell r="H1336">
            <v>33421.75</v>
          </cell>
          <cell r="FX1336" t="str">
            <v>France</v>
          </cell>
        </row>
        <row r="1337">
          <cell r="H1337">
            <v>323311.90999999997</v>
          </cell>
          <cell r="FX1337" t="str">
            <v>France</v>
          </cell>
        </row>
        <row r="1338">
          <cell r="H1338">
            <v>23249.16</v>
          </cell>
          <cell r="FX1338" t="str">
            <v>France</v>
          </cell>
        </row>
        <row r="1339">
          <cell r="H1339">
            <v>215828.84</v>
          </cell>
          <cell r="FX1339" t="str">
            <v>France</v>
          </cell>
        </row>
        <row r="1340">
          <cell r="H1340">
            <v>26701.72</v>
          </cell>
          <cell r="FX1340" t="str">
            <v>France</v>
          </cell>
        </row>
        <row r="1341">
          <cell r="H1341">
            <v>283333.83</v>
          </cell>
          <cell r="FX1341" t="str">
            <v>France</v>
          </cell>
        </row>
        <row r="1342">
          <cell r="H1342">
            <v>150462.92000000001</v>
          </cell>
          <cell r="FX1342" t="str">
            <v>France</v>
          </cell>
        </row>
        <row r="1343">
          <cell r="H1343">
            <v>122666.55</v>
          </cell>
          <cell r="FX1343" t="str">
            <v>France</v>
          </cell>
        </row>
        <row r="1344">
          <cell r="H1344">
            <v>100859.16</v>
          </cell>
          <cell r="FX1344" t="str">
            <v>France</v>
          </cell>
        </row>
        <row r="1345">
          <cell r="H1345">
            <v>30462.11</v>
          </cell>
          <cell r="FX1345" t="str">
            <v>France</v>
          </cell>
        </row>
        <row r="1346">
          <cell r="H1346">
            <v>139886.28</v>
          </cell>
          <cell r="FX1346" t="str">
            <v>France</v>
          </cell>
        </row>
        <row r="1347">
          <cell r="H1347">
            <v>167241.51999999999</v>
          </cell>
          <cell r="FX1347" t="str">
            <v>France</v>
          </cell>
        </row>
        <row r="1348">
          <cell r="H1348">
            <v>96994.59</v>
          </cell>
          <cell r="FX1348" t="str">
            <v>France</v>
          </cell>
        </row>
        <row r="1349">
          <cell r="H1349">
            <v>186559.12</v>
          </cell>
          <cell r="FX1349" t="str">
            <v>France</v>
          </cell>
        </row>
        <row r="1350">
          <cell r="H1350">
            <v>317186.05</v>
          </cell>
          <cell r="FX1350" t="str">
            <v>France</v>
          </cell>
        </row>
        <row r="1351">
          <cell r="H1351">
            <v>23562.16</v>
          </cell>
          <cell r="FX1351" t="str">
            <v>France</v>
          </cell>
        </row>
        <row r="1352">
          <cell r="H1352">
            <v>419694.95</v>
          </cell>
          <cell r="FX1352" t="str">
            <v>France</v>
          </cell>
        </row>
        <row r="1353">
          <cell r="H1353">
            <v>138413.79</v>
          </cell>
          <cell r="FX1353" t="str">
            <v>France</v>
          </cell>
        </row>
        <row r="1354">
          <cell r="H1354">
            <v>25655.1</v>
          </cell>
          <cell r="FX1354" t="str">
            <v>France</v>
          </cell>
        </row>
        <row r="1355">
          <cell r="H1355">
            <v>61213.37</v>
          </cell>
          <cell r="FX1355" t="str">
            <v>France</v>
          </cell>
        </row>
        <row r="1356">
          <cell r="H1356">
            <v>1266.46</v>
          </cell>
          <cell r="FX1356" t="str">
            <v>France</v>
          </cell>
        </row>
        <row r="1357">
          <cell r="H1357">
            <v>137537.99</v>
          </cell>
          <cell r="FX1357" t="str">
            <v>France</v>
          </cell>
        </row>
        <row r="1358">
          <cell r="H1358">
            <v>217873.3</v>
          </cell>
          <cell r="FX1358" t="str">
            <v>France</v>
          </cell>
        </row>
        <row r="1359">
          <cell r="H1359">
            <v>30397.68</v>
          </cell>
          <cell r="FX1359" t="str">
            <v>France</v>
          </cell>
        </row>
        <row r="1360">
          <cell r="H1360">
            <v>17133.009999999998</v>
          </cell>
          <cell r="FX1360" t="str">
            <v>France</v>
          </cell>
        </row>
        <row r="1361">
          <cell r="H1361">
            <v>51455.93</v>
          </cell>
          <cell r="FX1361" t="str">
            <v>France</v>
          </cell>
        </row>
        <row r="1362">
          <cell r="H1362">
            <v>95573.64</v>
          </cell>
          <cell r="FX1362" t="str">
            <v>France</v>
          </cell>
        </row>
        <row r="1363">
          <cell r="H1363">
            <v>127636.41</v>
          </cell>
          <cell r="FX1363" t="str">
            <v>France</v>
          </cell>
        </row>
        <row r="1364">
          <cell r="H1364">
            <v>5545.6</v>
          </cell>
          <cell r="FX1364" t="str">
            <v>France</v>
          </cell>
        </row>
        <row r="1365">
          <cell r="H1365">
            <v>107821.15</v>
          </cell>
          <cell r="FX1365" t="str">
            <v>France</v>
          </cell>
        </row>
        <row r="1366">
          <cell r="H1366">
            <v>121125.48</v>
          </cell>
          <cell r="FX1366" t="str">
            <v>France</v>
          </cell>
        </row>
        <row r="1367">
          <cell r="H1367">
            <v>141937.99</v>
          </cell>
          <cell r="FX1367" t="str">
            <v>France</v>
          </cell>
        </row>
        <row r="1368">
          <cell r="H1368">
            <v>54907.4</v>
          </cell>
          <cell r="FX1368" t="str">
            <v>France</v>
          </cell>
        </row>
        <row r="1369">
          <cell r="H1369">
            <v>35604.35</v>
          </cell>
          <cell r="FX1369" t="str">
            <v>France</v>
          </cell>
        </row>
        <row r="1370">
          <cell r="H1370">
            <v>51626.36</v>
          </cell>
          <cell r="FX1370" t="str">
            <v>France</v>
          </cell>
        </row>
        <row r="1371">
          <cell r="H1371">
            <v>2918.12</v>
          </cell>
          <cell r="FX1371" t="str">
            <v>France</v>
          </cell>
        </row>
        <row r="1372">
          <cell r="H1372">
            <v>2209.54</v>
          </cell>
          <cell r="FX1372" t="str">
            <v>France</v>
          </cell>
        </row>
        <row r="1373">
          <cell r="H1373">
            <v>155908.74</v>
          </cell>
          <cell r="FX1373" t="str">
            <v>France</v>
          </cell>
        </row>
        <row r="1374">
          <cell r="H1374">
            <v>49921.35</v>
          </cell>
          <cell r="FX1374" t="str">
            <v>France</v>
          </cell>
        </row>
        <row r="1375">
          <cell r="H1375">
            <v>31163.71</v>
          </cell>
          <cell r="FX1375" t="str">
            <v>France</v>
          </cell>
        </row>
        <row r="1376">
          <cell r="H1376">
            <v>175772.91</v>
          </cell>
          <cell r="FX1376" t="str">
            <v>France</v>
          </cell>
        </row>
        <row r="1377">
          <cell r="H1377">
            <v>175369.51</v>
          </cell>
          <cell r="FX1377" t="str">
            <v>France</v>
          </cell>
        </row>
        <row r="1378">
          <cell r="H1378">
            <v>2633.39</v>
          </cell>
          <cell r="FX1378" t="str">
            <v>France</v>
          </cell>
        </row>
        <row r="1379">
          <cell r="H1379">
            <v>111019.21</v>
          </cell>
          <cell r="FX1379" t="str">
            <v>France</v>
          </cell>
        </row>
        <row r="1380">
          <cell r="H1380">
            <v>50532.72</v>
          </cell>
          <cell r="FX1380" t="str">
            <v>France</v>
          </cell>
        </row>
        <row r="1381">
          <cell r="H1381">
            <v>7799.62</v>
          </cell>
          <cell r="FX1381" t="str">
            <v>France</v>
          </cell>
        </row>
        <row r="1382">
          <cell r="H1382">
            <v>83100.600000000006</v>
          </cell>
          <cell r="FX1382" t="str">
            <v>France</v>
          </cell>
        </row>
        <row r="1383">
          <cell r="H1383">
            <v>72017.289999999994</v>
          </cell>
          <cell r="FX1383" t="str">
            <v>France</v>
          </cell>
        </row>
        <row r="1384">
          <cell r="H1384">
            <v>52105.73</v>
          </cell>
          <cell r="FX1384" t="str">
            <v>France</v>
          </cell>
        </row>
        <row r="1385">
          <cell r="H1385">
            <v>101293.93</v>
          </cell>
          <cell r="FX1385" t="str">
            <v>France</v>
          </cell>
        </row>
        <row r="1386">
          <cell r="H1386">
            <v>123924.96</v>
          </cell>
          <cell r="FX1386" t="str">
            <v>France</v>
          </cell>
        </row>
        <row r="1387">
          <cell r="H1387">
            <v>26868.69</v>
          </cell>
          <cell r="FX1387" t="str">
            <v>France</v>
          </cell>
        </row>
        <row r="1388">
          <cell r="H1388">
            <v>120457.51</v>
          </cell>
          <cell r="FX1388" t="str">
            <v>France</v>
          </cell>
        </row>
        <row r="1389">
          <cell r="H1389">
            <v>136851.26</v>
          </cell>
          <cell r="FX1389" t="str">
            <v>France</v>
          </cell>
        </row>
        <row r="1390">
          <cell r="H1390">
            <v>16657.23</v>
          </cell>
          <cell r="FX1390" t="str">
            <v>France</v>
          </cell>
        </row>
        <row r="1391">
          <cell r="H1391">
            <v>119049.57</v>
          </cell>
          <cell r="FX1391" t="str">
            <v>France</v>
          </cell>
        </row>
        <row r="1392">
          <cell r="H1392">
            <v>82820.960000000006</v>
          </cell>
          <cell r="FX1392" t="str">
            <v>France</v>
          </cell>
        </row>
        <row r="1393">
          <cell r="H1393">
            <v>53745.919999999998</v>
          </cell>
          <cell r="FX1393" t="str">
            <v>France</v>
          </cell>
        </row>
        <row r="1394">
          <cell r="H1394">
            <v>8759.4599999999991</v>
          </cell>
          <cell r="FX1394" t="str">
            <v>France</v>
          </cell>
        </row>
        <row r="1395">
          <cell r="H1395">
            <v>23717.33</v>
          </cell>
          <cell r="FX1395" t="str">
            <v>France</v>
          </cell>
        </row>
        <row r="1396">
          <cell r="H1396">
            <v>134552.17000000001</v>
          </cell>
          <cell r="FX1396" t="str">
            <v>France</v>
          </cell>
        </row>
        <row r="1397">
          <cell r="H1397">
            <v>54763.360000000001</v>
          </cell>
          <cell r="FX1397" t="str">
            <v>France</v>
          </cell>
        </row>
        <row r="1398">
          <cell r="H1398">
            <v>159491.04999999999</v>
          </cell>
          <cell r="FX1398" t="str">
            <v>France</v>
          </cell>
        </row>
        <row r="1399">
          <cell r="H1399">
            <v>1708.6</v>
          </cell>
          <cell r="FX1399" t="str">
            <v>France</v>
          </cell>
        </row>
        <row r="1400">
          <cell r="H1400">
            <v>183592.38</v>
          </cell>
          <cell r="FX1400" t="str">
            <v>France</v>
          </cell>
        </row>
        <row r="1401">
          <cell r="H1401">
            <v>164156.14000000001</v>
          </cell>
          <cell r="FX1401" t="str">
            <v>France</v>
          </cell>
        </row>
        <row r="1402">
          <cell r="H1402">
            <v>81631.429999999993</v>
          </cell>
          <cell r="FX1402" t="str">
            <v>France</v>
          </cell>
        </row>
        <row r="1403">
          <cell r="H1403">
            <v>67939</v>
          </cell>
          <cell r="FX1403" t="str">
            <v>France</v>
          </cell>
        </row>
        <row r="1404">
          <cell r="H1404">
            <v>0</v>
          </cell>
          <cell r="FX1404" t="str">
            <v>France</v>
          </cell>
        </row>
        <row r="1405">
          <cell r="H1405">
            <v>75232.69</v>
          </cell>
          <cell r="FX1405" t="str">
            <v>France</v>
          </cell>
        </row>
        <row r="1406">
          <cell r="H1406">
            <v>87629.04</v>
          </cell>
          <cell r="FX1406" t="str">
            <v>France</v>
          </cell>
        </row>
        <row r="1407">
          <cell r="H1407">
            <v>84710.78</v>
          </cell>
          <cell r="FX1407" t="str">
            <v>France</v>
          </cell>
        </row>
        <row r="1408">
          <cell r="H1408">
            <v>70505.05</v>
          </cell>
          <cell r="FX1408" t="str">
            <v>France</v>
          </cell>
        </row>
        <row r="1409">
          <cell r="H1409">
            <v>45752.58</v>
          </cell>
          <cell r="FX1409" t="str">
            <v>France</v>
          </cell>
        </row>
        <row r="1410">
          <cell r="H1410">
            <v>9958.2999999999993</v>
          </cell>
          <cell r="FX1410" t="str">
            <v>France</v>
          </cell>
        </row>
        <row r="1411">
          <cell r="H1411">
            <v>6377.73</v>
          </cell>
          <cell r="FX1411" t="str">
            <v>France</v>
          </cell>
        </row>
        <row r="1412">
          <cell r="H1412">
            <v>59874.77</v>
          </cell>
          <cell r="FX1412" t="str">
            <v>France</v>
          </cell>
        </row>
        <row r="1413">
          <cell r="H1413">
            <v>358380.04</v>
          </cell>
          <cell r="FX1413" t="str">
            <v>France</v>
          </cell>
        </row>
        <row r="1414">
          <cell r="H1414">
            <v>39023.599999999999</v>
          </cell>
          <cell r="FX1414" t="str">
            <v>France</v>
          </cell>
        </row>
        <row r="1415">
          <cell r="H1415">
            <v>64641.68</v>
          </cell>
          <cell r="FX1415" t="str">
            <v>France</v>
          </cell>
        </row>
        <row r="1416">
          <cell r="H1416">
            <v>54104.77</v>
          </cell>
          <cell r="FX1416" t="str">
            <v>France</v>
          </cell>
        </row>
        <row r="1417">
          <cell r="H1417">
            <v>193.52</v>
          </cell>
          <cell r="FX1417" t="str">
            <v>France</v>
          </cell>
        </row>
        <row r="1418">
          <cell r="H1418">
            <v>92921.04</v>
          </cell>
          <cell r="FX1418" t="str">
            <v>France</v>
          </cell>
        </row>
        <row r="1419">
          <cell r="H1419">
            <v>31565.4</v>
          </cell>
          <cell r="FX1419" t="str">
            <v>France</v>
          </cell>
        </row>
        <row r="1420">
          <cell r="H1420">
            <v>132687.79</v>
          </cell>
          <cell r="FX1420" t="str">
            <v>France</v>
          </cell>
        </row>
        <row r="1421">
          <cell r="H1421">
            <v>2003.17</v>
          </cell>
          <cell r="FX1421" t="str">
            <v>France</v>
          </cell>
        </row>
        <row r="1422">
          <cell r="H1422">
            <v>68119.02</v>
          </cell>
          <cell r="FX1422" t="str">
            <v>France</v>
          </cell>
        </row>
        <row r="1423">
          <cell r="H1423">
            <v>129318.55</v>
          </cell>
          <cell r="FX1423" t="str">
            <v>France</v>
          </cell>
        </row>
        <row r="1424">
          <cell r="H1424">
            <v>123541.72</v>
          </cell>
          <cell r="FX1424" t="str">
            <v>France</v>
          </cell>
        </row>
        <row r="1425">
          <cell r="H1425">
            <v>91608.81</v>
          </cell>
          <cell r="FX1425" t="str">
            <v>France</v>
          </cell>
        </row>
        <row r="1426">
          <cell r="H1426">
            <v>24378.13</v>
          </cell>
          <cell r="FX1426" t="str">
            <v>France</v>
          </cell>
        </row>
        <row r="1427">
          <cell r="H1427">
            <v>98769.74</v>
          </cell>
          <cell r="FX1427" t="str">
            <v>France</v>
          </cell>
        </row>
        <row r="1428">
          <cell r="H1428">
            <v>116280.18</v>
          </cell>
          <cell r="FX1428" t="str">
            <v>France</v>
          </cell>
        </row>
        <row r="1429">
          <cell r="H1429">
            <v>54642.09</v>
          </cell>
          <cell r="FX1429" t="str">
            <v>France</v>
          </cell>
        </row>
        <row r="1430">
          <cell r="H1430">
            <v>87302.97</v>
          </cell>
          <cell r="FX1430" t="str">
            <v>France</v>
          </cell>
        </row>
        <row r="1431">
          <cell r="H1431">
            <v>11942.22</v>
          </cell>
          <cell r="FX1431" t="str">
            <v>France</v>
          </cell>
        </row>
        <row r="1432">
          <cell r="H1432">
            <v>143979.92000000001</v>
          </cell>
          <cell r="FX1432" t="str">
            <v>France</v>
          </cell>
        </row>
        <row r="1433">
          <cell r="H1433">
            <v>7645.47</v>
          </cell>
          <cell r="FX1433" t="str">
            <v>France</v>
          </cell>
        </row>
        <row r="1434">
          <cell r="H1434">
            <v>95278.09</v>
          </cell>
          <cell r="FX1434" t="str">
            <v>France</v>
          </cell>
        </row>
        <row r="1435">
          <cell r="H1435">
            <v>84962.79</v>
          </cell>
          <cell r="FX1435" t="str">
            <v>France</v>
          </cell>
        </row>
        <row r="1436">
          <cell r="H1436">
            <v>2628.88</v>
          </cell>
          <cell r="FX1436" t="str">
            <v>France</v>
          </cell>
        </row>
        <row r="1437">
          <cell r="H1437">
            <v>163291.79</v>
          </cell>
          <cell r="FX1437" t="str">
            <v>France</v>
          </cell>
        </row>
        <row r="1438">
          <cell r="H1438">
            <v>64853.52</v>
          </cell>
          <cell r="FX1438" t="str">
            <v>France</v>
          </cell>
        </row>
        <row r="1439">
          <cell r="H1439">
            <v>231412.57</v>
          </cell>
          <cell r="FX1439" t="str">
            <v>France</v>
          </cell>
        </row>
        <row r="1440">
          <cell r="H1440">
            <v>24822.76</v>
          </cell>
          <cell r="FX1440" t="str">
            <v>France</v>
          </cell>
        </row>
        <row r="1441">
          <cell r="H1441">
            <v>92227.87</v>
          </cell>
          <cell r="FX1441" t="str">
            <v>France</v>
          </cell>
        </row>
        <row r="1442">
          <cell r="H1442">
            <v>140314.94</v>
          </cell>
          <cell r="FX1442" t="str">
            <v>France</v>
          </cell>
        </row>
        <row r="1443">
          <cell r="H1443">
            <v>90117.22</v>
          </cell>
          <cell r="FX1443" t="str">
            <v>France</v>
          </cell>
        </row>
        <row r="1444">
          <cell r="H1444">
            <v>83351.34</v>
          </cell>
          <cell r="FX1444" t="str">
            <v>France</v>
          </cell>
        </row>
        <row r="1445">
          <cell r="H1445">
            <v>198675.19</v>
          </cell>
          <cell r="FX1445" t="str">
            <v>France</v>
          </cell>
        </row>
        <row r="1446">
          <cell r="H1446">
            <v>67671.53</v>
          </cell>
          <cell r="FX1446" t="str">
            <v>France</v>
          </cell>
        </row>
        <row r="1447">
          <cell r="H1447">
            <v>120027.33</v>
          </cell>
          <cell r="FX1447" t="str">
            <v>France</v>
          </cell>
        </row>
        <row r="1448">
          <cell r="H1448">
            <v>50146.36</v>
          </cell>
          <cell r="FX1448" t="str">
            <v>France</v>
          </cell>
        </row>
        <row r="1449">
          <cell r="H1449">
            <v>137076.34</v>
          </cell>
          <cell r="FX1449" t="str">
            <v>France</v>
          </cell>
        </row>
        <row r="1450">
          <cell r="H1450">
            <v>263.94</v>
          </cell>
          <cell r="FX1450" t="str">
            <v>France</v>
          </cell>
        </row>
        <row r="1451">
          <cell r="H1451">
            <v>34850.1</v>
          </cell>
          <cell r="FX1451" t="str">
            <v>France</v>
          </cell>
        </row>
        <row r="1452">
          <cell r="H1452">
            <v>60125.19</v>
          </cell>
          <cell r="FX1452" t="str">
            <v>France</v>
          </cell>
        </row>
        <row r="1453">
          <cell r="H1453">
            <v>35715.519999999997</v>
          </cell>
          <cell r="FX1453" t="str">
            <v>France</v>
          </cell>
        </row>
        <row r="1454">
          <cell r="H1454">
            <v>73701.990000000005</v>
          </cell>
          <cell r="FX1454" t="str">
            <v>France</v>
          </cell>
        </row>
        <row r="1455">
          <cell r="H1455">
            <v>191904.13</v>
          </cell>
          <cell r="FX1455" t="str">
            <v>France</v>
          </cell>
        </row>
        <row r="1456">
          <cell r="H1456">
            <v>185385.78</v>
          </cell>
          <cell r="FX1456" t="str">
            <v>France</v>
          </cell>
        </row>
        <row r="1457">
          <cell r="H1457">
            <v>34374.519999999997</v>
          </cell>
          <cell r="FX1457" t="str">
            <v>France</v>
          </cell>
        </row>
        <row r="1458">
          <cell r="H1458">
            <v>112716.71</v>
          </cell>
          <cell r="FX1458" t="str">
            <v>France</v>
          </cell>
        </row>
        <row r="1459">
          <cell r="H1459">
            <v>423473.24</v>
          </cell>
          <cell r="FX1459" t="str">
            <v>France</v>
          </cell>
        </row>
        <row r="1460">
          <cell r="H1460">
            <v>10220.42</v>
          </cell>
          <cell r="FX1460" t="str">
            <v>France</v>
          </cell>
        </row>
        <row r="1461">
          <cell r="H1461">
            <v>124222.68</v>
          </cell>
          <cell r="FX1461" t="str">
            <v>France</v>
          </cell>
        </row>
        <row r="1462">
          <cell r="H1462">
            <v>140250.48000000001</v>
          </cell>
          <cell r="FX1462" t="str">
            <v>France</v>
          </cell>
        </row>
        <row r="1463">
          <cell r="H1463">
            <v>79044.67</v>
          </cell>
          <cell r="FX1463" t="str">
            <v>France</v>
          </cell>
        </row>
        <row r="1464">
          <cell r="H1464">
            <v>4831.79</v>
          </cell>
          <cell r="FX1464" t="str">
            <v>France</v>
          </cell>
        </row>
        <row r="1465">
          <cell r="H1465">
            <v>96036.59</v>
          </cell>
          <cell r="FX1465" t="str">
            <v>France</v>
          </cell>
        </row>
        <row r="1466">
          <cell r="H1466">
            <v>19066.259999999998</v>
          </cell>
          <cell r="FX1466" t="str">
            <v>France</v>
          </cell>
        </row>
        <row r="1467">
          <cell r="H1467">
            <v>122057.09</v>
          </cell>
          <cell r="FX1467" t="str">
            <v>France</v>
          </cell>
        </row>
        <row r="1468">
          <cell r="H1468">
            <v>77337.88</v>
          </cell>
          <cell r="FX1468" t="str">
            <v>France</v>
          </cell>
        </row>
        <row r="1469">
          <cell r="H1469">
            <v>120346.84</v>
          </cell>
          <cell r="FX1469" t="str">
            <v>France</v>
          </cell>
        </row>
        <row r="1470">
          <cell r="H1470">
            <v>48862.52</v>
          </cell>
          <cell r="FX1470" t="str">
            <v>France</v>
          </cell>
        </row>
        <row r="1471">
          <cell r="H1471">
            <v>93843.17</v>
          </cell>
          <cell r="FX1471" t="str">
            <v>France</v>
          </cell>
        </row>
        <row r="1472">
          <cell r="H1472">
            <v>36265.43</v>
          </cell>
          <cell r="FX1472" t="str">
            <v>France</v>
          </cell>
        </row>
        <row r="1473">
          <cell r="H1473">
            <v>53185.74</v>
          </cell>
          <cell r="FX1473" t="str">
            <v>France</v>
          </cell>
        </row>
        <row r="1474">
          <cell r="H1474">
            <v>39693.15</v>
          </cell>
          <cell r="FX1474" t="str">
            <v>France</v>
          </cell>
        </row>
        <row r="1475">
          <cell r="H1475">
            <v>30683.73</v>
          </cell>
          <cell r="FX1475" t="str">
            <v>France</v>
          </cell>
        </row>
        <row r="1476">
          <cell r="H1476">
            <v>57368.27</v>
          </cell>
          <cell r="FX1476" t="str">
            <v>France</v>
          </cell>
        </row>
        <row r="1477">
          <cell r="H1477">
            <v>89740.97</v>
          </cell>
          <cell r="FX1477" t="str">
            <v>France</v>
          </cell>
        </row>
        <row r="1478">
          <cell r="H1478">
            <v>34795.699999999997</v>
          </cell>
          <cell r="FX1478" t="str">
            <v>France</v>
          </cell>
        </row>
        <row r="1479">
          <cell r="H1479">
            <v>28935.16</v>
          </cell>
          <cell r="FX1479" t="str">
            <v>France</v>
          </cell>
        </row>
        <row r="1480">
          <cell r="H1480">
            <v>121802.48</v>
          </cell>
          <cell r="FX1480" t="str">
            <v>France</v>
          </cell>
        </row>
        <row r="1481">
          <cell r="H1481">
            <v>45846.45</v>
          </cell>
          <cell r="FX1481" t="str">
            <v>France</v>
          </cell>
        </row>
        <row r="1482">
          <cell r="H1482">
            <v>181658.45</v>
          </cell>
          <cell r="FX1482" t="str">
            <v>France</v>
          </cell>
        </row>
        <row r="1483">
          <cell r="H1483">
            <v>30784.81</v>
          </cell>
          <cell r="FX1483" t="str">
            <v>France</v>
          </cell>
        </row>
        <row r="1484">
          <cell r="H1484">
            <v>145562.13</v>
          </cell>
          <cell r="FX1484" t="str">
            <v>France</v>
          </cell>
        </row>
        <row r="1485">
          <cell r="H1485">
            <v>18560.68</v>
          </cell>
          <cell r="FX1485" t="str">
            <v>France</v>
          </cell>
        </row>
        <row r="1486">
          <cell r="H1486">
            <v>191323.56</v>
          </cell>
          <cell r="FX1486" t="str">
            <v>France</v>
          </cell>
        </row>
        <row r="1487">
          <cell r="H1487">
            <v>177263.07</v>
          </cell>
          <cell r="FX1487" t="str">
            <v>France</v>
          </cell>
        </row>
        <row r="1488">
          <cell r="H1488">
            <v>228833.07</v>
          </cell>
          <cell r="FX1488" t="str">
            <v>France</v>
          </cell>
        </row>
        <row r="1489">
          <cell r="H1489">
            <v>87594.01</v>
          </cell>
          <cell r="FX1489" t="str">
            <v>France</v>
          </cell>
        </row>
        <row r="1490">
          <cell r="H1490">
            <v>4352.91</v>
          </cell>
          <cell r="FX1490" t="str">
            <v>France</v>
          </cell>
        </row>
        <row r="1491">
          <cell r="H1491">
            <v>809971.11</v>
          </cell>
          <cell r="FX1491" t="str">
            <v>France</v>
          </cell>
        </row>
        <row r="1492">
          <cell r="H1492">
            <v>129185.75</v>
          </cell>
          <cell r="FX1492" t="str">
            <v>France</v>
          </cell>
        </row>
        <row r="1493">
          <cell r="H1493">
            <v>6276.68</v>
          </cell>
          <cell r="FX1493" t="str">
            <v>France</v>
          </cell>
        </row>
        <row r="1494">
          <cell r="H1494">
            <v>408.13</v>
          </cell>
          <cell r="FX1494" t="str">
            <v>France</v>
          </cell>
        </row>
        <row r="1495">
          <cell r="H1495">
            <v>76633.490000000005</v>
          </cell>
          <cell r="FX1495" t="str">
            <v>France</v>
          </cell>
        </row>
        <row r="1496">
          <cell r="H1496">
            <v>62392.35</v>
          </cell>
          <cell r="FX1496" t="str">
            <v>France</v>
          </cell>
        </row>
        <row r="1497">
          <cell r="H1497">
            <v>9650.69</v>
          </cell>
          <cell r="FX1497" t="str">
            <v>France</v>
          </cell>
        </row>
        <row r="1498">
          <cell r="H1498">
            <v>143540.9</v>
          </cell>
          <cell r="FX1498" t="str">
            <v>France</v>
          </cell>
        </row>
        <row r="1499">
          <cell r="H1499">
            <v>168712.62</v>
          </cell>
          <cell r="FX1499" t="str">
            <v>France</v>
          </cell>
        </row>
        <row r="1500">
          <cell r="H1500">
            <v>87727.039999999994</v>
          </cell>
          <cell r="FX1500" t="str">
            <v>France</v>
          </cell>
        </row>
        <row r="1501">
          <cell r="H1501">
            <v>10423.370000000001</v>
          </cell>
          <cell r="FX1501" t="str">
            <v>France</v>
          </cell>
        </row>
        <row r="1502">
          <cell r="H1502">
            <v>31288.13</v>
          </cell>
          <cell r="FX1502" t="str">
            <v>France</v>
          </cell>
        </row>
        <row r="1503">
          <cell r="H1503">
            <v>62293.25</v>
          </cell>
          <cell r="FX1503" t="str">
            <v>France</v>
          </cell>
        </row>
        <row r="1504">
          <cell r="H1504">
            <v>1069.3800000000001</v>
          </cell>
          <cell r="FX1504" t="str">
            <v>France</v>
          </cell>
        </row>
        <row r="1505">
          <cell r="H1505">
            <v>10476.299999999999</v>
          </cell>
          <cell r="FX1505" t="str">
            <v>France</v>
          </cell>
        </row>
        <row r="1506">
          <cell r="H1506">
            <v>0</v>
          </cell>
          <cell r="FX1506" t="str">
            <v>France</v>
          </cell>
        </row>
        <row r="1507">
          <cell r="H1507">
            <v>105238.57</v>
          </cell>
          <cell r="FX1507" t="str">
            <v>France</v>
          </cell>
        </row>
        <row r="1508">
          <cell r="H1508">
            <v>5882.1</v>
          </cell>
          <cell r="FX1508" t="str">
            <v>France</v>
          </cell>
        </row>
        <row r="1509">
          <cell r="H1509">
            <v>144612.01</v>
          </cell>
          <cell r="FX1509" t="str">
            <v>France</v>
          </cell>
        </row>
        <row r="1510">
          <cell r="H1510">
            <v>9.5399999999999991</v>
          </cell>
          <cell r="FX1510" t="str">
            <v>France</v>
          </cell>
        </row>
        <row r="1511">
          <cell r="H1511">
            <v>160929.62</v>
          </cell>
          <cell r="FX1511" t="str">
            <v>France</v>
          </cell>
        </row>
        <row r="1512">
          <cell r="H1512">
            <v>19653.189999999999</v>
          </cell>
          <cell r="FX1512" t="str">
            <v>France</v>
          </cell>
        </row>
        <row r="1513">
          <cell r="H1513">
            <v>61731.35</v>
          </cell>
          <cell r="FX1513" t="str">
            <v>France</v>
          </cell>
        </row>
        <row r="1514">
          <cell r="H1514">
            <v>366.18</v>
          </cell>
          <cell r="FX1514" t="str">
            <v>France</v>
          </cell>
        </row>
        <row r="1515">
          <cell r="H1515">
            <v>105551.91</v>
          </cell>
          <cell r="FX1515" t="str">
            <v>France</v>
          </cell>
        </row>
        <row r="1516">
          <cell r="H1516">
            <v>210421.51</v>
          </cell>
          <cell r="FX1516" t="str">
            <v>France</v>
          </cell>
        </row>
        <row r="1517">
          <cell r="H1517">
            <v>121637.12</v>
          </cell>
          <cell r="FX1517" t="str">
            <v>France</v>
          </cell>
        </row>
        <row r="1518">
          <cell r="H1518">
            <v>71419.56</v>
          </cell>
          <cell r="FX1518" t="str">
            <v>France</v>
          </cell>
        </row>
        <row r="1519">
          <cell r="H1519">
            <v>19160.47</v>
          </cell>
          <cell r="FX1519" t="str">
            <v>France</v>
          </cell>
        </row>
        <row r="1520">
          <cell r="H1520">
            <v>31505.99</v>
          </cell>
          <cell r="FX1520" t="str">
            <v>France</v>
          </cell>
        </row>
        <row r="1521">
          <cell r="H1521">
            <v>78102.990000000005</v>
          </cell>
          <cell r="FX1521" t="str">
            <v>France</v>
          </cell>
        </row>
        <row r="1522">
          <cell r="H1522">
            <v>223996.2</v>
          </cell>
          <cell r="FX1522" t="str">
            <v>France</v>
          </cell>
        </row>
        <row r="1523">
          <cell r="H1523">
            <v>131459.85999999999</v>
          </cell>
          <cell r="FX1523" t="str">
            <v>France</v>
          </cell>
        </row>
        <row r="1524">
          <cell r="H1524">
            <v>8037.56</v>
          </cell>
          <cell r="FX1524" t="str">
            <v>France</v>
          </cell>
        </row>
        <row r="1525">
          <cell r="H1525">
            <v>272975.90000000002</v>
          </cell>
          <cell r="FX1525" t="str">
            <v>France</v>
          </cell>
        </row>
        <row r="1526">
          <cell r="H1526">
            <v>46749.919999999998</v>
          </cell>
          <cell r="FX1526" t="str">
            <v>France</v>
          </cell>
        </row>
        <row r="1527">
          <cell r="H1527">
            <v>223520.84</v>
          </cell>
          <cell r="FX1527" t="str">
            <v>France</v>
          </cell>
        </row>
        <row r="1528">
          <cell r="H1528">
            <v>36632.35</v>
          </cell>
          <cell r="FX1528" t="str">
            <v>France</v>
          </cell>
        </row>
        <row r="1529">
          <cell r="H1529">
            <v>16743.080000000002</v>
          </cell>
          <cell r="FX1529" t="str">
            <v>France</v>
          </cell>
        </row>
        <row r="1530">
          <cell r="H1530">
            <v>80858.75</v>
          </cell>
          <cell r="FX1530" t="str">
            <v>France</v>
          </cell>
        </row>
        <row r="1531">
          <cell r="H1531">
            <v>269054.71999999997</v>
          </cell>
          <cell r="FX1531" t="str">
            <v>France</v>
          </cell>
        </row>
        <row r="1532">
          <cell r="H1532">
            <v>48098.29</v>
          </cell>
          <cell r="FX1532" t="str">
            <v>France</v>
          </cell>
        </row>
        <row r="1533">
          <cell r="H1533">
            <v>85968.62</v>
          </cell>
          <cell r="FX1533" t="str">
            <v>France</v>
          </cell>
        </row>
        <row r="1534">
          <cell r="H1534">
            <v>185753.89</v>
          </cell>
          <cell r="FX1534" t="str">
            <v>France</v>
          </cell>
        </row>
        <row r="1535">
          <cell r="H1535">
            <v>91824.320000000007</v>
          </cell>
          <cell r="FX1535" t="str">
            <v>France</v>
          </cell>
        </row>
        <row r="1536">
          <cell r="H1536">
            <v>72578.67</v>
          </cell>
          <cell r="FX1536" t="str">
            <v>France</v>
          </cell>
        </row>
        <row r="1537">
          <cell r="H1537">
            <v>32289.16</v>
          </cell>
          <cell r="FX1537" t="str">
            <v>France</v>
          </cell>
        </row>
        <row r="1538">
          <cell r="H1538">
            <v>93236.83</v>
          </cell>
          <cell r="FX1538" t="str">
            <v>France</v>
          </cell>
        </row>
        <row r="1539">
          <cell r="H1539">
            <v>52309.79</v>
          </cell>
          <cell r="FX1539" t="str">
            <v>France</v>
          </cell>
        </row>
        <row r="1540">
          <cell r="H1540">
            <v>40768.1</v>
          </cell>
          <cell r="FX1540" t="str">
            <v>France</v>
          </cell>
        </row>
        <row r="1541">
          <cell r="H1541">
            <v>4443.07</v>
          </cell>
          <cell r="FX1541" t="str">
            <v>France</v>
          </cell>
        </row>
        <row r="1542">
          <cell r="H1542">
            <v>144714.92000000001</v>
          </cell>
          <cell r="FX1542" t="str">
            <v>France</v>
          </cell>
        </row>
        <row r="1543">
          <cell r="H1543">
            <v>1121534</v>
          </cell>
          <cell r="FX1543" t="str">
            <v>France</v>
          </cell>
        </row>
        <row r="1544">
          <cell r="H1544">
            <v>187230.22</v>
          </cell>
          <cell r="FX1544" t="str">
            <v>France</v>
          </cell>
        </row>
        <row r="1545">
          <cell r="H1545">
            <v>120296.15</v>
          </cell>
          <cell r="FX1545" t="str">
            <v>France</v>
          </cell>
        </row>
        <row r="1546">
          <cell r="H1546">
            <v>1919.13</v>
          </cell>
          <cell r="FX1546" t="str">
            <v>France</v>
          </cell>
        </row>
        <row r="1547">
          <cell r="H1547">
            <v>12576.16</v>
          </cell>
          <cell r="FX1547" t="str">
            <v>France</v>
          </cell>
        </row>
        <row r="1548">
          <cell r="H1548">
            <v>13629.92</v>
          </cell>
          <cell r="FX1548" t="str">
            <v>France</v>
          </cell>
        </row>
        <row r="1549">
          <cell r="H1549">
            <v>11403.61</v>
          </cell>
          <cell r="FX1549" t="str">
            <v>France</v>
          </cell>
        </row>
        <row r="1550">
          <cell r="H1550">
            <v>122858.49</v>
          </cell>
          <cell r="FX1550" t="str">
            <v>France</v>
          </cell>
        </row>
        <row r="1551">
          <cell r="H1551">
            <v>167095.65</v>
          </cell>
          <cell r="FX1551" t="str">
            <v>France</v>
          </cell>
        </row>
        <row r="1552">
          <cell r="H1552">
            <v>122283.97</v>
          </cell>
          <cell r="FX1552" t="str">
            <v>France</v>
          </cell>
        </row>
        <row r="1553">
          <cell r="H1553">
            <v>0</v>
          </cell>
          <cell r="FX1553" t="str">
            <v>France</v>
          </cell>
        </row>
        <row r="1554">
          <cell r="H1554">
            <v>2151.6</v>
          </cell>
          <cell r="FX1554" t="str">
            <v>France</v>
          </cell>
        </row>
        <row r="1555">
          <cell r="H1555">
            <v>102540.94</v>
          </cell>
          <cell r="FX1555" t="str">
            <v>France</v>
          </cell>
        </row>
        <row r="1556">
          <cell r="H1556">
            <v>155444.54999999999</v>
          </cell>
          <cell r="FX1556" t="str">
            <v>France</v>
          </cell>
        </row>
        <row r="1557">
          <cell r="H1557">
            <v>66861.460000000006</v>
          </cell>
          <cell r="FX1557" t="str">
            <v>France</v>
          </cell>
        </row>
        <row r="1558">
          <cell r="H1558">
            <v>89558.51</v>
          </cell>
          <cell r="FX1558" t="str">
            <v>France</v>
          </cell>
        </row>
        <row r="1559">
          <cell r="H1559">
            <v>164310.93</v>
          </cell>
          <cell r="FX1559" t="str">
            <v>France</v>
          </cell>
        </row>
        <row r="1560">
          <cell r="H1560">
            <v>51310.63</v>
          </cell>
          <cell r="FX1560" t="str">
            <v>France</v>
          </cell>
        </row>
        <row r="1561">
          <cell r="H1561">
            <v>106726.05</v>
          </cell>
          <cell r="FX1561" t="str">
            <v>France</v>
          </cell>
        </row>
        <row r="1562">
          <cell r="H1562">
            <v>74314.820000000007</v>
          </cell>
          <cell r="FX1562" t="str">
            <v>France</v>
          </cell>
        </row>
        <row r="1563">
          <cell r="H1563">
            <v>113109.08</v>
          </cell>
          <cell r="FX1563" t="str">
            <v>France</v>
          </cell>
        </row>
        <row r="1564">
          <cell r="H1564">
            <v>128790.51</v>
          </cell>
          <cell r="FX1564" t="str">
            <v>France</v>
          </cell>
        </row>
        <row r="1565">
          <cell r="H1565">
            <v>15742.21</v>
          </cell>
          <cell r="FX1565" t="str">
            <v>France</v>
          </cell>
        </row>
        <row r="1566">
          <cell r="H1566">
            <v>164080.41</v>
          </cell>
          <cell r="FX1566" t="str">
            <v>France</v>
          </cell>
        </row>
        <row r="1567">
          <cell r="H1567">
            <v>91576.61</v>
          </cell>
          <cell r="FX1567" t="str">
            <v>France</v>
          </cell>
        </row>
        <row r="1568">
          <cell r="H1568">
            <v>146095.57999999999</v>
          </cell>
          <cell r="FX1568" t="str">
            <v>France</v>
          </cell>
        </row>
        <row r="1569">
          <cell r="H1569">
            <v>15079.16</v>
          </cell>
          <cell r="FX1569" t="str">
            <v>France</v>
          </cell>
        </row>
        <row r="1570">
          <cell r="H1570">
            <v>154754.66</v>
          </cell>
          <cell r="FX1570" t="str">
            <v>France</v>
          </cell>
        </row>
        <row r="1571">
          <cell r="H1571">
            <v>131955.84</v>
          </cell>
          <cell r="FX1571" t="str">
            <v>France</v>
          </cell>
        </row>
        <row r="1572">
          <cell r="H1572">
            <v>16062.57</v>
          </cell>
          <cell r="FX1572" t="str">
            <v>France</v>
          </cell>
        </row>
        <row r="1573">
          <cell r="H1573">
            <v>181276.62</v>
          </cell>
          <cell r="FX1573" t="str">
            <v>France</v>
          </cell>
        </row>
        <row r="1574">
          <cell r="H1574">
            <v>179455.02</v>
          </cell>
          <cell r="FX1574" t="str">
            <v>France</v>
          </cell>
        </row>
        <row r="1575">
          <cell r="H1575">
            <v>89710.02</v>
          </cell>
          <cell r="FX1575" t="str">
            <v>France</v>
          </cell>
        </row>
        <row r="1576">
          <cell r="H1576">
            <v>327731.11</v>
          </cell>
          <cell r="FX1576" t="str">
            <v>France</v>
          </cell>
        </row>
        <row r="1577">
          <cell r="H1577">
            <v>102051.16</v>
          </cell>
          <cell r="FX1577" t="str">
            <v>France</v>
          </cell>
        </row>
        <row r="1578">
          <cell r="H1578">
            <v>63944.26</v>
          </cell>
          <cell r="FX1578" t="str">
            <v>France</v>
          </cell>
        </row>
        <row r="1579">
          <cell r="H1579">
            <v>67720.639999999999</v>
          </cell>
          <cell r="FX1579" t="str">
            <v>France</v>
          </cell>
        </row>
        <row r="1580">
          <cell r="H1580">
            <v>11750.54</v>
          </cell>
          <cell r="FX1580" t="str">
            <v>France</v>
          </cell>
        </row>
        <row r="1581">
          <cell r="H1581">
            <v>110190.97</v>
          </cell>
          <cell r="FX1581" t="str">
            <v>France</v>
          </cell>
        </row>
        <row r="1582">
          <cell r="H1582">
            <v>121307.09</v>
          </cell>
          <cell r="FX1582" t="str">
            <v>France</v>
          </cell>
        </row>
        <row r="1583">
          <cell r="H1583">
            <v>214231.41</v>
          </cell>
          <cell r="FX1583" t="str">
            <v>France</v>
          </cell>
        </row>
        <row r="1584">
          <cell r="H1584">
            <v>30953.32</v>
          </cell>
          <cell r="FX1584" t="str">
            <v>France</v>
          </cell>
        </row>
        <row r="1585">
          <cell r="H1585">
            <v>6969.94</v>
          </cell>
          <cell r="FX1585" t="str">
            <v>France</v>
          </cell>
        </row>
        <row r="1586">
          <cell r="H1586">
            <v>42326.41</v>
          </cell>
          <cell r="FX1586" t="str">
            <v>France</v>
          </cell>
        </row>
        <row r="1587">
          <cell r="H1587">
            <v>169289.21</v>
          </cell>
          <cell r="FX1587" t="str">
            <v>France</v>
          </cell>
        </row>
        <row r="1588">
          <cell r="H1588">
            <v>37085.39</v>
          </cell>
          <cell r="FX1588" t="str">
            <v>France</v>
          </cell>
        </row>
        <row r="1589">
          <cell r="H1589">
            <v>192056.7</v>
          </cell>
          <cell r="FX1589" t="str">
            <v>France</v>
          </cell>
        </row>
        <row r="1590">
          <cell r="H1590">
            <v>62359.21</v>
          </cell>
          <cell r="FX1590" t="str">
            <v>France</v>
          </cell>
        </row>
        <row r="1591">
          <cell r="H1591">
            <v>3783.93</v>
          </cell>
          <cell r="FX1591" t="str">
            <v>France</v>
          </cell>
        </row>
        <row r="1592">
          <cell r="H1592">
            <v>3552.71</v>
          </cell>
          <cell r="FX1592" t="str">
            <v>France</v>
          </cell>
        </row>
        <row r="1593">
          <cell r="H1593">
            <v>54130.53</v>
          </cell>
          <cell r="FX1593" t="str">
            <v>France</v>
          </cell>
        </row>
        <row r="1594">
          <cell r="H1594">
            <v>22646.28</v>
          </cell>
          <cell r="FX1594" t="str">
            <v>France</v>
          </cell>
        </row>
        <row r="1595">
          <cell r="H1595">
            <v>61505.42</v>
          </cell>
          <cell r="FX1595" t="str">
            <v>France</v>
          </cell>
        </row>
        <row r="1596">
          <cell r="H1596">
            <v>92894.96</v>
          </cell>
          <cell r="FX1596" t="str">
            <v>France</v>
          </cell>
        </row>
        <row r="1597">
          <cell r="H1597">
            <v>137311.79</v>
          </cell>
          <cell r="FX1597" t="str">
            <v>France</v>
          </cell>
        </row>
        <row r="1598">
          <cell r="H1598">
            <v>172790.82</v>
          </cell>
          <cell r="FX1598" t="str">
            <v>France</v>
          </cell>
        </row>
        <row r="1599">
          <cell r="H1599">
            <v>76876.820000000007</v>
          </cell>
          <cell r="FX1599" t="str">
            <v>France</v>
          </cell>
        </row>
        <row r="1600">
          <cell r="H1600">
            <v>15906.38</v>
          </cell>
          <cell r="FX1600" t="str">
            <v>France</v>
          </cell>
        </row>
        <row r="1601">
          <cell r="H1601">
            <v>207798.36</v>
          </cell>
          <cell r="FX1601" t="str">
            <v>France</v>
          </cell>
        </row>
        <row r="1602">
          <cell r="H1602">
            <v>137500.93</v>
          </cell>
          <cell r="FX1602" t="str">
            <v>France</v>
          </cell>
        </row>
        <row r="1603">
          <cell r="H1603">
            <v>4294.46</v>
          </cell>
          <cell r="FX1603" t="str">
            <v>France</v>
          </cell>
        </row>
        <row r="1604">
          <cell r="H1604">
            <v>92043.27</v>
          </cell>
          <cell r="FX1604" t="str">
            <v>France</v>
          </cell>
        </row>
        <row r="1605">
          <cell r="H1605">
            <v>94794.55</v>
          </cell>
          <cell r="FX1605" t="str">
            <v>France</v>
          </cell>
        </row>
        <row r="1606">
          <cell r="H1606">
            <v>180855.84</v>
          </cell>
          <cell r="FX1606" t="str">
            <v>France</v>
          </cell>
        </row>
        <row r="1607">
          <cell r="H1607">
            <v>97652.47</v>
          </cell>
          <cell r="FX1607" t="str">
            <v>France</v>
          </cell>
        </row>
        <row r="1608">
          <cell r="H1608">
            <v>126065.28</v>
          </cell>
          <cell r="FX1608" t="str">
            <v>France</v>
          </cell>
        </row>
        <row r="1609">
          <cell r="H1609">
            <v>7214.61</v>
          </cell>
          <cell r="FX1609" t="str">
            <v>France</v>
          </cell>
        </row>
        <row r="1610">
          <cell r="H1610">
            <v>229116.39</v>
          </cell>
          <cell r="FX1610" t="str">
            <v>France</v>
          </cell>
        </row>
        <row r="1611">
          <cell r="H1611">
            <v>134854.94</v>
          </cell>
          <cell r="FX1611" t="str">
            <v>France</v>
          </cell>
        </row>
        <row r="1612">
          <cell r="H1612">
            <v>37656.080000000002</v>
          </cell>
          <cell r="FX1612" t="str">
            <v>France</v>
          </cell>
        </row>
        <row r="1613">
          <cell r="H1613">
            <v>55082.400000000001</v>
          </cell>
          <cell r="FX1613" t="str">
            <v>France</v>
          </cell>
        </row>
        <row r="1614">
          <cell r="H1614">
            <v>90515.42</v>
          </cell>
          <cell r="FX1614" t="str">
            <v>France</v>
          </cell>
        </row>
        <row r="1615">
          <cell r="H1615">
            <v>143808.56</v>
          </cell>
          <cell r="FX1615" t="str">
            <v>France</v>
          </cell>
        </row>
        <row r="1616">
          <cell r="H1616">
            <v>175547.46</v>
          </cell>
          <cell r="FX1616" t="str">
            <v>France</v>
          </cell>
        </row>
        <row r="1617">
          <cell r="H1617">
            <v>58907.46</v>
          </cell>
          <cell r="FX1617" t="str">
            <v>France</v>
          </cell>
        </row>
        <row r="1618">
          <cell r="H1618">
            <v>145941.32</v>
          </cell>
          <cell r="FX1618" t="str">
            <v>France</v>
          </cell>
        </row>
        <row r="1619">
          <cell r="H1619">
            <v>338905.29</v>
          </cell>
          <cell r="FX1619" t="str">
            <v>France</v>
          </cell>
        </row>
        <row r="1620">
          <cell r="H1620">
            <v>120339.39</v>
          </cell>
          <cell r="FX1620" t="str">
            <v>France</v>
          </cell>
        </row>
        <row r="1621">
          <cell r="H1621">
            <v>56261</v>
          </cell>
          <cell r="FX1621" t="str">
            <v>France</v>
          </cell>
        </row>
        <row r="1622">
          <cell r="H1622">
            <v>66575.14</v>
          </cell>
          <cell r="FX1622" t="str">
            <v>France</v>
          </cell>
        </row>
        <row r="1623">
          <cell r="H1623">
            <v>229233.54</v>
          </cell>
          <cell r="FX1623" t="str">
            <v>France</v>
          </cell>
        </row>
        <row r="1624">
          <cell r="H1624">
            <v>233355.98</v>
          </cell>
          <cell r="FX1624" t="str">
            <v>France</v>
          </cell>
        </row>
        <row r="1625">
          <cell r="H1625">
            <v>2575.4499999999998</v>
          </cell>
          <cell r="FX1625" t="str">
            <v>France</v>
          </cell>
        </row>
        <row r="1626">
          <cell r="H1626">
            <v>49495.12</v>
          </cell>
          <cell r="FX1626" t="str">
            <v>France</v>
          </cell>
        </row>
        <row r="1627">
          <cell r="H1627">
            <v>89140.12</v>
          </cell>
          <cell r="FX1627" t="str">
            <v>France</v>
          </cell>
        </row>
        <row r="1628">
          <cell r="H1628">
            <v>55755.34</v>
          </cell>
          <cell r="FX1628" t="str">
            <v>France</v>
          </cell>
        </row>
        <row r="1629">
          <cell r="H1629">
            <v>142815.03</v>
          </cell>
          <cell r="FX1629" t="str">
            <v>France</v>
          </cell>
        </row>
        <row r="1630">
          <cell r="H1630">
            <v>147654.76999999999</v>
          </cell>
          <cell r="FX1630" t="str">
            <v>France</v>
          </cell>
        </row>
        <row r="1631">
          <cell r="H1631">
            <v>7452.13</v>
          </cell>
          <cell r="FX1631" t="str">
            <v>France</v>
          </cell>
        </row>
        <row r="1632">
          <cell r="H1632">
            <v>93041.3</v>
          </cell>
          <cell r="FX1632" t="str">
            <v>France</v>
          </cell>
        </row>
        <row r="1633">
          <cell r="H1633">
            <v>27114.98</v>
          </cell>
          <cell r="FX1633" t="str">
            <v>France</v>
          </cell>
        </row>
        <row r="1634">
          <cell r="H1634">
            <v>316598.53000000003</v>
          </cell>
          <cell r="FX1634" t="str">
            <v>France</v>
          </cell>
        </row>
        <row r="1635">
          <cell r="H1635">
            <v>160423.15</v>
          </cell>
          <cell r="FX1635" t="str">
            <v>France</v>
          </cell>
        </row>
        <row r="1636">
          <cell r="H1636">
            <v>6336.61</v>
          </cell>
          <cell r="FX1636" t="str">
            <v>France</v>
          </cell>
        </row>
        <row r="1637">
          <cell r="H1637">
            <v>90112.86</v>
          </cell>
          <cell r="FX1637" t="str">
            <v>France</v>
          </cell>
        </row>
        <row r="1638">
          <cell r="H1638">
            <v>6641.68</v>
          </cell>
          <cell r="FX1638" t="str">
            <v>France</v>
          </cell>
        </row>
        <row r="1639">
          <cell r="H1639">
            <v>250854.61</v>
          </cell>
          <cell r="FX1639" t="str">
            <v>France</v>
          </cell>
        </row>
        <row r="1640">
          <cell r="H1640">
            <v>5901.33</v>
          </cell>
          <cell r="FX1640" t="str">
            <v>France</v>
          </cell>
        </row>
        <row r="1641">
          <cell r="H1641">
            <v>102014.34</v>
          </cell>
          <cell r="FX1641" t="str">
            <v>France</v>
          </cell>
        </row>
        <row r="1642">
          <cell r="H1642">
            <v>78372.039999999994</v>
          </cell>
          <cell r="FX1642" t="str">
            <v>France</v>
          </cell>
        </row>
        <row r="1643">
          <cell r="H1643">
            <v>12534.56</v>
          </cell>
          <cell r="FX1643" t="str">
            <v>France</v>
          </cell>
        </row>
        <row r="1644">
          <cell r="H1644">
            <v>917.67</v>
          </cell>
          <cell r="FX1644" t="str">
            <v>France</v>
          </cell>
        </row>
        <row r="1645">
          <cell r="H1645">
            <v>37841.160000000003</v>
          </cell>
          <cell r="FX1645" t="str">
            <v>France</v>
          </cell>
        </row>
        <row r="1646">
          <cell r="H1646">
            <v>521.6</v>
          </cell>
          <cell r="FX1646" t="str">
            <v>France</v>
          </cell>
        </row>
        <row r="1647">
          <cell r="H1647">
            <v>146984.74</v>
          </cell>
          <cell r="FX1647" t="str">
            <v>France</v>
          </cell>
        </row>
        <row r="1648">
          <cell r="H1648">
            <v>38851.26</v>
          </cell>
          <cell r="FX1648" t="str">
            <v>France</v>
          </cell>
        </row>
        <row r="1649">
          <cell r="H1649">
            <v>83581.78</v>
          </cell>
          <cell r="FX1649" t="str">
            <v>France</v>
          </cell>
        </row>
        <row r="1650">
          <cell r="H1650">
            <v>22939.55</v>
          </cell>
          <cell r="FX1650" t="str">
            <v>France</v>
          </cell>
        </row>
        <row r="1651">
          <cell r="H1651">
            <v>47298.400000000001</v>
          </cell>
          <cell r="FX1651" t="str">
            <v>France</v>
          </cell>
        </row>
        <row r="1652">
          <cell r="H1652">
            <v>50254.27</v>
          </cell>
          <cell r="FX1652" t="str">
            <v>France</v>
          </cell>
        </row>
        <row r="1653">
          <cell r="H1653">
            <v>117133.99</v>
          </cell>
          <cell r="FX1653" t="str">
            <v>France</v>
          </cell>
        </row>
        <row r="1654">
          <cell r="H1654">
            <v>156510.01999999999</v>
          </cell>
          <cell r="FX1654" t="str">
            <v>France</v>
          </cell>
        </row>
        <row r="1655">
          <cell r="H1655">
            <v>56197.49</v>
          </cell>
          <cell r="FX1655" t="str">
            <v>France</v>
          </cell>
        </row>
        <row r="1656">
          <cell r="H1656">
            <v>19822.93</v>
          </cell>
          <cell r="FX1656" t="str">
            <v>France</v>
          </cell>
        </row>
        <row r="1657">
          <cell r="H1657">
            <v>60278.19</v>
          </cell>
          <cell r="FX1657" t="str">
            <v>France</v>
          </cell>
        </row>
        <row r="1658">
          <cell r="H1658">
            <v>18319.86</v>
          </cell>
          <cell r="FX1658" t="str">
            <v>France</v>
          </cell>
        </row>
        <row r="1659">
          <cell r="H1659">
            <v>65599.89</v>
          </cell>
          <cell r="FX1659" t="str">
            <v>France</v>
          </cell>
        </row>
        <row r="1660">
          <cell r="H1660">
            <v>12386.65</v>
          </cell>
          <cell r="FX1660" t="str">
            <v>France</v>
          </cell>
        </row>
        <row r="1661">
          <cell r="H1661">
            <v>102788.44</v>
          </cell>
          <cell r="FX1661" t="str">
            <v>France</v>
          </cell>
        </row>
        <row r="1662">
          <cell r="H1662">
            <v>16102.55</v>
          </cell>
          <cell r="FX1662" t="str">
            <v>France</v>
          </cell>
        </row>
        <row r="1663">
          <cell r="H1663">
            <v>1788.32</v>
          </cell>
          <cell r="FX1663" t="str">
            <v>France</v>
          </cell>
        </row>
        <row r="1664">
          <cell r="H1664">
            <v>47062.19</v>
          </cell>
          <cell r="FX1664" t="str">
            <v>France</v>
          </cell>
        </row>
        <row r="1665">
          <cell r="H1665">
            <v>333967.23</v>
          </cell>
          <cell r="FX1665" t="str">
            <v>France</v>
          </cell>
        </row>
        <row r="1666">
          <cell r="H1666">
            <v>79078.5</v>
          </cell>
          <cell r="FX1666" t="str">
            <v>France</v>
          </cell>
        </row>
        <row r="1667">
          <cell r="H1667">
            <v>154631.82999999999</v>
          </cell>
          <cell r="FX1667" t="str">
            <v>France</v>
          </cell>
        </row>
        <row r="1668">
          <cell r="H1668">
            <v>53606.13</v>
          </cell>
          <cell r="FX1668" t="str">
            <v>France</v>
          </cell>
        </row>
        <row r="1669">
          <cell r="H1669">
            <v>2747.7</v>
          </cell>
          <cell r="FX1669" t="str">
            <v>France</v>
          </cell>
        </row>
        <row r="1670">
          <cell r="H1670">
            <v>55179.48</v>
          </cell>
          <cell r="FX1670" t="str">
            <v>France</v>
          </cell>
        </row>
        <row r="1671">
          <cell r="H1671">
            <v>19469.48</v>
          </cell>
          <cell r="FX1671" t="str">
            <v>France</v>
          </cell>
        </row>
        <row r="1672">
          <cell r="H1672">
            <v>398286.04</v>
          </cell>
          <cell r="FX1672" t="str">
            <v>France</v>
          </cell>
        </row>
        <row r="1673">
          <cell r="H1673">
            <v>414320.39</v>
          </cell>
          <cell r="FX1673" t="str">
            <v>France</v>
          </cell>
        </row>
        <row r="1674">
          <cell r="H1674">
            <v>64282.080000000002</v>
          </cell>
          <cell r="FX1674" t="str">
            <v>France</v>
          </cell>
        </row>
        <row r="1675">
          <cell r="H1675">
            <v>122979.21</v>
          </cell>
          <cell r="FX1675" t="str">
            <v>France</v>
          </cell>
        </row>
        <row r="1676">
          <cell r="H1676">
            <v>79073.73</v>
          </cell>
          <cell r="FX1676" t="str">
            <v>France</v>
          </cell>
        </row>
        <row r="1677">
          <cell r="H1677">
            <v>140551.22</v>
          </cell>
          <cell r="FX1677" t="str">
            <v>France</v>
          </cell>
        </row>
        <row r="1678">
          <cell r="H1678">
            <v>75763.649999999994</v>
          </cell>
          <cell r="FX1678" t="str">
            <v>France</v>
          </cell>
        </row>
        <row r="1679">
          <cell r="H1679">
            <v>120098.2</v>
          </cell>
          <cell r="FX1679" t="str">
            <v>France</v>
          </cell>
        </row>
        <row r="1680">
          <cell r="H1680">
            <v>58894.17</v>
          </cell>
          <cell r="FX1680" t="str">
            <v>France</v>
          </cell>
        </row>
        <row r="1681">
          <cell r="H1681">
            <v>155616.70000000001</v>
          </cell>
          <cell r="FX1681" t="str">
            <v>France</v>
          </cell>
        </row>
        <row r="1682">
          <cell r="H1682">
            <v>46530.47</v>
          </cell>
          <cell r="FX1682" t="str">
            <v>France</v>
          </cell>
        </row>
        <row r="1683">
          <cell r="H1683">
            <v>91223.78</v>
          </cell>
          <cell r="FX1683" t="str">
            <v>France</v>
          </cell>
        </row>
        <row r="1684">
          <cell r="H1684">
            <v>175726.12</v>
          </cell>
          <cell r="FX1684" t="str">
            <v>France</v>
          </cell>
        </row>
        <row r="1685">
          <cell r="H1685">
            <v>4174.95</v>
          </cell>
          <cell r="FX1685" t="str">
            <v>France</v>
          </cell>
        </row>
        <row r="1686">
          <cell r="H1686">
            <v>81334.12</v>
          </cell>
          <cell r="FX1686" t="str">
            <v>France</v>
          </cell>
        </row>
        <row r="1687">
          <cell r="H1687">
            <v>124683.43</v>
          </cell>
          <cell r="FX1687" t="str">
            <v>France</v>
          </cell>
        </row>
        <row r="1688">
          <cell r="H1688">
            <v>32493.65</v>
          </cell>
          <cell r="FX1688" t="str">
            <v>France</v>
          </cell>
        </row>
        <row r="1689">
          <cell r="H1689">
            <v>43548.22</v>
          </cell>
          <cell r="FX1689" t="str">
            <v>France</v>
          </cell>
        </row>
        <row r="1690">
          <cell r="H1690">
            <v>67895.77</v>
          </cell>
          <cell r="FX1690" t="str">
            <v>France</v>
          </cell>
        </row>
        <row r="1691">
          <cell r="H1691">
            <v>52573.14</v>
          </cell>
          <cell r="FX1691" t="str">
            <v>France</v>
          </cell>
        </row>
        <row r="1692">
          <cell r="H1692">
            <v>2839.2</v>
          </cell>
          <cell r="FX1692" t="str">
            <v>France</v>
          </cell>
        </row>
        <row r="1693">
          <cell r="H1693">
            <v>17194.79</v>
          </cell>
          <cell r="FX1693" t="str">
            <v>France</v>
          </cell>
        </row>
        <row r="1694">
          <cell r="H1694">
            <v>105233.03</v>
          </cell>
          <cell r="FX1694" t="str">
            <v>France</v>
          </cell>
        </row>
        <row r="1695">
          <cell r="H1695">
            <v>345436.6</v>
          </cell>
          <cell r="FX1695" t="str">
            <v>France</v>
          </cell>
        </row>
        <row r="1696">
          <cell r="H1696">
            <v>96525.34</v>
          </cell>
          <cell r="FX1696" t="str">
            <v>France</v>
          </cell>
        </row>
        <row r="1697">
          <cell r="H1697">
            <v>54741.13</v>
          </cell>
          <cell r="FX1697" t="str">
            <v>France</v>
          </cell>
        </row>
        <row r="1698">
          <cell r="H1698">
            <v>130834.47</v>
          </cell>
          <cell r="FX1698" t="str">
            <v>France</v>
          </cell>
        </row>
        <row r="1699">
          <cell r="H1699">
            <v>437.79</v>
          </cell>
          <cell r="FX1699" t="str">
            <v>France</v>
          </cell>
        </row>
        <row r="1700">
          <cell r="H1700">
            <v>268059.26</v>
          </cell>
          <cell r="FX1700" t="str">
            <v>France</v>
          </cell>
        </row>
        <row r="1701">
          <cell r="H1701">
            <v>58621.05</v>
          </cell>
          <cell r="FX1701" t="str">
            <v>France</v>
          </cell>
        </row>
        <row r="1702">
          <cell r="H1702">
            <v>186202.82</v>
          </cell>
          <cell r="FX1702" t="str">
            <v>France</v>
          </cell>
        </row>
        <row r="1703">
          <cell r="H1703">
            <v>4901.76</v>
          </cell>
          <cell r="FX1703" t="str">
            <v>France</v>
          </cell>
        </row>
        <row r="1704">
          <cell r="H1704">
            <v>53141.31</v>
          </cell>
          <cell r="FX1704" t="str">
            <v>France</v>
          </cell>
        </row>
        <row r="1705">
          <cell r="H1705">
            <v>187135.4</v>
          </cell>
          <cell r="FX1705" t="str">
            <v>France</v>
          </cell>
        </row>
        <row r="1706">
          <cell r="H1706">
            <v>113398.81</v>
          </cell>
          <cell r="FX1706" t="str">
            <v>France</v>
          </cell>
        </row>
        <row r="1707">
          <cell r="H1707">
            <v>9840.64</v>
          </cell>
          <cell r="FX1707" t="str">
            <v>France</v>
          </cell>
        </row>
        <row r="1708">
          <cell r="H1708">
            <v>169714.79</v>
          </cell>
          <cell r="FX1708" t="str">
            <v>France</v>
          </cell>
        </row>
        <row r="1709">
          <cell r="H1709">
            <v>135321.98000000001</v>
          </cell>
          <cell r="FX1709" t="str">
            <v>France</v>
          </cell>
        </row>
        <row r="1710">
          <cell r="H1710">
            <v>100135.43</v>
          </cell>
          <cell r="FX1710" t="str">
            <v>France</v>
          </cell>
        </row>
        <row r="1711">
          <cell r="H1711">
            <v>7212.11</v>
          </cell>
          <cell r="FX1711" t="str">
            <v>France</v>
          </cell>
        </row>
        <row r="1712">
          <cell r="H1712">
            <v>12449.79</v>
          </cell>
          <cell r="FX1712" t="str">
            <v>France</v>
          </cell>
        </row>
        <row r="1713">
          <cell r="H1713">
            <v>96939.93</v>
          </cell>
          <cell r="FX1713" t="str">
            <v>France</v>
          </cell>
        </row>
        <row r="1714">
          <cell r="H1714">
            <v>82664.55</v>
          </cell>
          <cell r="FX1714" t="str">
            <v>France</v>
          </cell>
        </row>
        <row r="1715">
          <cell r="H1715">
            <v>3745.27</v>
          </cell>
          <cell r="FX1715" t="str">
            <v>France</v>
          </cell>
        </row>
        <row r="1716">
          <cell r="H1716">
            <v>79309.119999999995</v>
          </cell>
          <cell r="FX1716" t="str">
            <v>France</v>
          </cell>
        </row>
        <row r="1717">
          <cell r="H1717">
            <v>29247.439999999999</v>
          </cell>
          <cell r="FX1717" t="str">
            <v>France</v>
          </cell>
        </row>
        <row r="1718">
          <cell r="H1718">
            <v>156291.47</v>
          </cell>
          <cell r="FX1718" t="str">
            <v>France</v>
          </cell>
        </row>
        <row r="1719">
          <cell r="H1719">
            <v>76723.98</v>
          </cell>
          <cell r="FX1719" t="str">
            <v>France</v>
          </cell>
        </row>
        <row r="1720">
          <cell r="H1720">
            <v>101242.45</v>
          </cell>
          <cell r="FX1720" t="str">
            <v>France</v>
          </cell>
        </row>
        <row r="1721">
          <cell r="H1721">
            <v>111386.73</v>
          </cell>
          <cell r="FX1721" t="str">
            <v>France</v>
          </cell>
        </row>
        <row r="1722">
          <cell r="H1722">
            <v>71464.38</v>
          </cell>
          <cell r="FX1722" t="str">
            <v>France</v>
          </cell>
        </row>
        <row r="1723">
          <cell r="H1723">
            <v>162528.85</v>
          </cell>
          <cell r="FX1723" t="str">
            <v>France</v>
          </cell>
        </row>
        <row r="1724">
          <cell r="H1724">
            <v>138355.43</v>
          </cell>
          <cell r="FX1724" t="str">
            <v>France</v>
          </cell>
        </row>
        <row r="1725">
          <cell r="H1725">
            <v>42994.91</v>
          </cell>
          <cell r="FX1725" t="str">
            <v>France</v>
          </cell>
        </row>
        <row r="1726">
          <cell r="H1726">
            <v>39053.29</v>
          </cell>
          <cell r="FX1726" t="str">
            <v>France</v>
          </cell>
        </row>
        <row r="1727">
          <cell r="H1727">
            <v>106882.54</v>
          </cell>
          <cell r="FX1727" t="str">
            <v>France</v>
          </cell>
        </row>
        <row r="1728">
          <cell r="H1728">
            <v>51094.75</v>
          </cell>
          <cell r="FX1728" t="str">
            <v>France</v>
          </cell>
        </row>
        <row r="1729">
          <cell r="H1729">
            <v>23625.759999999998</v>
          </cell>
          <cell r="FX1729" t="str">
            <v>France</v>
          </cell>
        </row>
        <row r="1730">
          <cell r="H1730">
            <v>3702.88</v>
          </cell>
          <cell r="FX1730" t="str">
            <v>France</v>
          </cell>
        </row>
        <row r="1731">
          <cell r="H1731">
            <v>33625.81</v>
          </cell>
          <cell r="FX1731" t="str">
            <v>France</v>
          </cell>
        </row>
        <row r="1732">
          <cell r="H1732">
            <v>110381.33</v>
          </cell>
          <cell r="FX1732" t="str">
            <v>France</v>
          </cell>
        </row>
        <row r="1733">
          <cell r="H1733">
            <v>7007.99</v>
          </cell>
          <cell r="FX1733" t="str">
            <v>France</v>
          </cell>
        </row>
        <row r="1734">
          <cell r="H1734">
            <v>5768.46</v>
          </cell>
          <cell r="FX1734" t="str">
            <v>France</v>
          </cell>
        </row>
        <row r="1735">
          <cell r="H1735">
            <v>54813.37</v>
          </cell>
          <cell r="FX1735" t="str">
            <v>France</v>
          </cell>
        </row>
        <row r="1736">
          <cell r="H1736">
            <v>3627.21</v>
          </cell>
          <cell r="FX1736" t="str">
            <v>France</v>
          </cell>
        </row>
        <row r="1737">
          <cell r="H1737">
            <v>9647.83</v>
          </cell>
          <cell r="FX1737" t="str">
            <v>France</v>
          </cell>
        </row>
        <row r="1738">
          <cell r="H1738">
            <v>169563.07</v>
          </cell>
          <cell r="FX1738" t="str">
            <v>France</v>
          </cell>
        </row>
        <row r="1739">
          <cell r="H1739">
            <v>197167.68</v>
          </cell>
          <cell r="FX1739" t="str">
            <v>France</v>
          </cell>
        </row>
        <row r="1740">
          <cell r="H1740">
            <v>143083.01999999999</v>
          </cell>
          <cell r="FX1740" t="str">
            <v>France</v>
          </cell>
        </row>
        <row r="1741">
          <cell r="H1741">
            <v>50733.35</v>
          </cell>
          <cell r="FX1741" t="str">
            <v>France</v>
          </cell>
        </row>
        <row r="1742">
          <cell r="H1742">
            <v>126645.1</v>
          </cell>
          <cell r="FX1742" t="str">
            <v>France</v>
          </cell>
        </row>
        <row r="1743">
          <cell r="H1743">
            <v>16646.12</v>
          </cell>
          <cell r="FX1743" t="str">
            <v>France</v>
          </cell>
        </row>
        <row r="1744">
          <cell r="H1744">
            <v>69122.990000000005</v>
          </cell>
          <cell r="FX1744" t="str">
            <v>France</v>
          </cell>
        </row>
        <row r="1745">
          <cell r="H1745">
            <v>111914.78</v>
          </cell>
          <cell r="FX1745" t="str">
            <v>France</v>
          </cell>
        </row>
        <row r="1746">
          <cell r="H1746">
            <v>37256.75</v>
          </cell>
          <cell r="FX1746" t="str">
            <v>France</v>
          </cell>
        </row>
        <row r="1747">
          <cell r="H1747">
            <v>90884.45</v>
          </cell>
          <cell r="FX1747" t="str">
            <v>France</v>
          </cell>
        </row>
        <row r="1748">
          <cell r="H1748">
            <v>9340.51</v>
          </cell>
          <cell r="FX1748" t="str">
            <v>France</v>
          </cell>
        </row>
        <row r="1749">
          <cell r="H1749">
            <v>65260.03</v>
          </cell>
          <cell r="FX1749" t="str">
            <v>France</v>
          </cell>
        </row>
        <row r="1750">
          <cell r="H1750">
            <v>8274.51</v>
          </cell>
          <cell r="FX1750" t="str">
            <v>France</v>
          </cell>
        </row>
        <row r="1751">
          <cell r="H1751">
            <v>15941.07</v>
          </cell>
          <cell r="FX1751" t="str">
            <v>France</v>
          </cell>
        </row>
        <row r="1752">
          <cell r="H1752">
            <v>29362.77</v>
          </cell>
          <cell r="FX1752" t="str">
            <v>France</v>
          </cell>
        </row>
        <row r="1753">
          <cell r="H1753">
            <v>8189.58</v>
          </cell>
          <cell r="FX1753" t="str">
            <v>France</v>
          </cell>
        </row>
        <row r="1754">
          <cell r="H1754">
            <v>179094.88</v>
          </cell>
          <cell r="FX1754" t="str">
            <v>France</v>
          </cell>
        </row>
        <row r="1755">
          <cell r="H1755">
            <v>185543.64</v>
          </cell>
          <cell r="FX1755" t="str">
            <v>France</v>
          </cell>
        </row>
        <row r="1756">
          <cell r="H1756">
            <v>131857.17000000001</v>
          </cell>
          <cell r="FX1756" t="str">
            <v>France</v>
          </cell>
        </row>
        <row r="1757">
          <cell r="H1757">
            <v>185230.72</v>
          </cell>
          <cell r="FX1757" t="str">
            <v>France</v>
          </cell>
        </row>
        <row r="1758">
          <cell r="H1758">
            <v>107018.44</v>
          </cell>
          <cell r="FX1758" t="str">
            <v>France</v>
          </cell>
        </row>
        <row r="1759">
          <cell r="H1759">
            <v>6251.73</v>
          </cell>
          <cell r="FX1759" t="str">
            <v>France</v>
          </cell>
        </row>
        <row r="1760">
          <cell r="H1760">
            <v>28787.32</v>
          </cell>
          <cell r="FX1760" t="str">
            <v>France</v>
          </cell>
        </row>
        <row r="1761">
          <cell r="H1761">
            <v>15079.86</v>
          </cell>
          <cell r="FX1761" t="str">
            <v>France</v>
          </cell>
        </row>
        <row r="1762">
          <cell r="H1762">
            <v>180138.52</v>
          </cell>
          <cell r="FX1762" t="str">
            <v>France</v>
          </cell>
        </row>
        <row r="1763">
          <cell r="H1763">
            <v>163962.04999999999</v>
          </cell>
          <cell r="FX1763" t="str">
            <v>France</v>
          </cell>
        </row>
        <row r="1764">
          <cell r="H1764">
            <v>124336.66</v>
          </cell>
          <cell r="FX1764" t="str">
            <v>France</v>
          </cell>
        </row>
        <row r="1765">
          <cell r="H1765">
            <v>45201.73</v>
          </cell>
          <cell r="FX1765" t="str">
            <v>France</v>
          </cell>
        </row>
        <row r="1766">
          <cell r="H1766">
            <v>56768.23</v>
          </cell>
          <cell r="FX1766" t="str">
            <v>France</v>
          </cell>
        </row>
        <row r="1767">
          <cell r="H1767">
            <v>137986.69</v>
          </cell>
          <cell r="FX1767" t="str">
            <v>France</v>
          </cell>
        </row>
        <row r="1768">
          <cell r="H1768">
            <v>36229.660000000003</v>
          </cell>
          <cell r="FX1768" t="str">
            <v>France</v>
          </cell>
        </row>
        <row r="1769">
          <cell r="H1769">
            <v>16610.29</v>
          </cell>
          <cell r="FX1769" t="str">
            <v>France</v>
          </cell>
        </row>
        <row r="1770">
          <cell r="H1770">
            <v>79004.570000000007</v>
          </cell>
          <cell r="FX1770" t="str">
            <v>France</v>
          </cell>
        </row>
        <row r="1771">
          <cell r="H1771">
            <v>56548.57</v>
          </cell>
          <cell r="FX1771" t="str">
            <v>France</v>
          </cell>
        </row>
        <row r="1772">
          <cell r="H1772">
            <v>43799.839999999997</v>
          </cell>
          <cell r="FX1772" t="str">
            <v>France</v>
          </cell>
        </row>
        <row r="1773">
          <cell r="H1773">
            <v>48452.09</v>
          </cell>
          <cell r="FX1773" t="str">
            <v>France</v>
          </cell>
        </row>
        <row r="1774">
          <cell r="H1774">
            <v>35214.26</v>
          </cell>
          <cell r="FX1774" t="str">
            <v>France</v>
          </cell>
        </row>
        <row r="1775">
          <cell r="H1775">
            <v>127962.13</v>
          </cell>
          <cell r="FX1775" t="str">
            <v>France</v>
          </cell>
        </row>
        <row r="1776">
          <cell r="H1776">
            <v>195601.7</v>
          </cell>
          <cell r="FX1776" t="str">
            <v>France</v>
          </cell>
        </row>
        <row r="1777">
          <cell r="H1777">
            <v>61645.52</v>
          </cell>
          <cell r="FX1777" t="str">
            <v>France</v>
          </cell>
        </row>
        <row r="1778">
          <cell r="H1778">
            <v>1485.35</v>
          </cell>
          <cell r="FX1778" t="str">
            <v>France</v>
          </cell>
        </row>
        <row r="1779">
          <cell r="H1779">
            <v>76368.44</v>
          </cell>
          <cell r="FX1779" t="str">
            <v>France</v>
          </cell>
        </row>
        <row r="1780">
          <cell r="H1780">
            <v>39120.36</v>
          </cell>
          <cell r="FX1780" t="str">
            <v>France</v>
          </cell>
        </row>
        <row r="1781">
          <cell r="H1781">
            <v>109302.01</v>
          </cell>
          <cell r="FX1781" t="str">
            <v>France</v>
          </cell>
        </row>
        <row r="1782">
          <cell r="H1782">
            <v>42997.97</v>
          </cell>
          <cell r="FX1782" t="str">
            <v>France</v>
          </cell>
        </row>
        <row r="1783">
          <cell r="H1783">
            <v>13309.73</v>
          </cell>
          <cell r="FX1783" t="str">
            <v>France</v>
          </cell>
        </row>
        <row r="1784">
          <cell r="H1784">
            <v>186932.24</v>
          </cell>
          <cell r="FX1784" t="str">
            <v>France</v>
          </cell>
        </row>
        <row r="1785">
          <cell r="H1785">
            <v>265486.99</v>
          </cell>
          <cell r="FX1785" t="str">
            <v>France</v>
          </cell>
        </row>
        <row r="1786">
          <cell r="H1786">
            <v>97632.06</v>
          </cell>
          <cell r="FX1786" t="str">
            <v>France</v>
          </cell>
        </row>
        <row r="1787">
          <cell r="H1787">
            <v>61709.35</v>
          </cell>
          <cell r="FX1787" t="str">
            <v>France</v>
          </cell>
        </row>
        <row r="1788">
          <cell r="H1788">
            <v>153207.73000000001</v>
          </cell>
          <cell r="FX1788" t="str">
            <v>France</v>
          </cell>
        </row>
        <row r="1789">
          <cell r="H1789">
            <v>18003.580000000002</v>
          </cell>
          <cell r="FX1789" t="str">
            <v>France</v>
          </cell>
        </row>
        <row r="1790">
          <cell r="H1790">
            <v>6429.25</v>
          </cell>
          <cell r="FX1790" t="str">
            <v>France</v>
          </cell>
        </row>
        <row r="1791">
          <cell r="H1791">
            <v>140501.87</v>
          </cell>
          <cell r="FX1791" t="str">
            <v>France</v>
          </cell>
        </row>
        <row r="1792">
          <cell r="H1792">
            <v>92359.47</v>
          </cell>
          <cell r="FX1792" t="str">
            <v>France</v>
          </cell>
        </row>
        <row r="1793">
          <cell r="H1793">
            <v>140948.54999999999</v>
          </cell>
          <cell r="FX1793" t="str">
            <v>France</v>
          </cell>
        </row>
        <row r="1794">
          <cell r="H1794">
            <v>90280.9</v>
          </cell>
          <cell r="FX1794" t="str">
            <v>France</v>
          </cell>
        </row>
        <row r="1795">
          <cell r="H1795">
            <v>69391.92</v>
          </cell>
          <cell r="FX1795" t="str">
            <v>France</v>
          </cell>
        </row>
        <row r="1796">
          <cell r="H1796">
            <v>8975.5300000000007</v>
          </cell>
          <cell r="FX1796" t="str">
            <v>France</v>
          </cell>
        </row>
        <row r="1797">
          <cell r="H1797">
            <v>131943.88</v>
          </cell>
          <cell r="FX1797" t="str">
            <v>France</v>
          </cell>
        </row>
        <row r="1798">
          <cell r="H1798">
            <v>97836.29</v>
          </cell>
          <cell r="FX1798" t="str">
            <v>France</v>
          </cell>
        </row>
        <row r="1799">
          <cell r="H1799">
            <v>76376.929999999993</v>
          </cell>
          <cell r="FX1799" t="str">
            <v>France</v>
          </cell>
        </row>
        <row r="1800">
          <cell r="H1800">
            <v>34679.93</v>
          </cell>
          <cell r="FX1800" t="str">
            <v>France</v>
          </cell>
        </row>
        <row r="1801">
          <cell r="H1801">
            <v>51413.35</v>
          </cell>
          <cell r="FX1801" t="str">
            <v>France</v>
          </cell>
        </row>
        <row r="1802">
          <cell r="H1802">
            <v>308145.61</v>
          </cell>
          <cell r="FX1802" t="str">
            <v>France</v>
          </cell>
        </row>
        <row r="1803">
          <cell r="H1803">
            <v>296315.49</v>
          </cell>
          <cell r="FX1803" t="str">
            <v>France</v>
          </cell>
        </row>
        <row r="1804">
          <cell r="H1804">
            <v>51122.64</v>
          </cell>
          <cell r="FX1804" t="str">
            <v>France</v>
          </cell>
        </row>
        <row r="1805">
          <cell r="H1805">
            <v>121783.4</v>
          </cell>
          <cell r="FX1805" t="str">
            <v>France</v>
          </cell>
        </row>
        <row r="1806">
          <cell r="H1806">
            <v>143955.56</v>
          </cell>
          <cell r="FX1806" t="str">
            <v>France</v>
          </cell>
        </row>
        <row r="1807">
          <cell r="H1807">
            <v>71233.23</v>
          </cell>
          <cell r="FX1807" t="str">
            <v>France</v>
          </cell>
        </row>
        <row r="1808">
          <cell r="H1808">
            <v>141379.70000000001</v>
          </cell>
          <cell r="FX1808" t="str">
            <v>France</v>
          </cell>
        </row>
        <row r="1809">
          <cell r="H1809">
            <v>181778.67</v>
          </cell>
          <cell r="FX1809" t="str">
            <v>France</v>
          </cell>
        </row>
        <row r="1810">
          <cell r="H1810">
            <v>205931.75</v>
          </cell>
          <cell r="FX1810" t="str">
            <v>France</v>
          </cell>
        </row>
        <row r="1811">
          <cell r="H1811">
            <v>24391.48</v>
          </cell>
          <cell r="FX1811" t="str">
            <v>France</v>
          </cell>
        </row>
        <row r="1812">
          <cell r="H1812">
            <v>37917.22</v>
          </cell>
          <cell r="FX1812" t="str">
            <v>France</v>
          </cell>
        </row>
        <row r="1813">
          <cell r="H1813">
            <v>215348.9</v>
          </cell>
          <cell r="FX1813" t="str">
            <v>France</v>
          </cell>
        </row>
        <row r="1814">
          <cell r="H1814">
            <v>49028.39</v>
          </cell>
          <cell r="FX1814" t="str">
            <v>France</v>
          </cell>
        </row>
        <row r="1815">
          <cell r="H1815">
            <v>39450.07</v>
          </cell>
          <cell r="FX1815" t="str">
            <v>France</v>
          </cell>
        </row>
        <row r="1816">
          <cell r="H1816">
            <v>145969.22</v>
          </cell>
          <cell r="FX1816" t="str">
            <v>France</v>
          </cell>
        </row>
        <row r="1817">
          <cell r="H1817">
            <v>164495.85</v>
          </cell>
          <cell r="FX1817" t="str">
            <v>France</v>
          </cell>
        </row>
        <row r="1818">
          <cell r="H1818">
            <v>192547.62</v>
          </cell>
          <cell r="FX1818" t="str">
            <v>France</v>
          </cell>
        </row>
        <row r="1819">
          <cell r="H1819">
            <v>178934.48</v>
          </cell>
          <cell r="FX1819" t="str">
            <v>France</v>
          </cell>
        </row>
        <row r="1820">
          <cell r="H1820">
            <v>210791.74</v>
          </cell>
          <cell r="FX1820" t="str">
            <v>France</v>
          </cell>
        </row>
        <row r="1821">
          <cell r="H1821">
            <v>64859.05</v>
          </cell>
          <cell r="FX1821" t="str">
            <v>France</v>
          </cell>
        </row>
        <row r="1822">
          <cell r="H1822">
            <v>33910.01</v>
          </cell>
          <cell r="FX1822" t="str">
            <v>France</v>
          </cell>
        </row>
        <row r="1823">
          <cell r="H1823">
            <v>28919.7</v>
          </cell>
          <cell r="FX1823" t="str">
            <v>France</v>
          </cell>
        </row>
        <row r="1824">
          <cell r="H1824">
            <v>22086.799999999999</v>
          </cell>
          <cell r="FX1824" t="str">
            <v>France</v>
          </cell>
        </row>
        <row r="1825">
          <cell r="H1825">
            <v>7951.09</v>
          </cell>
          <cell r="FX1825" t="str">
            <v>France</v>
          </cell>
        </row>
        <row r="1826">
          <cell r="H1826">
            <v>152782.47</v>
          </cell>
          <cell r="FX1826" t="str">
            <v>France</v>
          </cell>
        </row>
        <row r="1827">
          <cell r="H1827">
            <v>25193.35</v>
          </cell>
          <cell r="FX1827" t="str">
            <v>France</v>
          </cell>
        </row>
        <row r="1828">
          <cell r="H1828">
            <v>122491.04</v>
          </cell>
          <cell r="FX1828" t="str">
            <v>France</v>
          </cell>
        </row>
        <row r="1829">
          <cell r="H1829">
            <v>4198.25</v>
          </cell>
          <cell r="FX1829" t="str">
            <v>France</v>
          </cell>
        </row>
        <row r="1830">
          <cell r="H1830">
            <v>119073.49</v>
          </cell>
          <cell r="FX1830" t="str">
            <v>France</v>
          </cell>
        </row>
        <row r="1831">
          <cell r="H1831">
            <v>28568.9</v>
          </cell>
          <cell r="FX1831" t="str">
            <v>France</v>
          </cell>
        </row>
        <row r="1832">
          <cell r="H1832">
            <v>238927.17</v>
          </cell>
          <cell r="FX1832" t="str">
            <v>France</v>
          </cell>
        </row>
        <row r="1833">
          <cell r="H1833">
            <v>96887.88</v>
          </cell>
          <cell r="FX1833" t="str">
            <v>France</v>
          </cell>
        </row>
        <row r="1834">
          <cell r="H1834">
            <v>16547.89</v>
          </cell>
          <cell r="FX1834" t="str">
            <v>France</v>
          </cell>
        </row>
        <row r="1835">
          <cell r="H1835">
            <v>24254.61</v>
          </cell>
          <cell r="FX1835" t="str">
            <v>France</v>
          </cell>
        </row>
        <row r="1836">
          <cell r="H1836">
            <v>169760.95</v>
          </cell>
          <cell r="FX1836" t="str">
            <v>France</v>
          </cell>
        </row>
        <row r="1837">
          <cell r="H1837">
            <v>109244.91</v>
          </cell>
          <cell r="FX1837" t="str">
            <v>France</v>
          </cell>
        </row>
        <row r="1838">
          <cell r="H1838">
            <v>81059.39</v>
          </cell>
          <cell r="FX1838" t="str">
            <v>France</v>
          </cell>
        </row>
        <row r="1839">
          <cell r="H1839">
            <v>78482.66</v>
          </cell>
          <cell r="FX1839" t="str">
            <v>France</v>
          </cell>
        </row>
        <row r="1840">
          <cell r="H1840">
            <v>99506.58</v>
          </cell>
          <cell r="FX1840" t="str">
            <v>France</v>
          </cell>
        </row>
        <row r="1841">
          <cell r="H1841">
            <v>168554.27</v>
          </cell>
          <cell r="FX1841" t="str">
            <v>France</v>
          </cell>
        </row>
        <row r="1842">
          <cell r="H1842">
            <v>79729.27</v>
          </cell>
          <cell r="FX1842" t="str">
            <v>France</v>
          </cell>
        </row>
        <row r="1843">
          <cell r="H1843">
            <v>56058.82</v>
          </cell>
          <cell r="FX1843" t="str">
            <v>France</v>
          </cell>
        </row>
        <row r="1844">
          <cell r="H1844">
            <v>84123.29</v>
          </cell>
          <cell r="FX1844" t="str">
            <v>France</v>
          </cell>
        </row>
        <row r="1845">
          <cell r="H1845">
            <v>26378.799999999999</v>
          </cell>
          <cell r="FX1845" t="str">
            <v>France</v>
          </cell>
        </row>
        <row r="1846">
          <cell r="H1846">
            <v>33059.129999999997</v>
          </cell>
          <cell r="FX1846" t="str">
            <v>France</v>
          </cell>
        </row>
        <row r="1847">
          <cell r="H1847">
            <v>8390.0499999999993</v>
          </cell>
          <cell r="FX1847" t="str">
            <v>France</v>
          </cell>
        </row>
        <row r="1848">
          <cell r="H1848">
            <v>129067.64</v>
          </cell>
          <cell r="FX1848" t="str">
            <v>France</v>
          </cell>
        </row>
        <row r="1849">
          <cell r="H1849">
            <v>65042.38</v>
          </cell>
          <cell r="FX1849" t="str">
            <v>France</v>
          </cell>
        </row>
        <row r="1850">
          <cell r="H1850">
            <v>389.51</v>
          </cell>
          <cell r="FX1850" t="str">
            <v>France</v>
          </cell>
        </row>
        <row r="1851">
          <cell r="H1851">
            <v>160400.4</v>
          </cell>
          <cell r="FX1851" t="str">
            <v>France</v>
          </cell>
        </row>
        <row r="1852">
          <cell r="H1852">
            <v>7310.31</v>
          </cell>
          <cell r="FX1852" t="str">
            <v>France</v>
          </cell>
        </row>
        <row r="1853">
          <cell r="H1853">
            <v>17646.63</v>
          </cell>
          <cell r="FX1853" t="str">
            <v>France</v>
          </cell>
        </row>
        <row r="1854">
          <cell r="H1854">
            <v>55334.2</v>
          </cell>
          <cell r="FX1854" t="str">
            <v>France</v>
          </cell>
        </row>
        <row r="1855">
          <cell r="H1855">
            <v>47238.7</v>
          </cell>
          <cell r="FX1855" t="str">
            <v>France</v>
          </cell>
        </row>
        <row r="1856">
          <cell r="H1856">
            <v>99559.55</v>
          </cell>
          <cell r="FX1856" t="str">
            <v>France</v>
          </cell>
        </row>
        <row r="1857">
          <cell r="H1857">
            <v>103526.03</v>
          </cell>
          <cell r="FX1857" t="str">
            <v>France</v>
          </cell>
        </row>
        <row r="1858">
          <cell r="H1858">
            <v>23248.29</v>
          </cell>
          <cell r="FX1858" t="str">
            <v>France</v>
          </cell>
        </row>
        <row r="1859">
          <cell r="H1859">
            <v>156860.13</v>
          </cell>
          <cell r="FX1859" t="str">
            <v>France</v>
          </cell>
        </row>
        <row r="1860">
          <cell r="H1860">
            <v>85972.69</v>
          </cell>
          <cell r="FX1860" t="str">
            <v>France</v>
          </cell>
        </row>
        <row r="1861">
          <cell r="H1861">
            <v>153763.51999999999</v>
          </cell>
          <cell r="FX1861" t="str">
            <v>France</v>
          </cell>
        </row>
        <row r="1862">
          <cell r="H1862">
            <v>126111.65</v>
          </cell>
          <cell r="FX1862" t="str">
            <v>France</v>
          </cell>
        </row>
        <row r="1863">
          <cell r="H1863">
            <v>160234.67000000001</v>
          </cell>
          <cell r="FX1863" t="str">
            <v>France</v>
          </cell>
        </row>
        <row r="1864">
          <cell r="H1864">
            <v>42253.23</v>
          </cell>
          <cell r="FX1864" t="str">
            <v>France</v>
          </cell>
        </row>
        <row r="1865">
          <cell r="H1865">
            <v>518739.73</v>
          </cell>
          <cell r="FX1865" t="str">
            <v>France</v>
          </cell>
        </row>
        <row r="1866">
          <cell r="H1866">
            <v>100139.94</v>
          </cell>
          <cell r="FX1866" t="str">
            <v>France</v>
          </cell>
        </row>
        <row r="1867">
          <cell r="H1867">
            <v>27060.89</v>
          </cell>
          <cell r="FX1867" t="str">
            <v>France</v>
          </cell>
        </row>
        <row r="1868">
          <cell r="H1868">
            <v>156568.79</v>
          </cell>
          <cell r="FX1868" t="str">
            <v>France</v>
          </cell>
        </row>
        <row r="1869">
          <cell r="H1869">
            <v>163666.70000000001</v>
          </cell>
          <cell r="FX1869" t="str">
            <v>France</v>
          </cell>
        </row>
        <row r="1870">
          <cell r="H1870">
            <v>1173.3</v>
          </cell>
          <cell r="FX1870" t="str">
            <v>France</v>
          </cell>
        </row>
        <row r="1871">
          <cell r="H1871">
            <v>30915.59</v>
          </cell>
          <cell r="FX1871" t="str">
            <v>France</v>
          </cell>
        </row>
        <row r="1872">
          <cell r="H1872">
            <v>66516.63</v>
          </cell>
          <cell r="FX1872" t="str">
            <v>France</v>
          </cell>
        </row>
        <row r="1873">
          <cell r="H1873">
            <v>65757.58</v>
          </cell>
          <cell r="FX1873" t="str">
            <v>France</v>
          </cell>
        </row>
        <row r="1874">
          <cell r="H1874">
            <v>105472.05</v>
          </cell>
          <cell r="FX1874" t="str">
            <v>France</v>
          </cell>
        </row>
        <row r="1875">
          <cell r="H1875">
            <v>90141.46</v>
          </cell>
          <cell r="FX1875" t="str">
            <v>France</v>
          </cell>
        </row>
        <row r="1876">
          <cell r="H1876">
            <v>72710.820000000007</v>
          </cell>
          <cell r="FX1876" t="str">
            <v>France</v>
          </cell>
        </row>
        <row r="1877">
          <cell r="H1877">
            <v>508488.03</v>
          </cell>
          <cell r="FX1877" t="str">
            <v>France</v>
          </cell>
        </row>
        <row r="1878">
          <cell r="H1878">
            <v>151228.79</v>
          </cell>
          <cell r="FX1878" t="str">
            <v>France</v>
          </cell>
        </row>
        <row r="1879">
          <cell r="H1879">
            <v>76914.490000000005</v>
          </cell>
          <cell r="FX1879" t="str">
            <v>France</v>
          </cell>
        </row>
        <row r="1880">
          <cell r="H1880">
            <v>19281.560000000001</v>
          </cell>
          <cell r="FX1880" t="str">
            <v>France</v>
          </cell>
        </row>
        <row r="1881">
          <cell r="H1881">
            <v>464778.13</v>
          </cell>
          <cell r="FX1881" t="str">
            <v>France</v>
          </cell>
        </row>
        <row r="1882">
          <cell r="H1882">
            <v>178303.27</v>
          </cell>
          <cell r="FX1882" t="str">
            <v>France</v>
          </cell>
        </row>
        <row r="1883">
          <cell r="H1883">
            <v>164735.96</v>
          </cell>
          <cell r="FX1883" t="str">
            <v>France</v>
          </cell>
        </row>
        <row r="1884">
          <cell r="H1884">
            <v>14329</v>
          </cell>
          <cell r="FX1884" t="str">
            <v>France</v>
          </cell>
        </row>
        <row r="1885">
          <cell r="H1885">
            <v>55756.13</v>
          </cell>
          <cell r="FX1885" t="str">
            <v>France</v>
          </cell>
        </row>
        <row r="1886">
          <cell r="H1886">
            <v>88508.99</v>
          </cell>
          <cell r="FX1886" t="str">
            <v>France</v>
          </cell>
        </row>
        <row r="1887">
          <cell r="H1887">
            <v>120034.16</v>
          </cell>
          <cell r="FX1887" t="str">
            <v>France</v>
          </cell>
        </row>
        <row r="1888">
          <cell r="H1888">
            <v>122226.59</v>
          </cell>
          <cell r="FX1888" t="str">
            <v>France</v>
          </cell>
        </row>
        <row r="1889">
          <cell r="H1889">
            <v>52673.65</v>
          </cell>
          <cell r="FX1889" t="str">
            <v>France</v>
          </cell>
        </row>
        <row r="1890">
          <cell r="H1890">
            <v>31145.62</v>
          </cell>
          <cell r="FX1890" t="str">
            <v>France</v>
          </cell>
        </row>
        <row r="1891">
          <cell r="H1891">
            <v>93738.52</v>
          </cell>
          <cell r="FX1891" t="str">
            <v>France</v>
          </cell>
        </row>
        <row r="1892">
          <cell r="H1892">
            <v>411766.78</v>
          </cell>
          <cell r="FX1892" t="str">
            <v>France</v>
          </cell>
        </row>
        <row r="1893">
          <cell r="H1893">
            <v>37340.78</v>
          </cell>
          <cell r="FX1893" t="str">
            <v>France</v>
          </cell>
        </row>
        <row r="1894">
          <cell r="H1894">
            <v>204589.42</v>
          </cell>
          <cell r="FX1894" t="str">
            <v>France</v>
          </cell>
        </row>
        <row r="1895">
          <cell r="H1895">
            <v>287110.25</v>
          </cell>
          <cell r="FX1895" t="str">
            <v>France</v>
          </cell>
        </row>
        <row r="1896">
          <cell r="H1896">
            <v>34004.550000000003</v>
          </cell>
          <cell r="FX1896" t="str">
            <v>France</v>
          </cell>
        </row>
        <row r="1897">
          <cell r="H1897">
            <v>4013.15</v>
          </cell>
          <cell r="FX1897" t="str">
            <v>France</v>
          </cell>
        </row>
        <row r="1898">
          <cell r="H1898">
            <v>13413.7</v>
          </cell>
          <cell r="FX1898" t="str">
            <v>France</v>
          </cell>
        </row>
        <row r="1899">
          <cell r="H1899">
            <v>131357.45000000001</v>
          </cell>
          <cell r="FX1899" t="str">
            <v>France</v>
          </cell>
        </row>
        <row r="1900">
          <cell r="H1900">
            <v>152055.32</v>
          </cell>
          <cell r="FX1900" t="str">
            <v>France</v>
          </cell>
        </row>
        <row r="1901">
          <cell r="H1901">
            <v>22339.87</v>
          </cell>
          <cell r="FX1901" t="str">
            <v>France</v>
          </cell>
        </row>
        <row r="1902">
          <cell r="H1902">
            <v>1437.42</v>
          </cell>
          <cell r="FX1902" t="str">
            <v>France</v>
          </cell>
        </row>
        <row r="1903">
          <cell r="H1903">
            <v>216098.28</v>
          </cell>
          <cell r="FX1903" t="str">
            <v>France</v>
          </cell>
        </row>
        <row r="1904">
          <cell r="H1904">
            <v>34238.879999999997</v>
          </cell>
          <cell r="FX1904" t="str">
            <v>France</v>
          </cell>
        </row>
        <row r="1905">
          <cell r="H1905">
            <v>23025.54</v>
          </cell>
          <cell r="FX1905" t="str">
            <v>France</v>
          </cell>
        </row>
        <row r="1906">
          <cell r="H1906">
            <v>8901.1</v>
          </cell>
          <cell r="FX1906" t="str">
            <v>France</v>
          </cell>
        </row>
        <row r="1907">
          <cell r="H1907">
            <v>309687.64</v>
          </cell>
          <cell r="FX1907" t="str">
            <v>France</v>
          </cell>
        </row>
        <row r="1908">
          <cell r="H1908">
            <v>212847.57</v>
          </cell>
          <cell r="FX1908" t="str">
            <v>France</v>
          </cell>
        </row>
        <row r="1909">
          <cell r="H1909">
            <v>4733.24</v>
          </cell>
          <cell r="FX1909" t="str">
            <v>France</v>
          </cell>
        </row>
        <row r="1910">
          <cell r="H1910">
            <v>113228.8</v>
          </cell>
          <cell r="FX1910" t="str">
            <v>France</v>
          </cell>
        </row>
        <row r="1911">
          <cell r="H1911">
            <v>198537.56</v>
          </cell>
          <cell r="FX1911" t="str">
            <v>France</v>
          </cell>
        </row>
        <row r="1912">
          <cell r="H1912">
            <v>217089.84</v>
          </cell>
          <cell r="FX1912" t="str">
            <v>France</v>
          </cell>
        </row>
        <row r="1913">
          <cell r="H1913">
            <v>137879.89000000001</v>
          </cell>
          <cell r="FX1913" t="str">
            <v>France</v>
          </cell>
        </row>
        <row r="1914">
          <cell r="H1914">
            <v>137511.06</v>
          </cell>
          <cell r="FX1914" t="str">
            <v>France</v>
          </cell>
        </row>
        <row r="1915">
          <cell r="H1915">
            <v>126781.28</v>
          </cell>
          <cell r="FX1915" t="str">
            <v>France</v>
          </cell>
        </row>
        <row r="1916">
          <cell r="H1916">
            <v>19319.509999999998</v>
          </cell>
          <cell r="FX1916" t="str">
            <v>France</v>
          </cell>
        </row>
        <row r="1917">
          <cell r="H1917">
            <v>43748.99</v>
          </cell>
          <cell r="FX1917" t="str">
            <v>France</v>
          </cell>
        </row>
        <row r="1918">
          <cell r="H1918">
            <v>119175.44</v>
          </cell>
          <cell r="FX1918" t="str">
            <v>France</v>
          </cell>
        </row>
        <row r="1919">
          <cell r="H1919">
            <v>160063.81</v>
          </cell>
          <cell r="FX1919" t="str">
            <v>France</v>
          </cell>
        </row>
        <row r="1920">
          <cell r="H1920">
            <v>14957.16</v>
          </cell>
          <cell r="FX1920" t="str">
            <v>France</v>
          </cell>
        </row>
        <row r="1921">
          <cell r="H1921">
            <v>3458.55</v>
          </cell>
          <cell r="FX1921" t="str">
            <v>France</v>
          </cell>
        </row>
        <row r="1922">
          <cell r="H1922">
            <v>70171.06</v>
          </cell>
          <cell r="FX1922" t="str">
            <v>France</v>
          </cell>
        </row>
        <row r="1923">
          <cell r="H1923">
            <v>140736.03</v>
          </cell>
          <cell r="FX1923" t="str">
            <v>France</v>
          </cell>
        </row>
        <row r="1924">
          <cell r="H1924">
            <v>38864.83</v>
          </cell>
          <cell r="FX1924" t="str">
            <v>France</v>
          </cell>
        </row>
        <row r="1925">
          <cell r="H1925">
            <v>19075.27</v>
          </cell>
          <cell r="FX1925" t="str">
            <v>France</v>
          </cell>
        </row>
        <row r="1926">
          <cell r="H1926">
            <v>26351.07</v>
          </cell>
          <cell r="FX1926" t="str">
            <v>France</v>
          </cell>
        </row>
        <row r="1927">
          <cell r="H1927">
            <v>134436.67000000001</v>
          </cell>
          <cell r="FX1927" t="str">
            <v>France</v>
          </cell>
        </row>
        <row r="1928">
          <cell r="H1928">
            <v>108015.8</v>
          </cell>
          <cell r="FX1928" t="str">
            <v>France</v>
          </cell>
        </row>
        <row r="1929">
          <cell r="H1929">
            <v>949.93</v>
          </cell>
          <cell r="FX1929" t="str">
            <v>France</v>
          </cell>
        </row>
        <row r="1930">
          <cell r="H1930">
            <v>36863.199999999997</v>
          </cell>
          <cell r="FX1930" t="str">
            <v>France</v>
          </cell>
        </row>
        <row r="1931">
          <cell r="H1931">
            <v>62872.480000000003</v>
          </cell>
          <cell r="FX1931" t="str">
            <v>France</v>
          </cell>
        </row>
        <row r="1932">
          <cell r="H1932">
            <v>10105.94</v>
          </cell>
          <cell r="FX1932" t="str">
            <v>France</v>
          </cell>
        </row>
        <row r="1933">
          <cell r="H1933">
            <v>70419.41</v>
          </cell>
          <cell r="FX1933" t="str">
            <v>France</v>
          </cell>
        </row>
        <row r="1934">
          <cell r="H1934">
            <v>84345.82</v>
          </cell>
          <cell r="FX1934" t="str">
            <v>France</v>
          </cell>
        </row>
        <row r="1935">
          <cell r="H1935">
            <v>41858.559999999998</v>
          </cell>
          <cell r="FX1935" t="str">
            <v>France</v>
          </cell>
        </row>
        <row r="1936">
          <cell r="H1936">
            <v>7994.45</v>
          </cell>
          <cell r="FX1936" t="str">
            <v>France</v>
          </cell>
        </row>
        <row r="1937">
          <cell r="H1937">
            <v>112029.64</v>
          </cell>
          <cell r="FX1937" t="str">
            <v>France</v>
          </cell>
        </row>
        <row r="1938">
          <cell r="H1938">
            <v>493214.82</v>
          </cell>
          <cell r="FX1938" t="str">
            <v>France</v>
          </cell>
        </row>
        <row r="1939">
          <cell r="H1939">
            <v>47100.67</v>
          </cell>
          <cell r="FX1939" t="str">
            <v>France</v>
          </cell>
        </row>
        <row r="1940">
          <cell r="H1940">
            <v>14486.96</v>
          </cell>
          <cell r="FX1940" t="str">
            <v>France</v>
          </cell>
        </row>
        <row r="1941">
          <cell r="H1941">
            <v>22826.53</v>
          </cell>
          <cell r="FX1941" t="str">
            <v>France</v>
          </cell>
        </row>
        <row r="1942">
          <cell r="H1942">
            <v>1922.95</v>
          </cell>
          <cell r="FX1942" t="str">
            <v>France</v>
          </cell>
        </row>
        <row r="1943">
          <cell r="H1943">
            <v>30030.9</v>
          </cell>
          <cell r="FX1943" t="str">
            <v>France</v>
          </cell>
        </row>
        <row r="1944">
          <cell r="H1944">
            <v>134180.21</v>
          </cell>
          <cell r="FX1944" t="str">
            <v>France</v>
          </cell>
        </row>
        <row r="1945">
          <cell r="H1945">
            <v>61278.36</v>
          </cell>
          <cell r="FX1945" t="str">
            <v>France</v>
          </cell>
        </row>
        <row r="1946">
          <cell r="H1946">
            <v>17336.27</v>
          </cell>
          <cell r="FX1946" t="str">
            <v>France</v>
          </cell>
        </row>
        <row r="1947">
          <cell r="H1947">
            <v>93072.65</v>
          </cell>
          <cell r="FX1947" t="str">
            <v>France</v>
          </cell>
        </row>
        <row r="1948">
          <cell r="H1948">
            <v>24795.57</v>
          </cell>
          <cell r="FX1948" t="str">
            <v>France</v>
          </cell>
        </row>
        <row r="1949">
          <cell r="H1949">
            <v>282551.39</v>
          </cell>
          <cell r="FX1949" t="str">
            <v>France</v>
          </cell>
        </row>
        <row r="1950">
          <cell r="H1950">
            <v>87973.65</v>
          </cell>
          <cell r="FX1950" t="str">
            <v>France</v>
          </cell>
        </row>
        <row r="1951">
          <cell r="H1951">
            <v>226518.51</v>
          </cell>
          <cell r="FX1951" t="str">
            <v>France</v>
          </cell>
        </row>
        <row r="1952">
          <cell r="H1952">
            <v>337345.81</v>
          </cell>
          <cell r="FX1952" t="str">
            <v>France</v>
          </cell>
        </row>
        <row r="1953">
          <cell r="H1953">
            <v>130637.86</v>
          </cell>
          <cell r="FX1953" t="str">
            <v>France</v>
          </cell>
        </row>
        <row r="1954">
          <cell r="H1954">
            <v>39047.82</v>
          </cell>
          <cell r="FX1954" t="str">
            <v>France</v>
          </cell>
        </row>
        <row r="1955">
          <cell r="H1955">
            <v>18069.7</v>
          </cell>
          <cell r="FX1955" t="str">
            <v>France</v>
          </cell>
        </row>
        <row r="1956">
          <cell r="H1956">
            <v>231766.09</v>
          </cell>
          <cell r="FX1956" t="str">
            <v>France</v>
          </cell>
        </row>
        <row r="1957">
          <cell r="H1957">
            <v>45808.24</v>
          </cell>
          <cell r="FX1957" t="str">
            <v>France</v>
          </cell>
        </row>
        <row r="1958">
          <cell r="H1958">
            <v>197338.85</v>
          </cell>
          <cell r="FX1958" t="str">
            <v>France</v>
          </cell>
        </row>
        <row r="1959">
          <cell r="H1959">
            <v>49143.46</v>
          </cell>
          <cell r="FX1959" t="str">
            <v>France</v>
          </cell>
        </row>
        <row r="1960">
          <cell r="H1960">
            <v>96853.77</v>
          </cell>
          <cell r="FX1960" t="str">
            <v>France</v>
          </cell>
        </row>
        <row r="1961">
          <cell r="H1961">
            <v>408078.23</v>
          </cell>
          <cell r="FX1961" t="str">
            <v>France</v>
          </cell>
        </row>
        <row r="1962">
          <cell r="H1962">
            <v>110394.52</v>
          </cell>
          <cell r="FX1962" t="str">
            <v>France</v>
          </cell>
        </row>
        <row r="1963">
          <cell r="H1963">
            <v>57334.41</v>
          </cell>
          <cell r="FX1963" t="str">
            <v>France</v>
          </cell>
        </row>
        <row r="1964">
          <cell r="H1964">
            <v>61735.43</v>
          </cell>
          <cell r="FX1964" t="str">
            <v>France</v>
          </cell>
        </row>
        <row r="1965">
          <cell r="H1965">
            <v>83532.75</v>
          </cell>
          <cell r="FX1965" t="str">
            <v>France</v>
          </cell>
        </row>
        <row r="1966">
          <cell r="H1966">
            <v>102873.05</v>
          </cell>
          <cell r="FX1966" t="str">
            <v>France</v>
          </cell>
        </row>
        <row r="1967">
          <cell r="H1967">
            <v>111664.02</v>
          </cell>
          <cell r="FX1967" t="str">
            <v>France</v>
          </cell>
        </row>
        <row r="1968">
          <cell r="H1968">
            <v>63075.62</v>
          </cell>
          <cell r="FX1968" t="str">
            <v>France</v>
          </cell>
        </row>
        <row r="1969">
          <cell r="H1969">
            <v>154582.97</v>
          </cell>
          <cell r="FX1969" t="str">
            <v>France</v>
          </cell>
        </row>
        <row r="1970">
          <cell r="H1970">
            <v>96141.57</v>
          </cell>
          <cell r="FX1970" t="str">
            <v>France</v>
          </cell>
        </row>
        <row r="1971">
          <cell r="H1971">
            <v>6934.46</v>
          </cell>
          <cell r="FX1971" t="str">
            <v>France</v>
          </cell>
        </row>
        <row r="1972">
          <cell r="H1972">
            <v>133874.29999999999</v>
          </cell>
          <cell r="FX1972" t="str">
            <v>France</v>
          </cell>
        </row>
        <row r="1973">
          <cell r="H1973">
            <v>10510.96</v>
          </cell>
          <cell r="FX1973" t="str">
            <v>France</v>
          </cell>
        </row>
        <row r="1974">
          <cell r="H1974">
            <v>216336.38</v>
          </cell>
          <cell r="FX1974" t="str">
            <v>France</v>
          </cell>
        </row>
        <row r="1975">
          <cell r="H1975">
            <v>89121.91</v>
          </cell>
          <cell r="FX1975" t="str">
            <v>France</v>
          </cell>
        </row>
        <row r="1976">
          <cell r="H1976">
            <v>344142.2</v>
          </cell>
          <cell r="FX1976" t="str">
            <v>France</v>
          </cell>
        </row>
        <row r="1977">
          <cell r="H1977">
            <v>65957.350000000006</v>
          </cell>
          <cell r="FX1977" t="str">
            <v>France</v>
          </cell>
        </row>
        <row r="1978">
          <cell r="H1978">
            <v>34256.519999999997</v>
          </cell>
          <cell r="FX1978" t="str">
            <v>France</v>
          </cell>
        </row>
        <row r="1979">
          <cell r="H1979">
            <v>111861.49</v>
          </cell>
          <cell r="FX1979" t="str">
            <v>France</v>
          </cell>
        </row>
        <row r="1980">
          <cell r="H1980">
            <v>9139.2900000000009</v>
          </cell>
          <cell r="FX1980" t="str">
            <v>France</v>
          </cell>
        </row>
        <row r="1981">
          <cell r="H1981">
            <v>8805.67</v>
          </cell>
          <cell r="FX1981" t="str">
            <v>France</v>
          </cell>
        </row>
        <row r="1982">
          <cell r="H1982">
            <v>8213.83</v>
          </cell>
          <cell r="FX1982" t="str">
            <v>France</v>
          </cell>
        </row>
        <row r="1983">
          <cell r="H1983">
            <v>63491.5</v>
          </cell>
          <cell r="FX1983" t="str">
            <v>France</v>
          </cell>
        </row>
        <row r="1984">
          <cell r="H1984">
            <v>38684.44</v>
          </cell>
          <cell r="FX1984" t="str">
            <v>France</v>
          </cell>
        </row>
        <row r="1985">
          <cell r="H1985">
            <v>89742.81</v>
          </cell>
          <cell r="FX1985" t="str">
            <v>France</v>
          </cell>
        </row>
        <row r="1986">
          <cell r="H1986">
            <v>7065.84</v>
          </cell>
          <cell r="FX1986" t="str">
            <v>France</v>
          </cell>
        </row>
        <row r="1987">
          <cell r="H1987">
            <v>21417.9</v>
          </cell>
          <cell r="FX1987" t="str">
            <v>France</v>
          </cell>
        </row>
        <row r="1988">
          <cell r="H1988">
            <v>16344.09</v>
          </cell>
          <cell r="FX1988" t="str">
            <v>France</v>
          </cell>
        </row>
        <row r="1989">
          <cell r="H1989">
            <v>82781.13</v>
          </cell>
          <cell r="FX1989" t="str">
            <v>France</v>
          </cell>
        </row>
        <row r="1990">
          <cell r="H1990">
            <v>296951.53999999998</v>
          </cell>
          <cell r="FX1990" t="str">
            <v>France</v>
          </cell>
        </row>
        <row r="1991">
          <cell r="H1991">
            <v>41399.85</v>
          </cell>
          <cell r="FX1991" t="str">
            <v>France</v>
          </cell>
        </row>
        <row r="1992">
          <cell r="H1992">
            <v>218671.01</v>
          </cell>
          <cell r="FX1992" t="str">
            <v>France</v>
          </cell>
        </row>
        <row r="1993">
          <cell r="H1993">
            <v>5437.89</v>
          </cell>
          <cell r="FX1993" t="str">
            <v>France</v>
          </cell>
        </row>
        <row r="1994">
          <cell r="H1994">
            <v>242093.12</v>
          </cell>
          <cell r="FX1994" t="str">
            <v>France</v>
          </cell>
        </row>
        <row r="1995">
          <cell r="H1995">
            <v>121505.43</v>
          </cell>
          <cell r="FX1995" t="str">
            <v>France</v>
          </cell>
        </row>
        <row r="1996">
          <cell r="H1996">
            <v>7914.04</v>
          </cell>
          <cell r="FX1996" t="str">
            <v>France</v>
          </cell>
        </row>
        <row r="1997">
          <cell r="H1997">
            <v>28468.86</v>
          </cell>
          <cell r="FX1997" t="str">
            <v>France</v>
          </cell>
        </row>
        <row r="1998">
          <cell r="H1998">
            <v>148486.87</v>
          </cell>
          <cell r="FX1998" t="str">
            <v>France</v>
          </cell>
        </row>
        <row r="1999">
          <cell r="H1999">
            <v>151806.23000000001</v>
          </cell>
          <cell r="FX1999" t="str">
            <v>France</v>
          </cell>
        </row>
        <row r="2000">
          <cell r="H2000">
            <v>57803.69</v>
          </cell>
          <cell r="FX2000" t="str">
            <v>France</v>
          </cell>
        </row>
        <row r="2001">
          <cell r="H2001">
            <v>221754.68</v>
          </cell>
          <cell r="FX2001" t="str">
            <v>France</v>
          </cell>
        </row>
        <row r="2002">
          <cell r="H2002">
            <v>16441.46</v>
          </cell>
          <cell r="FX2002" t="str">
            <v>France</v>
          </cell>
        </row>
        <row r="2003">
          <cell r="H2003">
            <v>34922.370000000003</v>
          </cell>
          <cell r="FX2003" t="str">
            <v>France</v>
          </cell>
        </row>
        <row r="2004">
          <cell r="H2004">
            <v>132087.88</v>
          </cell>
          <cell r="FX2004" t="str">
            <v>France</v>
          </cell>
        </row>
        <row r="2005">
          <cell r="H2005">
            <v>150283.49</v>
          </cell>
          <cell r="FX2005" t="str">
            <v>France</v>
          </cell>
        </row>
        <row r="2006">
          <cell r="H2006">
            <v>6296.67</v>
          </cell>
          <cell r="FX2006" t="str">
            <v>France</v>
          </cell>
        </row>
        <row r="2007">
          <cell r="H2007">
            <v>77884.740000000005</v>
          </cell>
          <cell r="FX2007" t="str">
            <v>France</v>
          </cell>
        </row>
        <row r="2008">
          <cell r="H2008">
            <v>116482.16</v>
          </cell>
          <cell r="FX2008" t="str">
            <v>France</v>
          </cell>
        </row>
        <row r="2009">
          <cell r="H2009">
            <v>214.29</v>
          </cell>
          <cell r="FX2009" t="str">
            <v>France</v>
          </cell>
        </row>
        <row r="2010">
          <cell r="H2010">
            <v>114738.68</v>
          </cell>
          <cell r="FX2010" t="str">
            <v>France</v>
          </cell>
        </row>
        <row r="2011">
          <cell r="H2011">
            <v>44683.13</v>
          </cell>
          <cell r="FX2011" t="str">
            <v>France</v>
          </cell>
        </row>
        <row r="2012">
          <cell r="H2012">
            <v>2467.16</v>
          </cell>
          <cell r="FX2012" t="str">
            <v>France</v>
          </cell>
        </row>
        <row r="2013">
          <cell r="H2013">
            <v>65979.97</v>
          </cell>
          <cell r="FX2013" t="str">
            <v>France</v>
          </cell>
        </row>
        <row r="2014">
          <cell r="H2014">
            <v>27460.28</v>
          </cell>
          <cell r="FX2014" t="str">
            <v>France</v>
          </cell>
        </row>
        <row r="2015">
          <cell r="H2015">
            <v>119284.03</v>
          </cell>
          <cell r="FX2015" t="str">
            <v>France</v>
          </cell>
        </row>
        <row r="2016">
          <cell r="H2016">
            <v>42359.66</v>
          </cell>
          <cell r="FX2016" t="str">
            <v>France</v>
          </cell>
        </row>
        <row r="2017">
          <cell r="H2017">
            <v>138074.42000000001</v>
          </cell>
          <cell r="FX2017" t="str">
            <v>France</v>
          </cell>
        </row>
        <row r="2018">
          <cell r="H2018">
            <v>1986.81</v>
          </cell>
          <cell r="FX2018" t="str">
            <v>France</v>
          </cell>
        </row>
        <row r="2019">
          <cell r="H2019">
            <v>100622.9</v>
          </cell>
          <cell r="FX2019" t="str">
            <v>France</v>
          </cell>
        </row>
        <row r="2020">
          <cell r="H2020">
            <v>108447.6</v>
          </cell>
          <cell r="FX2020" t="str">
            <v>France</v>
          </cell>
        </row>
        <row r="2021">
          <cell r="H2021">
            <v>132212.38</v>
          </cell>
          <cell r="FX2021" t="str">
            <v>France</v>
          </cell>
        </row>
        <row r="2022">
          <cell r="H2022">
            <v>105868.64</v>
          </cell>
          <cell r="FX2022" t="str">
            <v>France</v>
          </cell>
        </row>
        <row r="2023">
          <cell r="H2023">
            <v>97109.759999999995</v>
          </cell>
          <cell r="FX2023" t="str">
            <v>France</v>
          </cell>
        </row>
        <row r="2024">
          <cell r="H2024">
            <v>200810.15</v>
          </cell>
          <cell r="FX2024" t="str">
            <v>France</v>
          </cell>
        </row>
        <row r="2025">
          <cell r="H2025">
            <v>6203.85</v>
          </cell>
          <cell r="FX2025" t="str">
            <v>France</v>
          </cell>
        </row>
        <row r="2026">
          <cell r="H2026">
            <v>174616.55</v>
          </cell>
          <cell r="FX2026" t="str">
            <v>France</v>
          </cell>
        </row>
        <row r="2027">
          <cell r="H2027">
            <v>127142.91</v>
          </cell>
          <cell r="FX2027" t="str">
            <v>France</v>
          </cell>
        </row>
        <row r="2028">
          <cell r="H2028">
            <v>51409.02</v>
          </cell>
          <cell r="FX2028" t="str">
            <v>France</v>
          </cell>
        </row>
        <row r="2029">
          <cell r="H2029">
            <v>7617.75</v>
          </cell>
          <cell r="FX2029" t="str">
            <v>France</v>
          </cell>
        </row>
        <row r="2030">
          <cell r="H2030">
            <v>239840.32</v>
          </cell>
          <cell r="FX2030" t="str">
            <v>France</v>
          </cell>
        </row>
        <row r="2031">
          <cell r="H2031">
            <v>563254.81000000006</v>
          </cell>
          <cell r="FX2031" t="str">
            <v>France</v>
          </cell>
        </row>
        <row r="2032">
          <cell r="H2032">
            <v>148537.34</v>
          </cell>
          <cell r="FX2032" t="str">
            <v>France</v>
          </cell>
        </row>
        <row r="2033">
          <cell r="H2033">
            <v>55929.8</v>
          </cell>
          <cell r="FX2033" t="str">
            <v>France</v>
          </cell>
        </row>
        <row r="2034">
          <cell r="H2034">
            <v>37810.31</v>
          </cell>
          <cell r="FX2034" t="str">
            <v>France</v>
          </cell>
        </row>
        <row r="2035">
          <cell r="H2035">
            <v>15431.24</v>
          </cell>
          <cell r="FX2035" t="str">
            <v>France</v>
          </cell>
        </row>
        <row r="2036">
          <cell r="H2036">
            <v>109475.65</v>
          </cell>
          <cell r="FX2036" t="str">
            <v>France</v>
          </cell>
        </row>
        <row r="2037">
          <cell r="H2037">
            <v>47893.62</v>
          </cell>
          <cell r="FX2037" t="str">
            <v>France</v>
          </cell>
        </row>
        <row r="2038">
          <cell r="H2038">
            <v>7802.99</v>
          </cell>
          <cell r="FX2038" t="str">
            <v>France</v>
          </cell>
        </row>
        <row r="2039">
          <cell r="H2039">
            <v>38086.879999999997</v>
          </cell>
          <cell r="FX2039" t="str">
            <v>France</v>
          </cell>
        </row>
        <row r="2040">
          <cell r="H2040">
            <v>53424.73</v>
          </cell>
          <cell r="FX2040" t="str">
            <v>France</v>
          </cell>
        </row>
        <row r="2041">
          <cell r="H2041">
            <v>91292.95</v>
          </cell>
          <cell r="FX2041" t="str">
            <v>France</v>
          </cell>
        </row>
        <row r="2042">
          <cell r="H2042">
            <v>5087.1899999999996</v>
          </cell>
          <cell r="FX2042" t="str">
            <v>France</v>
          </cell>
        </row>
        <row r="2043">
          <cell r="H2043">
            <v>127969.25</v>
          </cell>
          <cell r="FX2043" t="str">
            <v>France</v>
          </cell>
        </row>
        <row r="2044">
          <cell r="H2044">
            <v>61672.24</v>
          </cell>
          <cell r="FX2044" t="str">
            <v>France</v>
          </cell>
        </row>
        <row r="2045">
          <cell r="H2045">
            <v>16653.07</v>
          </cell>
          <cell r="FX2045" t="str">
            <v>France</v>
          </cell>
        </row>
        <row r="2046">
          <cell r="H2046">
            <v>104276.53</v>
          </cell>
          <cell r="FX2046" t="str">
            <v>France</v>
          </cell>
        </row>
        <row r="2047">
          <cell r="H2047">
            <v>119544.54</v>
          </cell>
          <cell r="FX2047" t="str">
            <v>France</v>
          </cell>
        </row>
        <row r="2048">
          <cell r="H2048">
            <v>27942.71</v>
          </cell>
          <cell r="FX2048" t="str">
            <v>France</v>
          </cell>
        </row>
        <row r="2049">
          <cell r="H2049">
            <v>109853.87</v>
          </cell>
          <cell r="FX2049" t="str">
            <v>France</v>
          </cell>
        </row>
        <row r="2050">
          <cell r="H2050">
            <v>1817.13</v>
          </cell>
          <cell r="FX2050" t="str">
            <v>France</v>
          </cell>
        </row>
        <row r="2051">
          <cell r="H2051">
            <v>75036.98</v>
          </cell>
          <cell r="FX2051" t="str">
            <v>France</v>
          </cell>
        </row>
        <row r="2052">
          <cell r="H2052">
            <v>82794.84</v>
          </cell>
          <cell r="FX2052" t="str">
            <v>France</v>
          </cell>
        </row>
        <row r="2053">
          <cell r="H2053">
            <v>0</v>
          </cell>
          <cell r="FX2053" t="str">
            <v>France</v>
          </cell>
        </row>
        <row r="2054">
          <cell r="H2054">
            <v>217079.22</v>
          </cell>
          <cell r="FX2054" t="str">
            <v>France</v>
          </cell>
        </row>
        <row r="2055">
          <cell r="H2055">
            <v>26107.52</v>
          </cell>
          <cell r="FX2055" t="str">
            <v>France</v>
          </cell>
        </row>
        <row r="2056">
          <cell r="H2056">
            <v>105190.62</v>
          </cell>
          <cell r="FX2056" t="str">
            <v>France</v>
          </cell>
        </row>
        <row r="2057">
          <cell r="H2057">
            <v>130510.72</v>
          </cell>
          <cell r="FX2057" t="str">
            <v>France</v>
          </cell>
        </row>
        <row r="2058">
          <cell r="H2058">
            <v>236595.21</v>
          </cell>
          <cell r="FX2058" t="str">
            <v>France</v>
          </cell>
        </row>
        <row r="2059">
          <cell r="H2059">
            <v>81489.61</v>
          </cell>
          <cell r="FX2059" t="str">
            <v>France</v>
          </cell>
        </row>
        <row r="2060">
          <cell r="H2060">
            <v>90816.16</v>
          </cell>
          <cell r="FX2060" t="str">
            <v>France</v>
          </cell>
        </row>
        <row r="2061">
          <cell r="H2061">
            <v>1679.27</v>
          </cell>
          <cell r="FX2061" t="str">
            <v>France</v>
          </cell>
        </row>
        <row r="2062">
          <cell r="H2062">
            <v>162831.57999999999</v>
          </cell>
          <cell r="FX2062" t="str">
            <v>France</v>
          </cell>
        </row>
        <row r="2063">
          <cell r="H2063">
            <v>92084.81</v>
          </cell>
          <cell r="FX2063" t="str">
            <v>France</v>
          </cell>
        </row>
        <row r="2064">
          <cell r="H2064">
            <v>7405.13</v>
          </cell>
          <cell r="FX2064" t="str">
            <v>France</v>
          </cell>
        </row>
        <row r="2065">
          <cell r="H2065">
            <v>234399.47</v>
          </cell>
          <cell r="FX2065" t="str">
            <v>France</v>
          </cell>
        </row>
        <row r="2066">
          <cell r="H2066">
            <v>74218.38</v>
          </cell>
          <cell r="FX2066" t="str">
            <v>France</v>
          </cell>
        </row>
        <row r="2067">
          <cell r="H2067">
            <v>128.41999999999999</v>
          </cell>
          <cell r="FX2067" t="str">
            <v>France</v>
          </cell>
        </row>
        <row r="2068">
          <cell r="H2068">
            <v>7666</v>
          </cell>
          <cell r="FX2068" t="str">
            <v>France</v>
          </cell>
        </row>
        <row r="2069">
          <cell r="H2069">
            <v>8233.58</v>
          </cell>
          <cell r="FX2069" t="str">
            <v>France</v>
          </cell>
        </row>
        <row r="2070">
          <cell r="H2070">
            <v>81090.14</v>
          </cell>
          <cell r="FX2070" t="str">
            <v>France</v>
          </cell>
        </row>
        <row r="2071">
          <cell r="H2071">
            <v>147609.41</v>
          </cell>
          <cell r="FX2071" t="str">
            <v>France</v>
          </cell>
        </row>
        <row r="2072">
          <cell r="H2072">
            <v>217373</v>
          </cell>
          <cell r="FX2072" t="str">
            <v>France</v>
          </cell>
        </row>
        <row r="2073">
          <cell r="H2073">
            <v>33735.08</v>
          </cell>
          <cell r="FX2073" t="str">
            <v>France</v>
          </cell>
        </row>
        <row r="2074">
          <cell r="H2074">
            <v>106600.66</v>
          </cell>
          <cell r="FX2074" t="str">
            <v>France</v>
          </cell>
        </row>
        <row r="2075">
          <cell r="H2075">
            <v>52204.81</v>
          </cell>
          <cell r="FX2075" t="str">
            <v>France</v>
          </cell>
        </row>
        <row r="2076">
          <cell r="H2076">
            <v>261113.3</v>
          </cell>
          <cell r="FX2076" t="str">
            <v>France</v>
          </cell>
        </row>
        <row r="2077">
          <cell r="H2077">
            <v>45244.25</v>
          </cell>
          <cell r="FX2077" t="str">
            <v>France</v>
          </cell>
        </row>
        <row r="2078">
          <cell r="H2078">
            <v>7529.59</v>
          </cell>
          <cell r="FX2078" t="str">
            <v>France</v>
          </cell>
        </row>
        <row r="2079">
          <cell r="H2079">
            <v>237224.64</v>
          </cell>
          <cell r="FX2079" t="str">
            <v>France</v>
          </cell>
        </row>
        <row r="2080">
          <cell r="H2080">
            <v>45546</v>
          </cell>
          <cell r="FX2080" t="str">
            <v>France</v>
          </cell>
        </row>
        <row r="2081">
          <cell r="H2081">
            <v>219047.32</v>
          </cell>
          <cell r="FX2081" t="str">
            <v>France</v>
          </cell>
        </row>
        <row r="2082">
          <cell r="H2082">
            <v>36658.82</v>
          </cell>
          <cell r="FX2082" t="str">
            <v>France</v>
          </cell>
        </row>
        <row r="2083">
          <cell r="H2083">
            <v>191565.12</v>
          </cell>
          <cell r="FX2083" t="str">
            <v>France</v>
          </cell>
        </row>
        <row r="2084">
          <cell r="H2084">
            <v>143389.99</v>
          </cell>
          <cell r="FX2084" t="str">
            <v>France</v>
          </cell>
        </row>
        <row r="2085">
          <cell r="H2085">
            <v>184417.69</v>
          </cell>
          <cell r="FX2085" t="str">
            <v>France</v>
          </cell>
        </row>
        <row r="2086">
          <cell r="H2086">
            <v>33524.6</v>
          </cell>
          <cell r="FX2086" t="str">
            <v>France</v>
          </cell>
        </row>
        <row r="2087">
          <cell r="H2087">
            <v>38087.68</v>
          </cell>
          <cell r="FX2087" t="str">
            <v>France</v>
          </cell>
        </row>
        <row r="2088">
          <cell r="H2088">
            <v>19357.810000000001</v>
          </cell>
          <cell r="FX2088" t="str">
            <v>France</v>
          </cell>
        </row>
        <row r="2089">
          <cell r="H2089">
            <v>7962.38</v>
          </cell>
          <cell r="FX2089" t="str">
            <v>France</v>
          </cell>
        </row>
        <row r="2090">
          <cell r="H2090">
            <v>174918.24</v>
          </cell>
          <cell r="FX2090" t="str">
            <v>France</v>
          </cell>
        </row>
        <row r="2091">
          <cell r="H2091">
            <v>66053.97</v>
          </cell>
          <cell r="FX2091" t="str">
            <v>France</v>
          </cell>
        </row>
        <row r="2092">
          <cell r="H2092">
            <v>134199.65</v>
          </cell>
          <cell r="FX2092" t="str">
            <v>France</v>
          </cell>
        </row>
        <row r="2093">
          <cell r="H2093">
            <v>83395.360000000001</v>
          </cell>
          <cell r="FX2093" t="str">
            <v>France</v>
          </cell>
        </row>
        <row r="2094">
          <cell r="H2094">
            <v>80418.080000000002</v>
          </cell>
          <cell r="FX2094" t="str">
            <v>France</v>
          </cell>
        </row>
        <row r="2095">
          <cell r="H2095">
            <v>8141.74</v>
          </cell>
          <cell r="FX2095" t="str">
            <v>France</v>
          </cell>
        </row>
        <row r="2096">
          <cell r="H2096">
            <v>179364.53</v>
          </cell>
          <cell r="FX2096" t="str">
            <v>France</v>
          </cell>
        </row>
        <row r="2097">
          <cell r="H2097">
            <v>27286.33</v>
          </cell>
          <cell r="FX2097" t="str">
            <v>France</v>
          </cell>
        </row>
        <row r="2098">
          <cell r="H2098">
            <v>136400.54999999999</v>
          </cell>
          <cell r="FX2098" t="str">
            <v>France</v>
          </cell>
        </row>
        <row r="2099">
          <cell r="H2099">
            <v>10422.84</v>
          </cell>
          <cell r="FX2099" t="str">
            <v>France</v>
          </cell>
        </row>
        <row r="2100">
          <cell r="H2100">
            <v>62243.76</v>
          </cell>
          <cell r="FX2100" t="str">
            <v>France</v>
          </cell>
        </row>
        <row r="2101">
          <cell r="H2101">
            <v>27606.03</v>
          </cell>
          <cell r="FX2101" t="str">
            <v>France</v>
          </cell>
        </row>
        <row r="2102">
          <cell r="H2102">
            <v>85102.25</v>
          </cell>
          <cell r="FX2102" t="str">
            <v>France</v>
          </cell>
        </row>
        <row r="2103">
          <cell r="H2103">
            <v>171435.98</v>
          </cell>
          <cell r="FX2103" t="str">
            <v>France</v>
          </cell>
        </row>
        <row r="2104">
          <cell r="H2104">
            <v>148227.25</v>
          </cell>
          <cell r="FX2104" t="str">
            <v>France</v>
          </cell>
        </row>
        <row r="2105">
          <cell r="H2105">
            <v>79552.7</v>
          </cell>
          <cell r="FX2105" t="str">
            <v>France</v>
          </cell>
        </row>
        <row r="2106">
          <cell r="H2106">
            <v>156116.66</v>
          </cell>
          <cell r="FX2106" t="str">
            <v>France</v>
          </cell>
        </row>
        <row r="2107">
          <cell r="H2107">
            <v>274546.64</v>
          </cell>
          <cell r="FX2107" t="str">
            <v>France</v>
          </cell>
        </row>
        <row r="2108">
          <cell r="H2108">
            <v>60182.25</v>
          </cell>
          <cell r="FX2108" t="str">
            <v>France</v>
          </cell>
        </row>
        <row r="2109">
          <cell r="H2109">
            <v>91958.13</v>
          </cell>
          <cell r="FX2109" t="str">
            <v>France</v>
          </cell>
        </row>
        <row r="2110">
          <cell r="H2110">
            <v>82154.880000000005</v>
          </cell>
          <cell r="FX2110" t="str">
            <v>France</v>
          </cell>
        </row>
        <row r="2111">
          <cell r="H2111">
            <v>86939.37</v>
          </cell>
          <cell r="FX2111" t="str">
            <v>France</v>
          </cell>
        </row>
        <row r="2112">
          <cell r="H2112">
            <v>56279.11</v>
          </cell>
          <cell r="FX2112" t="str">
            <v>France</v>
          </cell>
        </row>
        <row r="2113">
          <cell r="H2113">
            <v>53950.28</v>
          </cell>
          <cell r="FX2113" t="str">
            <v>France</v>
          </cell>
        </row>
        <row r="2114">
          <cell r="H2114">
            <v>2947.94</v>
          </cell>
          <cell r="FX2114" t="str">
            <v>France</v>
          </cell>
        </row>
        <row r="2115">
          <cell r="H2115">
            <v>23689.87</v>
          </cell>
          <cell r="FX2115" t="str">
            <v>France</v>
          </cell>
        </row>
        <row r="2116">
          <cell r="H2116">
            <v>160751.67999999999</v>
          </cell>
          <cell r="FX2116" t="str">
            <v>France</v>
          </cell>
        </row>
        <row r="2117">
          <cell r="H2117">
            <v>287387.3</v>
          </cell>
          <cell r="FX2117" t="str">
            <v>France</v>
          </cell>
        </row>
        <row r="2118">
          <cell r="H2118">
            <v>38930.33</v>
          </cell>
          <cell r="FX2118" t="str">
            <v>France</v>
          </cell>
        </row>
        <row r="2119">
          <cell r="H2119">
            <v>65271.79</v>
          </cell>
          <cell r="FX2119" t="str">
            <v>France</v>
          </cell>
        </row>
        <row r="2120">
          <cell r="H2120">
            <v>17513.47</v>
          </cell>
          <cell r="FX2120" t="str">
            <v>France</v>
          </cell>
        </row>
        <row r="2121">
          <cell r="H2121">
            <v>218435.73</v>
          </cell>
          <cell r="FX2121" t="str">
            <v>France</v>
          </cell>
        </row>
        <row r="2122">
          <cell r="H2122">
            <v>86657.11</v>
          </cell>
          <cell r="FX2122" t="str">
            <v>France</v>
          </cell>
        </row>
        <row r="2123">
          <cell r="H2123">
            <v>92013.24</v>
          </cell>
          <cell r="FX2123" t="str">
            <v>France</v>
          </cell>
        </row>
        <row r="2124">
          <cell r="H2124">
            <v>95072.92</v>
          </cell>
          <cell r="FX2124" t="str">
            <v>France</v>
          </cell>
        </row>
        <row r="2125">
          <cell r="H2125">
            <v>19878.87</v>
          </cell>
          <cell r="FX2125" t="str">
            <v>France</v>
          </cell>
        </row>
        <row r="2126">
          <cell r="H2126">
            <v>101590.32</v>
          </cell>
          <cell r="FX2126" t="str">
            <v>France</v>
          </cell>
        </row>
        <row r="2127">
          <cell r="H2127">
            <v>133080.68</v>
          </cell>
          <cell r="FX2127" t="str">
            <v>France</v>
          </cell>
        </row>
        <row r="2128">
          <cell r="H2128">
            <v>195149.04</v>
          </cell>
          <cell r="FX2128" t="str">
            <v>France</v>
          </cell>
        </row>
        <row r="2129">
          <cell r="H2129">
            <v>73945.5</v>
          </cell>
          <cell r="FX2129" t="str">
            <v>France</v>
          </cell>
        </row>
        <row r="2130">
          <cell r="H2130">
            <v>8099.3</v>
          </cell>
          <cell r="FX2130" t="str">
            <v>France</v>
          </cell>
        </row>
        <row r="2131">
          <cell r="H2131">
            <v>79796.789999999994</v>
          </cell>
          <cell r="FX2131" t="str">
            <v>France</v>
          </cell>
        </row>
        <row r="2132">
          <cell r="H2132">
            <v>35499.300000000003</v>
          </cell>
          <cell r="FX2132" t="str">
            <v>France</v>
          </cell>
        </row>
        <row r="2133">
          <cell r="H2133">
            <v>265604.07</v>
          </cell>
          <cell r="FX2133" t="str">
            <v>France</v>
          </cell>
        </row>
        <row r="2134">
          <cell r="H2134">
            <v>59886.879999999997</v>
          </cell>
          <cell r="FX2134" t="str">
            <v>France</v>
          </cell>
        </row>
        <row r="2135">
          <cell r="H2135">
            <v>14806.94</v>
          </cell>
          <cell r="FX2135" t="str">
            <v>France</v>
          </cell>
        </row>
        <row r="2136">
          <cell r="H2136">
            <v>78303.64</v>
          </cell>
          <cell r="FX2136" t="str">
            <v>France</v>
          </cell>
        </row>
        <row r="2137">
          <cell r="H2137">
            <v>54235.88</v>
          </cell>
          <cell r="FX2137" t="str">
            <v>France</v>
          </cell>
        </row>
        <row r="2138">
          <cell r="H2138">
            <v>71265.009999999995</v>
          </cell>
          <cell r="FX2138" t="str">
            <v>France</v>
          </cell>
        </row>
        <row r="2139">
          <cell r="H2139">
            <v>69377.98</v>
          </cell>
          <cell r="FX2139" t="str">
            <v>France</v>
          </cell>
        </row>
        <row r="2140">
          <cell r="H2140">
            <v>86437.24</v>
          </cell>
          <cell r="FX2140" t="str">
            <v>France</v>
          </cell>
        </row>
        <row r="2141">
          <cell r="H2141">
            <v>5969.81</v>
          </cell>
          <cell r="FX2141" t="str">
            <v>France</v>
          </cell>
        </row>
        <row r="2142">
          <cell r="H2142">
            <v>63852.44</v>
          </cell>
          <cell r="FX2142" t="str">
            <v>France</v>
          </cell>
        </row>
        <row r="2143">
          <cell r="H2143">
            <v>15066.25</v>
          </cell>
          <cell r="FX2143" t="str">
            <v>France</v>
          </cell>
        </row>
        <row r="2144">
          <cell r="H2144">
            <v>15279.46</v>
          </cell>
          <cell r="FX2144" t="str">
            <v>France</v>
          </cell>
        </row>
        <row r="2145">
          <cell r="H2145">
            <v>89819.47</v>
          </cell>
          <cell r="FX2145" t="str">
            <v>France</v>
          </cell>
        </row>
        <row r="2146">
          <cell r="H2146">
            <v>156116.10999999999</v>
          </cell>
          <cell r="FX2146" t="str">
            <v>France</v>
          </cell>
        </row>
        <row r="2147">
          <cell r="H2147">
            <v>27343.119999999999</v>
          </cell>
          <cell r="FX2147" t="str">
            <v>France</v>
          </cell>
        </row>
        <row r="2148">
          <cell r="H2148">
            <v>25004.61</v>
          </cell>
          <cell r="FX2148" t="str">
            <v>France</v>
          </cell>
        </row>
        <row r="2149">
          <cell r="H2149">
            <v>137047.18</v>
          </cell>
          <cell r="FX2149" t="str">
            <v>France</v>
          </cell>
        </row>
        <row r="2150">
          <cell r="H2150">
            <v>32345.200000000001</v>
          </cell>
          <cell r="FX2150" t="str">
            <v>France</v>
          </cell>
        </row>
        <row r="2151">
          <cell r="H2151">
            <v>24837.279999999999</v>
          </cell>
          <cell r="FX2151" t="str">
            <v>France</v>
          </cell>
        </row>
        <row r="2152">
          <cell r="H2152">
            <v>99761.04</v>
          </cell>
          <cell r="FX2152" t="str">
            <v>France</v>
          </cell>
        </row>
        <row r="2153">
          <cell r="H2153">
            <v>66444.320000000007</v>
          </cell>
          <cell r="FX2153" t="str">
            <v>France</v>
          </cell>
        </row>
        <row r="2154">
          <cell r="H2154">
            <v>125049.95</v>
          </cell>
          <cell r="FX2154" t="str">
            <v>France</v>
          </cell>
        </row>
        <row r="2155">
          <cell r="H2155">
            <v>93123.97</v>
          </cell>
          <cell r="FX2155" t="str">
            <v>France</v>
          </cell>
        </row>
        <row r="2156">
          <cell r="H2156">
            <v>45596.91</v>
          </cell>
          <cell r="FX2156" t="str">
            <v>France</v>
          </cell>
        </row>
        <row r="2157">
          <cell r="H2157">
            <v>77186.12</v>
          </cell>
          <cell r="FX2157" t="str">
            <v>France</v>
          </cell>
        </row>
        <row r="2158">
          <cell r="H2158">
            <v>106333.4</v>
          </cell>
          <cell r="FX2158" t="str">
            <v>France</v>
          </cell>
        </row>
        <row r="2159">
          <cell r="H2159">
            <v>84914.99</v>
          </cell>
          <cell r="FX2159" t="str">
            <v>France</v>
          </cell>
        </row>
        <row r="2160">
          <cell r="H2160">
            <v>129940.54</v>
          </cell>
          <cell r="FX2160" t="str">
            <v>France</v>
          </cell>
        </row>
        <row r="2161">
          <cell r="H2161">
            <v>19857.55</v>
          </cell>
          <cell r="FX2161" t="str">
            <v>France</v>
          </cell>
        </row>
        <row r="2162">
          <cell r="H2162">
            <v>284134.90000000002</v>
          </cell>
          <cell r="FX2162" t="str">
            <v>France</v>
          </cell>
        </row>
        <row r="2163">
          <cell r="H2163">
            <v>14069.43</v>
          </cell>
          <cell r="FX2163" t="str">
            <v>France</v>
          </cell>
        </row>
        <row r="2164">
          <cell r="H2164">
            <v>106140.01</v>
          </cell>
          <cell r="FX2164" t="str">
            <v>France</v>
          </cell>
        </row>
        <row r="2165">
          <cell r="H2165">
            <v>2689.15</v>
          </cell>
          <cell r="FX2165" t="str">
            <v>France</v>
          </cell>
        </row>
        <row r="2166">
          <cell r="H2166">
            <v>105320.88</v>
          </cell>
          <cell r="FX2166" t="str">
            <v>France</v>
          </cell>
        </row>
        <row r="2167">
          <cell r="H2167">
            <v>94810.71</v>
          </cell>
          <cell r="FX2167" t="str">
            <v>France</v>
          </cell>
        </row>
        <row r="2168">
          <cell r="H2168">
            <v>9241.35</v>
          </cell>
          <cell r="FX2168" t="str">
            <v>France</v>
          </cell>
        </row>
        <row r="2169">
          <cell r="H2169">
            <v>195635.7</v>
          </cell>
          <cell r="FX2169" t="str">
            <v>France</v>
          </cell>
        </row>
        <row r="2170">
          <cell r="H2170">
            <v>118944.72</v>
          </cell>
          <cell r="FX2170" t="str">
            <v>France</v>
          </cell>
        </row>
        <row r="2171">
          <cell r="H2171">
            <v>134071.57</v>
          </cell>
          <cell r="FX2171" t="str">
            <v>France</v>
          </cell>
        </row>
        <row r="2172">
          <cell r="H2172">
            <v>15770.34</v>
          </cell>
          <cell r="FX2172" t="str">
            <v>France</v>
          </cell>
        </row>
        <row r="2173">
          <cell r="H2173">
            <v>112730.74</v>
          </cell>
          <cell r="FX2173" t="str">
            <v>France</v>
          </cell>
        </row>
        <row r="2174">
          <cell r="H2174">
            <v>19953.96</v>
          </cell>
          <cell r="FX2174" t="str">
            <v>France</v>
          </cell>
        </row>
        <row r="2175">
          <cell r="H2175">
            <v>213119.21</v>
          </cell>
          <cell r="FX2175" t="str">
            <v>France</v>
          </cell>
        </row>
        <row r="2176">
          <cell r="H2176">
            <v>140461.19</v>
          </cell>
          <cell r="FX2176" t="str">
            <v>France</v>
          </cell>
        </row>
        <row r="2177">
          <cell r="H2177">
            <v>174451.65</v>
          </cell>
          <cell r="FX2177" t="str">
            <v>France</v>
          </cell>
        </row>
        <row r="2178">
          <cell r="H2178">
            <v>6260.51</v>
          </cell>
          <cell r="FX2178" t="str">
            <v>France</v>
          </cell>
        </row>
        <row r="2179">
          <cell r="H2179">
            <v>290190.38</v>
          </cell>
          <cell r="FX2179" t="str">
            <v>France</v>
          </cell>
        </row>
        <row r="2180">
          <cell r="H2180">
            <v>9341.99</v>
          </cell>
          <cell r="FX2180" t="str">
            <v>France</v>
          </cell>
        </row>
        <row r="2181">
          <cell r="H2181">
            <v>31455.19</v>
          </cell>
          <cell r="FX2181" t="str">
            <v>France</v>
          </cell>
        </row>
        <row r="2182">
          <cell r="H2182">
            <v>38725.33</v>
          </cell>
          <cell r="FX2182" t="str">
            <v>France</v>
          </cell>
        </row>
        <row r="2183">
          <cell r="H2183">
            <v>166981.89000000001</v>
          </cell>
          <cell r="FX2183" t="str">
            <v>France</v>
          </cell>
        </row>
        <row r="2184">
          <cell r="H2184">
            <v>9658.67</v>
          </cell>
          <cell r="FX2184" t="str">
            <v>France</v>
          </cell>
        </row>
        <row r="2185">
          <cell r="H2185">
            <v>43279.17</v>
          </cell>
          <cell r="FX2185" t="str">
            <v>France</v>
          </cell>
        </row>
        <row r="2186">
          <cell r="H2186">
            <v>133015.99</v>
          </cell>
          <cell r="FX2186" t="str">
            <v>France</v>
          </cell>
        </row>
        <row r="2187">
          <cell r="H2187">
            <v>130811.94</v>
          </cell>
          <cell r="FX2187" t="str">
            <v>France</v>
          </cell>
        </row>
        <row r="2188">
          <cell r="H2188">
            <v>230096.33</v>
          </cell>
          <cell r="FX2188" t="str">
            <v>France</v>
          </cell>
        </row>
        <row r="2189">
          <cell r="H2189">
            <v>116816.27</v>
          </cell>
          <cell r="FX2189" t="str">
            <v>France</v>
          </cell>
        </row>
        <row r="2190">
          <cell r="H2190">
            <v>2427.09</v>
          </cell>
          <cell r="FX2190" t="str">
            <v>France</v>
          </cell>
        </row>
        <row r="2191">
          <cell r="H2191">
            <v>149515.97</v>
          </cell>
          <cell r="FX2191" t="str">
            <v>France</v>
          </cell>
        </row>
        <row r="2192">
          <cell r="H2192">
            <v>119412.4</v>
          </cell>
          <cell r="FX2192" t="str">
            <v>France</v>
          </cell>
        </row>
        <row r="2193">
          <cell r="H2193">
            <v>151105.1</v>
          </cell>
          <cell r="FX2193" t="str">
            <v>France</v>
          </cell>
        </row>
        <row r="2194">
          <cell r="H2194">
            <v>48453.36</v>
          </cell>
          <cell r="FX2194" t="str">
            <v>France</v>
          </cell>
        </row>
        <row r="2195">
          <cell r="H2195">
            <v>13897.14</v>
          </cell>
          <cell r="FX2195" t="str">
            <v>France</v>
          </cell>
        </row>
        <row r="2196">
          <cell r="H2196">
            <v>11118.19</v>
          </cell>
          <cell r="FX2196" t="str">
            <v>France</v>
          </cell>
        </row>
        <row r="2197">
          <cell r="H2197">
            <v>62974.18</v>
          </cell>
          <cell r="FX2197" t="str">
            <v>France</v>
          </cell>
        </row>
        <row r="2198">
          <cell r="H2198">
            <v>219421.59</v>
          </cell>
          <cell r="FX2198" t="str">
            <v>France</v>
          </cell>
        </row>
        <row r="2199">
          <cell r="H2199">
            <v>43027.48</v>
          </cell>
          <cell r="FX2199" t="str">
            <v>France</v>
          </cell>
        </row>
        <row r="2200">
          <cell r="H2200">
            <v>32409.84</v>
          </cell>
          <cell r="FX2200" t="str">
            <v>France</v>
          </cell>
        </row>
        <row r="2201">
          <cell r="H2201">
            <v>59932.38</v>
          </cell>
          <cell r="FX2201" t="str">
            <v>France</v>
          </cell>
        </row>
        <row r="2202">
          <cell r="H2202">
            <v>677534.41</v>
          </cell>
          <cell r="FX2202" t="str">
            <v>France</v>
          </cell>
        </row>
        <row r="2203">
          <cell r="H2203">
            <v>93512.57</v>
          </cell>
          <cell r="FX2203" t="str">
            <v>France</v>
          </cell>
        </row>
        <row r="2204">
          <cell r="H2204">
            <v>17322.87</v>
          </cell>
          <cell r="FX2204" t="str">
            <v>France</v>
          </cell>
        </row>
        <row r="2205">
          <cell r="H2205">
            <v>86416.04</v>
          </cell>
          <cell r="FX2205" t="str">
            <v>France</v>
          </cell>
        </row>
        <row r="2206">
          <cell r="H2206">
            <v>13686.16</v>
          </cell>
          <cell r="FX2206" t="str">
            <v>France</v>
          </cell>
        </row>
        <row r="2207">
          <cell r="H2207">
            <v>224.94</v>
          </cell>
          <cell r="FX2207" t="str">
            <v>France</v>
          </cell>
        </row>
        <row r="2208">
          <cell r="H2208">
            <v>76933.16</v>
          </cell>
          <cell r="FX2208" t="str">
            <v>France</v>
          </cell>
        </row>
        <row r="2209">
          <cell r="H2209">
            <v>53465.06</v>
          </cell>
          <cell r="FX2209" t="str">
            <v>France</v>
          </cell>
        </row>
        <row r="2210">
          <cell r="H2210">
            <v>34009.949999999997</v>
          </cell>
          <cell r="FX2210" t="str">
            <v>France</v>
          </cell>
        </row>
        <row r="2211">
          <cell r="H2211">
            <v>80321.429999999993</v>
          </cell>
          <cell r="FX2211" t="str">
            <v>France</v>
          </cell>
        </row>
        <row r="2212">
          <cell r="H2212">
            <v>7149.35</v>
          </cell>
          <cell r="FX2212" t="str">
            <v>France</v>
          </cell>
        </row>
        <row r="2213">
          <cell r="H2213">
            <v>9832.1200000000008</v>
          </cell>
          <cell r="FX2213" t="str">
            <v>France</v>
          </cell>
        </row>
        <row r="2214">
          <cell r="H2214">
            <v>37600.99</v>
          </cell>
          <cell r="FX2214" t="str">
            <v>France</v>
          </cell>
        </row>
        <row r="2215">
          <cell r="H2215">
            <v>29057.279999999999</v>
          </cell>
          <cell r="FX2215" t="str">
            <v>France</v>
          </cell>
        </row>
        <row r="2216">
          <cell r="H2216">
            <v>80054.149999999994</v>
          </cell>
          <cell r="FX2216" t="str">
            <v>France</v>
          </cell>
        </row>
        <row r="2217">
          <cell r="H2217">
            <v>114554.52</v>
          </cell>
          <cell r="FX2217" t="str">
            <v>France</v>
          </cell>
        </row>
        <row r="2218">
          <cell r="H2218">
            <v>1577.61</v>
          </cell>
          <cell r="FX2218" t="str">
            <v>France</v>
          </cell>
        </row>
        <row r="2219">
          <cell r="H2219">
            <v>14253.51</v>
          </cell>
          <cell r="FX2219" t="str">
            <v>France</v>
          </cell>
        </row>
        <row r="2220">
          <cell r="H2220">
            <v>48735.37</v>
          </cell>
          <cell r="FX2220" t="str">
            <v>France</v>
          </cell>
        </row>
        <row r="2221">
          <cell r="H2221">
            <v>271332.67</v>
          </cell>
          <cell r="FX2221" t="str">
            <v>France</v>
          </cell>
        </row>
        <row r="2222">
          <cell r="H2222">
            <v>254981.35</v>
          </cell>
          <cell r="FX2222" t="str">
            <v>France</v>
          </cell>
        </row>
        <row r="2223">
          <cell r="H2223">
            <v>258316.94</v>
          </cell>
          <cell r="FX2223" t="str">
            <v>France</v>
          </cell>
        </row>
        <row r="2224">
          <cell r="H2224">
            <v>7982.57</v>
          </cell>
          <cell r="FX2224" t="str">
            <v>France</v>
          </cell>
        </row>
        <row r="2225">
          <cell r="H2225">
            <v>6136.26</v>
          </cell>
          <cell r="FX2225" t="str">
            <v>France</v>
          </cell>
        </row>
        <row r="2226">
          <cell r="H2226">
            <v>75359.520000000004</v>
          </cell>
          <cell r="FX2226" t="str">
            <v>France</v>
          </cell>
        </row>
        <row r="2227">
          <cell r="H2227">
            <v>45897.73</v>
          </cell>
          <cell r="FX2227" t="str">
            <v>France</v>
          </cell>
        </row>
        <row r="2228">
          <cell r="H2228">
            <v>14573.05</v>
          </cell>
          <cell r="FX2228" t="str">
            <v>France</v>
          </cell>
        </row>
        <row r="2229">
          <cell r="H2229">
            <v>123709.93</v>
          </cell>
          <cell r="FX2229" t="str">
            <v>France</v>
          </cell>
        </row>
        <row r="2230">
          <cell r="H2230">
            <v>68378.97</v>
          </cell>
          <cell r="FX2230" t="str">
            <v>France</v>
          </cell>
        </row>
        <row r="2231">
          <cell r="H2231">
            <v>8035.07</v>
          </cell>
          <cell r="FX2231" t="str">
            <v>France</v>
          </cell>
        </row>
        <row r="2232">
          <cell r="H2232">
            <v>25998.959999999999</v>
          </cell>
          <cell r="FX2232" t="str">
            <v>France</v>
          </cell>
        </row>
        <row r="2233">
          <cell r="H2233">
            <v>14702.43</v>
          </cell>
          <cell r="FX2233" t="str">
            <v>France</v>
          </cell>
        </row>
        <row r="2234">
          <cell r="H2234">
            <v>125989.84</v>
          </cell>
          <cell r="FX2234" t="str">
            <v>France</v>
          </cell>
        </row>
        <row r="2235">
          <cell r="H2235">
            <v>125880.53</v>
          </cell>
          <cell r="FX2235" t="str">
            <v>France</v>
          </cell>
        </row>
        <row r="2236">
          <cell r="H2236">
            <v>9026.9500000000007</v>
          </cell>
          <cell r="FX2236" t="str">
            <v>France</v>
          </cell>
        </row>
        <row r="2237">
          <cell r="H2237">
            <v>229598.58</v>
          </cell>
          <cell r="FX2237" t="str">
            <v>France</v>
          </cell>
        </row>
        <row r="2238">
          <cell r="H2238">
            <v>1822.71</v>
          </cell>
          <cell r="FX2238" t="str">
            <v>France</v>
          </cell>
        </row>
        <row r="2239">
          <cell r="H2239">
            <v>103905.92</v>
          </cell>
          <cell r="FX2239" t="str">
            <v>France</v>
          </cell>
        </row>
        <row r="2240">
          <cell r="H2240">
            <v>316202.18</v>
          </cell>
          <cell r="FX2240" t="str">
            <v>France</v>
          </cell>
        </row>
        <row r="2241">
          <cell r="H2241">
            <v>33766.97</v>
          </cell>
          <cell r="FX2241" t="str">
            <v>France</v>
          </cell>
        </row>
        <row r="2242">
          <cell r="H2242">
            <v>25996.31</v>
          </cell>
          <cell r="FX2242" t="str">
            <v>France</v>
          </cell>
        </row>
        <row r="2243">
          <cell r="H2243">
            <v>125633.35</v>
          </cell>
          <cell r="FX2243" t="str">
            <v>France</v>
          </cell>
        </row>
        <row r="2244">
          <cell r="H2244">
            <v>118348.89</v>
          </cell>
          <cell r="FX2244" t="str">
            <v>France</v>
          </cell>
        </row>
        <row r="2245">
          <cell r="H2245">
            <v>201987.31</v>
          </cell>
          <cell r="FX2245" t="str">
            <v>France</v>
          </cell>
        </row>
        <row r="2246">
          <cell r="H2246">
            <v>129562.89</v>
          </cell>
          <cell r="FX2246" t="str">
            <v>France</v>
          </cell>
        </row>
        <row r="2247">
          <cell r="H2247">
            <v>5705.62</v>
          </cell>
          <cell r="FX2247" t="str">
            <v>France</v>
          </cell>
        </row>
        <row r="2248">
          <cell r="H2248">
            <v>269644.96999999997</v>
          </cell>
          <cell r="FX2248" t="str">
            <v>France</v>
          </cell>
        </row>
        <row r="2249">
          <cell r="H2249">
            <v>46204.36</v>
          </cell>
          <cell r="FX2249" t="str">
            <v>France</v>
          </cell>
        </row>
        <row r="2250">
          <cell r="H2250">
            <v>38751.46</v>
          </cell>
          <cell r="FX2250" t="str">
            <v>France</v>
          </cell>
        </row>
        <row r="2251">
          <cell r="H2251">
            <v>36429.919999999998</v>
          </cell>
          <cell r="FX2251" t="str">
            <v>France</v>
          </cell>
        </row>
        <row r="2252">
          <cell r="H2252">
            <v>180573.42</v>
          </cell>
          <cell r="FX2252" t="str">
            <v>France</v>
          </cell>
        </row>
        <row r="2253">
          <cell r="H2253">
            <v>91222.64</v>
          </cell>
          <cell r="FX2253" t="str">
            <v>France</v>
          </cell>
        </row>
        <row r="2254">
          <cell r="H2254">
            <v>53875.06</v>
          </cell>
          <cell r="FX2254" t="str">
            <v>France</v>
          </cell>
        </row>
        <row r="2255">
          <cell r="H2255">
            <v>9389.5400000000009</v>
          </cell>
          <cell r="FX2255" t="str">
            <v>France</v>
          </cell>
        </row>
        <row r="2256">
          <cell r="H2256">
            <v>225056.27</v>
          </cell>
          <cell r="FX2256" t="str">
            <v>France</v>
          </cell>
        </row>
        <row r="2257">
          <cell r="H2257">
            <v>30715.32</v>
          </cell>
          <cell r="FX2257" t="str">
            <v>France</v>
          </cell>
        </row>
        <row r="2258">
          <cell r="H2258">
            <v>47062.15</v>
          </cell>
          <cell r="FX2258" t="str">
            <v>France</v>
          </cell>
        </row>
        <row r="2259">
          <cell r="H2259">
            <v>0</v>
          </cell>
          <cell r="FX2259" t="str">
            <v>France</v>
          </cell>
        </row>
        <row r="2260">
          <cell r="H2260">
            <v>245781.96</v>
          </cell>
          <cell r="FX2260" t="str">
            <v>France</v>
          </cell>
        </row>
        <row r="2261">
          <cell r="H2261">
            <v>55594.43</v>
          </cell>
          <cell r="FX2261" t="str">
            <v>France</v>
          </cell>
        </row>
        <row r="2262">
          <cell r="H2262">
            <v>6532.07</v>
          </cell>
          <cell r="FX2262" t="str">
            <v>France</v>
          </cell>
        </row>
        <row r="2263">
          <cell r="H2263">
            <v>94309.9</v>
          </cell>
          <cell r="FX2263" t="str">
            <v>France</v>
          </cell>
        </row>
        <row r="2264">
          <cell r="H2264">
            <v>50812.47</v>
          </cell>
          <cell r="FX2264" t="str">
            <v>France</v>
          </cell>
        </row>
        <row r="2265">
          <cell r="H2265">
            <v>3804.44</v>
          </cell>
          <cell r="FX2265" t="str">
            <v>France</v>
          </cell>
        </row>
        <row r="2266">
          <cell r="H2266">
            <v>61911.360000000001</v>
          </cell>
          <cell r="FX2266" t="str">
            <v>France</v>
          </cell>
        </row>
        <row r="2267">
          <cell r="H2267">
            <v>10923.84</v>
          </cell>
          <cell r="FX2267" t="str">
            <v>France</v>
          </cell>
        </row>
        <row r="2268">
          <cell r="H2268">
            <v>66110.28</v>
          </cell>
          <cell r="FX2268" t="str">
            <v>France</v>
          </cell>
        </row>
        <row r="2269">
          <cell r="H2269">
            <v>93322.47</v>
          </cell>
          <cell r="FX2269" t="str">
            <v>France</v>
          </cell>
        </row>
        <row r="2270">
          <cell r="H2270">
            <v>15838.34</v>
          </cell>
          <cell r="FX2270" t="str">
            <v>France</v>
          </cell>
        </row>
        <row r="2271">
          <cell r="H2271">
            <v>701904.4</v>
          </cell>
          <cell r="FX2271" t="str">
            <v>France</v>
          </cell>
        </row>
        <row r="2272">
          <cell r="H2272">
            <v>163104.63</v>
          </cell>
          <cell r="FX2272" t="str">
            <v>France</v>
          </cell>
        </row>
        <row r="2273">
          <cell r="H2273">
            <v>426424.75</v>
          </cell>
          <cell r="FX2273" t="str">
            <v>France</v>
          </cell>
        </row>
        <row r="2274">
          <cell r="H2274">
            <v>8927.8700000000008</v>
          </cell>
          <cell r="FX2274" t="str">
            <v>France</v>
          </cell>
        </row>
        <row r="2275">
          <cell r="H2275">
            <v>72537.240000000005</v>
          </cell>
          <cell r="FX2275" t="str">
            <v>France</v>
          </cell>
        </row>
        <row r="2276">
          <cell r="H2276">
            <v>76979.679999999993</v>
          </cell>
          <cell r="FX2276" t="str">
            <v>France</v>
          </cell>
        </row>
        <row r="2277">
          <cell r="H2277">
            <v>197912.02</v>
          </cell>
          <cell r="FX2277" t="str">
            <v>France</v>
          </cell>
        </row>
        <row r="2278">
          <cell r="H2278">
            <v>149742.75</v>
          </cell>
          <cell r="FX2278" t="str">
            <v>France</v>
          </cell>
        </row>
        <row r="2279">
          <cell r="H2279">
            <v>7539.93</v>
          </cell>
          <cell r="FX2279" t="str">
            <v>France</v>
          </cell>
        </row>
        <row r="2280">
          <cell r="H2280">
            <v>155443.37</v>
          </cell>
          <cell r="FX2280" t="str">
            <v>France</v>
          </cell>
        </row>
        <row r="2281">
          <cell r="H2281">
            <v>39769.699999999997</v>
          </cell>
          <cell r="FX2281" t="str">
            <v>France</v>
          </cell>
        </row>
        <row r="2282">
          <cell r="H2282">
            <v>2451.31</v>
          </cell>
          <cell r="FX2282" t="str">
            <v>France</v>
          </cell>
        </row>
        <row r="2283">
          <cell r="H2283">
            <v>26194.66</v>
          </cell>
          <cell r="FX2283" t="str">
            <v>France</v>
          </cell>
        </row>
        <row r="2284">
          <cell r="H2284">
            <v>16100.99</v>
          </cell>
          <cell r="FX2284" t="str">
            <v>France</v>
          </cell>
        </row>
        <row r="2285">
          <cell r="H2285">
            <v>77396.72</v>
          </cell>
          <cell r="FX2285" t="str">
            <v>France</v>
          </cell>
        </row>
        <row r="2286">
          <cell r="H2286">
            <v>272615.7</v>
          </cell>
          <cell r="FX2286" t="str">
            <v>France</v>
          </cell>
        </row>
        <row r="2287">
          <cell r="H2287">
            <v>27122.57</v>
          </cell>
          <cell r="FX2287" t="str">
            <v>France</v>
          </cell>
        </row>
        <row r="2288">
          <cell r="H2288">
            <v>131735.07</v>
          </cell>
          <cell r="FX2288" t="str">
            <v>France</v>
          </cell>
        </row>
        <row r="2289">
          <cell r="H2289">
            <v>3250.19</v>
          </cell>
          <cell r="FX2289" t="str">
            <v>France</v>
          </cell>
        </row>
        <row r="2290">
          <cell r="H2290">
            <v>9263.2199999999993</v>
          </cell>
          <cell r="FX2290" t="str">
            <v>France</v>
          </cell>
        </row>
        <row r="2291">
          <cell r="H2291">
            <v>89979.71</v>
          </cell>
          <cell r="FX2291" t="str">
            <v>France</v>
          </cell>
        </row>
        <row r="2292">
          <cell r="H2292">
            <v>176502.19</v>
          </cell>
          <cell r="FX2292" t="str">
            <v>France</v>
          </cell>
        </row>
        <row r="2293">
          <cell r="H2293">
            <v>19870.68</v>
          </cell>
          <cell r="FX2293" t="str">
            <v>France</v>
          </cell>
        </row>
        <row r="2294">
          <cell r="H2294">
            <v>51447.95</v>
          </cell>
          <cell r="FX2294" t="str">
            <v>France</v>
          </cell>
        </row>
        <row r="2295">
          <cell r="H2295">
            <v>748.73</v>
          </cell>
          <cell r="FX2295" t="str">
            <v>France</v>
          </cell>
        </row>
        <row r="2296">
          <cell r="H2296">
            <v>27181.57</v>
          </cell>
          <cell r="FX2296" t="str">
            <v>France</v>
          </cell>
        </row>
        <row r="2297">
          <cell r="H2297">
            <v>40135.870000000003</v>
          </cell>
          <cell r="FX2297" t="str">
            <v>France</v>
          </cell>
        </row>
        <row r="2298">
          <cell r="H2298">
            <v>12895.51</v>
          </cell>
          <cell r="FX2298" t="str">
            <v>France</v>
          </cell>
        </row>
        <row r="2299">
          <cell r="H2299">
            <v>260897.38</v>
          </cell>
          <cell r="FX2299" t="str">
            <v>France</v>
          </cell>
        </row>
        <row r="2300">
          <cell r="H2300">
            <v>104805.65</v>
          </cell>
          <cell r="FX2300" t="str">
            <v>France</v>
          </cell>
        </row>
        <row r="2301">
          <cell r="H2301">
            <v>125575.06</v>
          </cell>
          <cell r="FX2301" t="str">
            <v>France</v>
          </cell>
        </row>
        <row r="2302">
          <cell r="H2302">
            <v>96575.82</v>
          </cell>
          <cell r="FX2302" t="str">
            <v>France</v>
          </cell>
        </row>
        <row r="2303">
          <cell r="H2303">
            <v>42334.37</v>
          </cell>
          <cell r="FX2303" t="str">
            <v>France</v>
          </cell>
        </row>
        <row r="2304">
          <cell r="H2304">
            <v>15394.53</v>
          </cell>
          <cell r="FX2304" t="str">
            <v>France</v>
          </cell>
        </row>
        <row r="2305">
          <cell r="H2305">
            <v>109048.5</v>
          </cell>
          <cell r="FX2305" t="str">
            <v>France</v>
          </cell>
        </row>
        <row r="2306">
          <cell r="H2306">
            <v>363484.63</v>
          </cell>
          <cell r="FX2306" t="str">
            <v>France</v>
          </cell>
        </row>
        <row r="2307">
          <cell r="H2307">
            <v>20525.75</v>
          </cell>
          <cell r="FX2307" t="str">
            <v>France</v>
          </cell>
        </row>
        <row r="2308">
          <cell r="H2308">
            <v>127308.6</v>
          </cell>
          <cell r="FX2308" t="str">
            <v>France</v>
          </cell>
        </row>
        <row r="2309">
          <cell r="H2309">
            <v>108423.98</v>
          </cell>
          <cell r="FX2309" t="str">
            <v>France</v>
          </cell>
        </row>
        <row r="2310">
          <cell r="H2310">
            <v>41104.230000000003</v>
          </cell>
          <cell r="FX2310" t="str">
            <v>France</v>
          </cell>
        </row>
        <row r="2311">
          <cell r="H2311">
            <v>33178.519999999997</v>
          </cell>
          <cell r="FX2311" t="str">
            <v>France</v>
          </cell>
        </row>
        <row r="2312">
          <cell r="H2312">
            <v>29731.85</v>
          </cell>
          <cell r="FX2312" t="str">
            <v>France</v>
          </cell>
        </row>
        <row r="2313">
          <cell r="H2313">
            <v>39166.47</v>
          </cell>
          <cell r="FX2313" t="str">
            <v>France</v>
          </cell>
        </row>
        <row r="2314">
          <cell r="H2314">
            <v>27955.57</v>
          </cell>
          <cell r="FX2314" t="str">
            <v>France</v>
          </cell>
        </row>
        <row r="2315">
          <cell r="H2315">
            <v>124819.73</v>
          </cell>
          <cell r="FX2315" t="str">
            <v>France</v>
          </cell>
        </row>
        <row r="2316">
          <cell r="H2316">
            <v>43026.54</v>
          </cell>
          <cell r="FX2316" t="str">
            <v>France</v>
          </cell>
        </row>
        <row r="2317">
          <cell r="H2317">
            <v>821.28</v>
          </cell>
          <cell r="FX2317" t="str">
            <v>France</v>
          </cell>
        </row>
        <row r="2318">
          <cell r="H2318">
            <v>204943.56</v>
          </cell>
          <cell r="FX2318" t="str">
            <v>France</v>
          </cell>
        </row>
        <row r="2319">
          <cell r="H2319">
            <v>120476.69</v>
          </cell>
          <cell r="FX2319" t="str">
            <v>France</v>
          </cell>
        </row>
        <row r="2320">
          <cell r="H2320">
            <v>83258.509999999995</v>
          </cell>
          <cell r="FX2320" t="str">
            <v>France</v>
          </cell>
        </row>
        <row r="2321">
          <cell r="H2321">
            <v>329338.8</v>
          </cell>
          <cell r="FX2321" t="str">
            <v>France</v>
          </cell>
        </row>
        <row r="2322">
          <cell r="H2322">
            <v>57941.87</v>
          </cell>
          <cell r="FX2322" t="str">
            <v>France</v>
          </cell>
        </row>
        <row r="2323">
          <cell r="H2323">
            <v>103267.33</v>
          </cell>
          <cell r="FX2323" t="str">
            <v>France</v>
          </cell>
        </row>
        <row r="2324">
          <cell r="H2324">
            <v>104835.8</v>
          </cell>
          <cell r="FX2324" t="str">
            <v>France</v>
          </cell>
        </row>
        <row r="2325">
          <cell r="H2325">
            <v>202014.56</v>
          </cell>
          <cell r="FX2325" t="str">
            <v>France</v>
          </cell>
        </row>
        <row r="2326">
          <cell r="H2326">
            <v>11431.75</v>
          </cell>
          <cell r="FX2326" t="str">
            <v>France</v>
          </cell>
        </row>
        <row r="2327">
          <cell r="H2327">
            <v>105115</v>
          </cell>
          <cell r="FX2327" t="str">
            <v>France</v>
          </cell>
        </row>
        <row r="2328">
          <cell r="H2328">
            <v>68794.48</v>
          </cell>
          <cell r="FX2328" t="str">
            <v>France</v>
          </cell>
        </row>
        <row r="2329">
          <cell r="H2329">
            <v>116209.91</v>
          </cell>
          <cell r="FX2329" t="str">
            <v>France</v>
          </cell>
        </row>
        <row r="2330">
          <cell r="H2330">
            <v>142550.35</v>
          </cell>
          <cell r="FX2330" t="str">
            <v>France</v>
          </cell>
        </row>
        <row r="2331">
          <cell r="H2331">
            <v>90360.57</v>
          </cell>
          <cell r="FX2331" t="str">
            <v>France</v>
          </cell>
        </row>
        <row r="2332">
          <cell r="H2332">
            <v>114233.34</v>
          </cell>
          <cell r="FX2332" t="str">
            <v>France</v>
          </cell>
        </row>
        <row r="2333">
          <cell r="H2333">
            <v>4009.57</v>
          </cell>
          <cell r="FX2333" t="str">
            <v>France</v>
          </cell>
        </row>
        <row r="2334">
          <cell r="H2334">
            <v>55050.11</v>
          </cell>
          <cell r="FX2334" t="str">
            <v>France</v>
          </cell>
        </row>
        <row r="2335">
          <cell r="H2335">
            <v>224416.27</v>
          </cell>
          <cell r="FX2335" t="str">
            <v>France</v>
          </cell>
        </row>
        <row r="2336">
          <cell r="H2336">
            <v>61881.72</v>
          </cell>
          <cell r="FX2336" t="str">
            <v>France</v>
          </cell>
        </row>
        <row r="2337">
          <cell r="H2337">
            <v>51961.62</v>
          </cell>
          <cell r="FX2337" t="str">
            <v>France</v>
          </cell>
        </row>
        <row r="2338">
          <cell r="H2338">
            <v>34111.29</v>
          </cell>
          <cell r="FX2338" t="str">
            <v>France</v>
          </cell>
        </row>
        <row r="2339">
          <cell r="H2339">
            <v>141412.24</v>
          </cell>
          <cell r="FX2339" t="str">
            <v>France</v>
          </cell>
        </row>
        <row r="2340">
          <cell r="H2340">
            <v>107142.9</v>
          </cell>
          <cell r="FX2340" t="str">
            <v>France</v>
          </cell>
        </row>
        <row r="2341">
          <cell r="H2341">
            <v>8254.3799999999992</v>
          </cell>
          <cell r="FX2341" t="str">
            <v>France</v>
          </cell>
        </row>
        <row r="2342">
          <cell r="H2342">
            <v>127375.73</v>
          </cell>
          <cell r="FX2342" t="str">
            <v>France</v>
          </cell>
        </row>
        <row r="2343">
          <cell r="H2343">
            <v>126664.2</v>
          </cell>
          <cell r="FX2343" t="str">
            <v>France</v>
          </cell>
        </row>
        <row r="2344">
          <cell r="H2344">
            <v>40080.089999999997</v>
          </cell>
          <cell r="FX2344" t="str">
            <v>France</v>
          </cell>
        </row>
        <row r="2345">
          <cell r="H2345">
            <v>307421.33</v>
          </cell>
          <cell r="FX2345" t="str">
            <v>France</v>
          </cell>
        </row>
        <row r="2346">
          <cell r="H2346">
            <v>80086.600000000006</v>
          </cell>
          <cell r="FX2346" t="str">
            <v>France</v>
          </cell>
        </row>
        <row r="2347">
          <cell r="H2347">
            <v>12944.15</v>
          </cell>
          <cell r="FX2347" t="str">
            <v>France</v>
          </cell>
        </row>
        <row r="2348">
          <cell r="H2348">
            <v>11988.87</v>
          </cell>
          <cell r="FX2348" t="str">
            <v>France</v>
          </cell>
        </row>
        <row r="2349">
          <cell r="H2349">
            <v>57434.58</v>
          </cell>
          <cell r="FX2349" t="str">
            <v>France</v>
          </cell>
        </row>
        <row r="2350">
          <cell r="H2350">
            <v>29263.55</v>
          </cell>
          <cell r="FX2350" t="str">
            <v>France</v>
          </cell>
        </row>
        <row r="2351">
          <cell r="H2351">
            <v>113461.05</v>
          </cell>
          <cell r="FX2351" t="str">
            <v>France</v>
          </cell>
        </row>
        <row r="2352">
          <cell r="H2352">
            <v>75931.3</v>
          </cell>
          <cell r="FX2352" t="str">
            <v>France</v>
          </cell>
        </row>
        <row r="2353">
          <cell r="H2353">
            <v>43615.86</v>
          </cell>
          <cell r="FX2353" t="str">
            <v>France</v>
          </cell>
        </row>
        <row r="2354">
          <cell r="H2354">
            <v>18078.84</v>
          </cell>
          <cell r="FX2354" t="str">
            <v>France</v>
          </cell>
        </row>
        <row r="2355">
          <cell r="H2355">
            <v>136026.1</v>
          </cell>
          <cell r="FX2355" t="str">
            <v>France</v>
          </cell>
        </row>
        <row r="2356">
          <cell r="H2356">
            <v>95174.06</v>
          </cell>
          <cell r="FX2356" t="str">
            <v>France</v>
          </cell>
        </row>
        <row r="2357">
          <cell r="H2357">
            <v>8023.87</v>
          </cell>
          <cell r="FX2357" t="str">
            <v>France</v>
          </cell>
        </row>
        <row r="2358">
          <cell r="H2358">
            <v>149272.26999999999</v>
          </cell>
          <cell r="FX2358" t="str">
            <v>France</v>
          </cell>
        </row>
        <row r="2359">
          <cell r="H2359">
            <v>139319.13</v>
          </cell>
          <cell r="FX2359" t="str">
            <v>France</v>
          </cell>
        </row>
        <row r="2360">
          <cell r="H2360">
            <v>131199.6</v>
          </cell>
          <cell r="FX2360" t="str">
            <v>France</v>
          </cell>
        </row>
        <row r="2361">
          <cell r="H2361">
            <v>73599.19</v>
          </cell>
          <cell r="FX2361" t="str">
            <v>France</v>
          </cell>
        </row>
        <row r="2362">
          <cell r="H2362">
            <v>334092.63</v>
          </cell>
          <cell r="FX2362" t="str">
            <v>France</v>
          </cell>
        </row>
        <row r="2363">
          <cell r="H2363">
            <v>387305.54</v>
          </cell>
          <cell r="FX2363" t="str">
            <v>France</v>
          </cell>
        </row>
        <row r="2364">
          <cell r="H2364">
            <v>7934.68</v>
          </cell>
          <cell r="FX2364" t="str">
            <v>France</v>
          </cell>
        </row>
        <row r="2365">
          <cell r="H2365">
            <v>366628.46</v>
          </cell>
          <cell r="FX2365" t="str">
            <v>France</v>
          </cell>
        </row>
        <row r="2366">
          <cell r="H2366">
            <v>12122.46</v>
          </cell>
          <cell r="FX2366" t="str">
            <v>France</v>
          </cell>
        </row>
        <row r="2367">
          <cell r="H2367">
            <v>254760.82</v>
          </cell>
          <cell r="FX2367" t="str">
            <v>France</v>
          </cell>
        </row>
        <row r="2368">
          <cell r="H2368">
            <v>337296.01</v>
          </cell>
          <cell r="FX2368" t="str">
            <v>France</v>
          </cell>
        </row>
        <row r="2369">
          <cell r="H2369">
            <v>192261.86</v>
          </cell>
          <cell r="FX2369" t="str">
            <v>France</v>
          </cell>
        </row>
        <row r="2370">
          <cell r="H2370">
            <v>82653.8</v>
          </cell>
          <cell r="FX2370" t="str">
            <v>France</v>
          </cell>
        </row>
        <row r="2371">
          <cell r="H2371">
            <v>94584.15</v>
          </cell>
          <cell r="FX2371" t="str">
            <v>France</v>
          </cell>
        </row>
        <row r="2372">
          <cell r="H2372">
            <v>103926.57</v>
          </cell>
          <cell r="FX2372" t="str">
            <v>France</v>
          </cell>
        </row>
        <row r="2373">
          <cell r="H2373">
            <v>5464.38</v>
          </cell>
          <cell r="FX2373" t="str">
            <v>France</v>
          </cell>
        </row>
        <row r="2374">
          <cell r="H2374">
            <v>9411.57</v>
          </cell>
          <cell r="FX2374" t="str">
            <v>France</v>
          </cell>
        </row>
        <row r="2375">
          <cell r="H2375">
            <v>203463.9</v>
          </cell>
          <cell r="FX2375" t="str">
            <v>France</v>
          </cell>
        </row>
        <row r="2376">
          <cell r="H2376">
            <v>5514.06</v>
          </cell>
          <cell r="FX2376" t="str">
            <v>France</v>
          </cell>
        </row>
        <row r="2377">
          <cell r="H2377">
            <v>67233.119999999995</v>
          </cell>
          <cell r="FX2377" t="str">
            <v>France</v>
          </cell>
        </row>
        <row r="2378">
          <cell r="H2378">
            <v>151150.94</v>
          </cell>
          <cell r="FX2378" t="str">
            <v>France</v>
          </cell>
        </row>
        <row r="2379">
          <cell r="H2379">
            <v>59076.32</v>
          </cell>
          <cell r="FX2379" t="str">
            <v>France</v>
          </cell>
        </row>
        <row r="2380">
          <cell r="H2380">
            <v>3785.01</v>
          </cell>
          <cell r="FX2380" t="str">
            <v>France</v>
          </cell>
        </row>
        <row r="2381">
          <cell r="H2381">
            <v>126842.61</v>
          </cell>
          <cell r="FX2381" t="str">
            <v>France</v>
          </cell>
        </row>
        <row r="2382">
          <cell r="H2382">
            <v>33001.550000000003</v>
          </cell>
          <cell r="FX2382" t="str">
            <v>France</v>
          </cell>
        </row>
        <row r="2383">
          <cell r="H2383">
            <v>51714.26</v>
          </cell>
          <cell r="FX2383" t="str">
            <v>France</v>
          </cell>
        </row>
        <row r="2384">
          <cell r="H2384">
            <v>222593.49</v>
          </cell>
          <cell r="FX2384" t="str">
            <v>France</v>
          </cell>
        </row>
        <row r="2385">
          <cell r="H2385">
            <v>92591.98</v>
          </cell>
          <cell r="FX2385" t="str">
            <v>France</v>
          </cell>
        </row>
        <row r="2386">
          <cell r="H2386">
            <v>77572.03</v>
          </cell>
          <cell r="FX2386" t="str">
            <v>France</v>
          </cell>
        </row>
        <row r="2387">
          <cell r="H2387">
            <v>39201.980000000003</v>
          </cell>
          <cell r="FX2387" t="str">
            <v>France</v>
          </cell>
        </row>
        <row r="2388">
          <cell r="H2388">
            <v>14654.03</v>
          </cell>
          <cell r="FX2388" t="str">
            <v>France</v>
          </cell>
        </row>
        <row r="2389">
          <cell r="H2389">
            <v>174525.87</v>
          </cell>
          <cell r="FX2389" t="str">
            <v>France</v>
          </cell>
        </row>
        <row r="2390">
          <cell r="H2390">
            <v>168495.35999999999</v>
          </cell>
          <cell r="FX2390" t="str">
            <v>France</v>
          </cell>
        </row>
        <row r="2391">
          <cell r="H2391">
            <v>68596.62</v>
          </cell>
          <cell r="FX2391" t="str">
            <v>France</v>
          </cell>
        </row>
        <row r="2392">
          <cell r="H2392">
            <v>48557.74</v>
          </cell>
          <cell r="FX2392" t="str">
            <v>France</v>
          </cell>
        </row>
        <row r="2393">
          <cell r="H2393">
            <v>152588.03</v>
          </cell>
          <cell r="FX2393" t="str">
            <v>France</v>
          </cell>
        </row>
        <row r="2394">
          <cell r="H2394">
            <v>59778.17</v>
          </cell>
          <cell r="FX2394" t="str">
            <v>France</v>
          </cell>
        </row>
        <row r="2395">
          <cell r="H2395">
            <v>75368.350000000006</v>
          </cell>
          <cell r="FX2395" t="str">
            <v>France</v>
          </cell>
        </row>
        <row r="2396">
          <cell r="H2396">
            <v>72291.92</v>
          </cell>
          <cell r="FX2396" t="str">
            <v>France</v>
          </cell>
        </row>
        <row r="2397">
          <cell r="H2397">
            <v>142499.20000000001</v>
          </cell>
          <cell r="FX2397" t="str">
            <v>France</v>
          </cell>
        </row>
        <row r="2398">
          <cell r="H2398">
            <v>88588.42</v>
          </cell>
          <cell r="FX2398" t="str">
            <v>France</v>
          </cell>
        </row>
        <row r="2399">
          <cell r="H2399">
            <v>6395.71</v>
          </cell>
          <cell r="FX2399" t="str">
            <v>France</v>
          </cell>
        </row>
        <row r="2400">
          <cell r="H2400">
            <v>36753.339999999997</v>
          </cell>
          <cell r="FX2400" t="str">
            <v>France</v>
          </cell>
        </row>
        <row r="2401">
          <cell r="H2401">
            <v>141826.04</v>
          </cell>
          <cell r="FX2401" t="str">
            <v>France</v>
          </cell>
        </row>
        <row r="2402">
          <cell r="H2402">
            <v>238091.31</v>
          </cell>
          <cell r="FX2402" t="str">
            <v>France</v>
          </cell>
        </row>
        <row r="2403">
          <cell r="H2403">
            <v>176336.02</v>
          </cell>
          <cell r="FX2403" t="str">
            <v>France</v>
          </cell>
        </row>
        <row r="2404">
          <cell r="H2404">
            <v>6841.95</v>
          </cell>
          <cell r="FX2404" t="str">
            <v>France</v>
          </cell>
        </row>
        <row r="2405">
          <cell r="H2405">
            <v>11782.76</v>
          </cell>
          <cell r="FX2405" t="str">
            <v>France</v>
          </cell>
        </row>
        <row r="2406">
          <cell r="H2406">
            <v>144169.23000000001</v>
          </cell>
          <cell r="FX2406" t="str">
            <v>France</v>
          </cell>
        </row>
        <row r="2407">
          <cell r="H2407">
            <v>122759.27</v>
          </cell>
          <cell r="FX2407" t="str">
            <v>France</v>
          </cell>
        </row>
        <row r="2408">
          <cell r="H2408">
            <v>84518.43</v>
          </cell>
          <cell r="FX2408" t="str">
            <v>France</v>
          </cell>
        </row>
        <row r="2409">
          <cell r="H2409">
            <v>127100.22</v>
          </cell>
          <cell r="FX2409" t="str">
            <v>France</v>
          </cell>
        </row>
        <row r="2410">
          <cell r="H2410">
            <v>40325.42</v>
          </cell>
          <cell r="FX2410" t="str">
            <v>France</v>
          </cell>
        </row>
        <row r="2411">
          <cell r="H2411">
            <v>150741.19</v>
          </cell>
          <cell r="FX2411" t="str">
            <v>France</v>
          </cell>
        </row>
        <row r="2412">
          <cell r="H2412">
            <v>314192.95</v>
          </cell>
          <cell r="FX2412" t="str">
            <v>France</v>
          </cell>
        </row>
        <row r="2413">
          <cell r="H2413">
            <v>99304.66</v>
          </cell>
          <cell r="FX2413" t="str">
            <v>France</v>
          </cell>
        </row>
        <row r="2414">
          <cell r="H2414">
            <v>129182.09</v>
          </cell>
          <cell r="FX2414" t="str">
            <v>France</v>
          </cell>
        </row>
        <row r="2415">
          <cell r="H2415">
            <v>4079.84</v>
          </cell>
          <cell r="FX2415" t="str">
            <v>France</v>
          </cell>
        </row>
        <row r="2416">
          <cell r="H2416">
            <v>183001.88</v>
          </cell>
          <cell r="FX2416" t="str">
            <v>France</v>
          </cell>
        </row>
        <row r="2417">
          <cell r="H2417">
            <v>120219.5</v>
          </cell>
          <cell r="FX2417" t="str">
            <v>France</v>
          </cell>
        </row>
        <row r="2418">
          <cell r="H2418">
            <v>39205.39</v>
          </cell>
          <cell r="FX2418" t="str">
            <v>France</v>
          </cell>
        </row>
        <row r="2419">
          <cell r="H2419">
            <v>116670.2</v>
          </cell>
          <cell r="FX2419" t="str">
            <v>France</v>
          </cell>
        </row>
        <row r="2420">
          <cell r="H2420">
            <v>3786.27</v>
          </cell>
          <cell r="FX2420" t="str">
            <v>France</v>
          </cell>
        </row>
        <row r="2421">
          <cell r="H2421">
            <v>33795.699999999997</v>
          </cell>
          <cell r="FX2421" t="str">
            <v>France</v>
          </cell>
        </row>
        <row r="2422">
          <cell r="H2422">
            <v>103413.83</v>
          </cell>
          <cell r="FX2422" t="str">
            <v>France</v>
          </cell>
        </row>
        <row r="2423">
          <cell r="H2423">
            <v>94777.09</v>
          </cell>
          <cell r="FX2423" t="str">
            <v>France</v>
          </cell>
        </row>
        <row r="2424">
          <cell r="H2424">
            <v>54961.59</v>
          </cell>
          <cell r="FX2424" t="str">
            <v>France</v>
          </cell>
        </row>
        <row r="2425">
          <cell r="H2425">
            <v>129797.8</v>
          </cell>
          <cell r="FX2425" t="str">
            <v>France</v>
          </cell>
        </row>
        <row r="2426">
          <cell r="H2426">
            <v>119179.12</v>
          </cell>
          <cell r="FX2426" t="str">
            <v>France</v>
          </cell>
        </row>
        <row r="2427">
          <cell r="H2427">
            <v>169419.87</v>
          </cell>
          <cell r="FX2427" t="str">
            <v>France</v>
          </cell>
        </row>
        <row r="2428">
          <cell r="H2428">
            <v>108783.84</v>
          </cell>
          <cell r="FX2428" t="str">
            <v>France</v>
          </cell>
        </row>
        <row r="2429">
          <cell r="H2429">
            <v>67136.14</v>
          </cell>
          <cell r="FX2429" t="str">
            <v>France</v>
          </cell>
        </row>
        <row r="2430">
          <cell r="H2430">
            <v>220814.02</v>
          </cell>
          <cell r="FX2430" t="str">
            <v>France</v>
          </cell>
        </row>
        <row r="2431">
          <cell r="H2431">
            <v>27796.9</v>
          </cell>
          <cell r="FX2431" t="str">
            <v>France</v>
          </cell>
        </row>
        <row r="2432">
          <cell r="H2432">
            <v>212620.29</v>
          </cell>
          <cell r="FX2432" t="str">
            <v>France</v>
          </cell>
        </row>
        <row r="2433">
          <cell r="H2433">
            <v>65401.3</v>
          </cell>
          <cell r="FX2433" t="str">
            <v>France</v>
          </cell>
        </row>
        <row r="2434">
          <cell r="H2434">
            <v>62825.79</v>
          </cell>
          <cell r="FX2434" t="str">
            <v>France</v>
          </cell>
        </row>
        <row r="2435">
          <cell r="H2435">
            <v>194607.34</v>
          </cell>
          <cell r="FX2435" t="str">
            <v>France</v>
          </cell>
        </row>
        <row r="2436">
          <cell r="H2436">
            <v>278317.32</v>
          </cell>
          <cell r="FX2436" t="str">
            <v>France</v>
          </cell>
        </row>
        <row r="2437">
          <cell r="H2437">
            <v>81761.52</v>
          </cell>
          <cell r="FX2437" t="str">
            <v>France</v>
          </cell>
        </row>
        <row r="2438">
          <cell r="H2438">
            <v>76939.5</v>
          </cell>
          <cell r="FX2438" t="str">
            <v>France</v>
          </cell>
        </row>
        <row r="2439">
          <cell r="H2439">
            <v>38938.199999999997</v>
          </cell>
          <cell r="FX2439" t="str">
            <v>France</v>
          </cell>
        </row>
        <row r="2440">
          <cell r="H2440">
            <v>262899</v>
          </cell>
          <cell r="FX2440" t="str">
            <v>France</v>
          </cell>
        </row>
        <row r="2441">
          <cell r="H2441">
            <v>63568.04</v>
          </cell>
          <cell r="FX2441" t="str">
            <v>France</v>
          </cell>
        </row>
        <row r="2442">
          <cell r="H2442">
            <v>154711.25</v>
          </cell>
          <cell r="FX2442" t="str">
            <v>France</v>
          </cell>
        </row>
        <row r="2443">
          <cell r="H2443">
            <v>14888.64</v>
          </cell>
          <cell r="FX2443" t="str">
            <v>France</v>
          </cell>
        </row>
        <row r="2444">
          <cell r="H2444">
            <v>38072.14</v>
          </cell>
          <cell r="FX2444" t="str">
            <v>France</v>
          </cell>
        </row>
        <row r="2445">
          <cell r="H2445">
            <v>9564.9699999999993</v>
          </cell>
          <cell r="FX2445" t="str">
            <v>France</v>
          </cell>
        </row>
        <row r="2446">
          <cell r="H2446">
            <v>39957.589999999997</v>
          </cell>
          <cell r="FX2446" t="str">
            <v>France</v>
          </cell>
        </row>
        <row r="2447">
          <cell r="H2447">
            <v>92045.34</v>
          </cell>
          <cell r="FX2447" t="str">
            <v>France</v>
          </cell>
        </row>
        <row r="2448">
          <cell r="H2448">
            <v>239706.23999999999</v>
          </cell>
          <cell r="FX2448" t="str">
            <v>France</v>
          </cell>
        </row>
        <row r="2449">
          <cell r="H2449">
            <v>293995.5</v>
          </cell>
          <cell r="FX2449" t="str">
            <v>France</v>
          </cell>
        </row>
        <row r="2450">
          <cell r="H2450">
            <v>149351.32</v>
          </cell>
          <cell r="FX2450" t="str">
            <v>France</v>
          </cell>
        </row>
        <row r="2451">
          <cell r="H2451">
            <v>102251.09</v>
          </cell>
          <cell r="FX2451" t="str">
            <v>France</v>
          </cell>
        </row>
        <row r="2452">
          <cell r="H2452">
            <v>102772.65</v>
          </cell>
          <cell r="FX2452" t="str">
            <v>France</v>
          </cell>
        </row>
        <row r="2453">
          <cell r="H2453">
            <v>143190.82999999999</v>
          </cell>
          <cell r="FX2453" t="str">
            <v>France</v>
          </cell>
        </row>
        <row r="2454">
          <cell r="H2454">
            <v>171035.21</v>
          </cell>
          <cell r="FX2454" t="str">
            <v>France</v>
          </cell>
        </row>
        <row r="2455">
          <cell r="H2455">
            <v>81233.66</v>
          </cell>
          <cell r="FX2455" t="str">
            <v>France</v>
          </cell>
        </row>
        <row r="2456">
          <cell r="H2456">
            <v>53972.25</v>
          </cell>
          <cell r="FX2456" t="str">
            <v>France</v>
          </cell>
        </row>
        <row r="2457">
          <cell r="H2457">
            <v>77738.23</v>
          </cell>
          <cell r="FX2457" t="str">
            <v>France</v>
          </cell>
        </row>
        <row r="2458">
          <cell r="H2458">
            <v>73205.81</v>
          </cell>
          <cell r="FX2458" t="str">
            <v>France</v>
          </cell>
        </row>
        <row r="2459">
          <cell r="H2459">
            <v>68358.33</v>
          </cell>
          <cell r="FX2459" t="str">
            <v>France</v>
          </cell>
        </row>
        <row r="2460">
          <cell r="H2460">
            <v>1894.3</v>
          </cell>
          <cell r="FX2460" t="str">
            <v>France</v>
          </cell>
        </row>
        <row r="2461">
          <cell r="H2461">
            <v>28482.63</v>
          </cell>
          <cell r="FX2461" t="str">
            <v>France</v>
          </cell>
        </row>
        <row r="2462">
          <cell r="H2462">
            <v>67676.259999999995</v>
          </cell>
          <cell r="FX2462" t="str">
            <v>France</v>
          </cell>
        </row>
        <row r="2463">
          <cell r="H2463">
            <v>11171.32</v>
          </cell>
          <cell r="FX2463" t="str">
            <v>France</v>
          </cell>
        </row>
        <row r="2464">
          <cell r="H2464">
            <v>413031.91</v>
          </cell>
          <cell r="FX2464" t="str">
            <v>France</v>
          </cell>
        </row>
        <row r="2465">
          <cell r="H2465">
            <v>90871.34</v>
          </cell>
          <cell r="FX2465" t="str">
            <v>France</v>
          </cell>
        </row>
        <row r="2466">
          <cell r="H2466">
            <v>7595.88</v>
          </cell>
          <cell r="FX2466" t="str">
            <v>France</v>
          </cell>
        </row>
        <row r="2467">
          <cell r="H2467">
            <v>5930.41</v>
          </cell>
          <cell r="FX2467" t="str">
            <v>France</v>
          </cell>
        </row>
        <row r="2468">
          <cell r="H2468">
            <v>104748.53</v>
          </cell>
          <cell r="FX2468" t="str">
            <v>France</v>
          </cell>
        </row>
        <row r="2469">
          <cell r="H2469">
            <v>106184.44</v>
          </cell>
          <cell r="FX2469" t="str">
            <v>France</v>
          </cell>
        </row>
        <row r="2470">
          <cell r="H2470">
            <v>4676.2</v>
          </cell>
          <cell r="FX2470" t="str">
            <v>France</v>
          </cell>
        </row>
        <row r="2471">
          <cell r="H2471">
            <v>82370.53</v>
          </cell>
          <cell r="FX2471" t="str">
            <v>France</v>
          </cell>
        </row>
        <row r="2472">
          <cell r="H2472">
            <v>5896.92</v>
          </cell>
          <cell r="FX2472" t="str">
            <v>France</v>
          </cell>
        </row>
        <row r="2473">
          <cell r="H2473">
            <v>11048.81</v>
          </cell>
          <cell r="FX2473" t="str">
            <v>France</v>
          </cell>
        </row>
        <row r="2474">
          <cell r="H2474">
            <v>83973.25</v>
          </cell>
          <cell r="FX2474" t="str">
            <v>France</v>
          </cell>
        </row>
        <row r="2475">
          <cell r="H2475">
            <v>186663.12</v>
          </cell>
          <cell r="FX2475" t="str">
            <v>France</v>
          </cell>
        </row>
        <row r="2476">
          <cell r="H2476">
            <v>48341.5</v>
          </cell>
          <cell r="FX2476" t="str">
            <v>France</v>
          </cell>
        </row>
        <row r="2477">
          <cell r="H2477">
            <v>305786.78999999998</v>
          </cell>
          <cell r="FX2477" t="str">
            <v>France</v>
          </cell>
        </row>
        <row r="2478">
          <cell r="H2478">
            <v>49955.14</v>
          </cell>
          <cell r="FX2478" t="str">
            <v>France</v>
          </cell>
        </row>
        <row r="2479">
          <cell r="H2479">
            <v>120020.1</v>
          </cell>
          <cell r="FX2479" t="str">
            <v>France</v>
          </cell>
        </row>
        <row r="2480">
          <cell r="H2480">
            <v>42290.41</v>
          </cell>
          <cell r="FX2480" t="str">
            <v>France</v>
          </cell>
        </row>
        <row r="2481">
          <cell r="H2481">
            <v>107936.9</v>
          </cell>
          <cell r="FX2481" t="str">
            <v>France</v>
          </cell>
        </row>
        <row r="2482">
          <cell r="H2482">
            <v>16741.53</v>
          </cell>
          <cell r="FX2482" t="str">
            <v>France</v>
          </cell>
        </row>
        <row r="2483">
          <cell r="H2483">
            <v>169187.84</v>
          </cell>
          <cell r="FX2483" t="str">
            <v>France</v>
          </cell>
        </row>
        <row r="2484">
          <cell r="H2484">
            <v>11762.99</v>
          </cell>
          <cell r="FX2484" t="str">
            <v>France</v>
          </cell>
        </row>
        <row r="2485">
          <cell r="H2485">
            <v>104493.18</v>
          </cell>
          <cell r="FX2485" t="str">
            <v>France</v>
          </cell>
        </row>
        <row r="2486">
          <cell r="H2486">
            <v>220900.35</v>
          </cell>
          <cell r="FX2486" t="str">
            <v>France</v>
          </cell>
        </row>
        <row r="2487">
          <cell r="H2487">
            <v>176173.14</v>
          </cell>
          <cell r="FX2487" t="str">
            <v>France</v>
          </cell>
        </row>
        <row r="2488">
          <cell r="H2488">
            <v>15962.22</v>
          </cell>
          <cell r="FX2488" t="str">
            <v>France</v>
          </cell>
        </row>
        <row r="2489">
          <cell r="H2489">
            <v>157028.29</v>
          </cell>
          <cell r="FX2489" t="str">
            <v>France</v>
          </cell>
        </row>
        <row r="2490">
          <cell r="H2490">
            <v>174062.28</v>
          </cell>
          <cell r="FX2490" t="str">
            <v>France</v>
          </cell>
        </row>
        <row r="2491">
          <cell r="H2491">
            <v>94084.98</v>
          </cell>
          <cell r="FX2491" t="str">
            <v>France</v>
          </cell>
        </row>
        <row r="2492">
          <cell r="H2492">
            <v>263611.15000000002</v>
          </cell>
          <cell r="FX2492" t="str">
            <v>France</v>
          </cell>
        </row>
        <row r="2493">
          <cell r="H2493">
            <v>74796.63</v>
          </cell>
          <cell r="FX2493" t="str">
            <v>France</v>
          </cell>
        </row>
        <row r="2494">
          <cell r="H2494">
            <v>10424.92</v>
          </cell>
          <cell r="FX2494" t="str">
            <v>France</v>
          </cell>
        </row>
        <row r="2495">
          <cell r="H2495">
            <v>207672.38</v>
          </cell>
          <cell r="FX2495" t="str">
            <v>France</v>
          </cell>
        </row>
        <row r="2496">
          <cell r="H2496">
            <v>41654.480000000003</v>
          </cell>
          <cell r="FX2496" t="str">
            <v>France</v>
          </cell>
        </row>
        <row r="2497">
          <cell r="H2497">
            <v>12752.65</v>
          </cell>
          <cell r="FX2497" t="str">
            <v>France</v>
          </cell>
        </row>
        <row r="2498">
          <cell r="H2498">
            <v>52179.73</v>
          </cell>
          <cell r="FX2498" t="str">
            <v>France</v>
          </cell>
        </row>
        <row r="2499">
          <cell r="H2499">
            <v>150210.96</v>
          </cell>
          <cell r="FX2499" t="str">
            <v>France</v>
          </cell>
        </row>
        <row r="2500">
          <cell r="H2500">
            <v>56133.79</v>
          </cell>
          <cell r="FX2500" t="str">
            <v>France</v>
          </cell>
        </row>
        <row r="2501">
          <cell r="H2501">
            <v>5387.03</v>
          </cell>
          <cell r="FX2501" t="str">
            <v>France</v>
          </cell>
        </row>
        <row r="2502">
          <cell r="H2502">
            <v>105729.47</v>
          </cell>
          <cell r="FX2502" t="str">
            <v>France</v>
          </cell>
        </row>
        <row r="2503">
          <cell r="H2503">
            <v>209067.87</v>
          </cell>
          <cell r="FX2503" t="str">
            <v>France</v>
          </cell>
        </row>
        <row r="2504">
          <cell r="H2504">
            <v>64843.38</v>
          </cell>
          <cell r="FX2504" t="str">
            <v>France</v>
          </cell>
        </row>
        <row r="2505">
          <cell r="H2505">
            <v>36269.339999999997</v>
          </cell>
          <cell r="FX2505" t="str">
            <v>France</v>
          </cell>
        </row>
        <row r="2506">
          <cell r="H2506">
            <v>462408.11</v>
          </cell>
          <cell r="FX2506" t="str">
            <v>France</v>
          </cell>
        </row>
        <row r="2507">
          <cell r="H2507">
            <v>51197.73</v>
          </cell>
          <cell r="FX2507" t="str">
            <v>France</v>
          </cell>
        </row>
        <row r="2508">
          <cell r="H2508">
            <v>10308.6</v>
          </cell>
          <cell r="FX2508" t="str">
            <v>France</v>
          </cell>
        </row>
        <row r="2509">
          <cell r="H2509">
            <v>316447.13</v>
          </cell>
          <cell r="FX2509" t="str">
            <v>France</v>
          </cell>
        </row>
        <row r="2510">
          <cell r="H2510">
            <v>121324.55</v>
          </cell>
          <cell r="FX2510" t="str">
            <v>France</v>
          </cell>
        </row>
        <row r="2511">
          <cell r="H2511">
            <v>141114.09</v>
          </cell>
          <cell r="FX2511" t="str">
            <v>France</v>
          </cell>
        </row>
        <row r="2512">
          <cell r="H2512">
            <v>52734.81</v>
          </cell>
          <cell r="FX2512" t="str">
            <v>France</v>
          </cell>
        </row>
        <row r="2513">
          <cell r="H2513">
            <v>211782.19</v>
          </cell>
          <cell r="FX2513" t="str">
            <v>France</v>
          </cell>
        </row>
        <row r="2514">
          <cell r="H2514">
            <v>120986.16</v>
          </cell>
          <cell r="FX2514" t="str">
            <v>France</v>
          </cell>
        </row>
        <row r="2515">
          <cell r="H2515">
            <v>58277.64</v>
          </cell>
          <cell r="FX2515" t="str">
            <v>France</v>
          </cell>
        </row>
        <row r="2516">
          <cell r="H2516">
            <v>13280.41</v>
          </cell>
          <cell r="FX2516" t="str">
            <v>France</v>
          </cell>
        </row>
        <row r="2517">
          <cell r="H2517">
            <v>95898.26</v>
          </cell>
          <cell r="FX2517" t="str">
            <v>France</v>
          </cell>
        </row>
        <row r="2518">
          <cell r="H2518">
            <v>2234.6799999999998</v>
          </cell>
          <cell r="FX2518" t="str">
            <v>France</v>
          </cell>
        </row>
        <row r="2519">
          <cell r="H2519">
            <v>85113.18</v>
          </cell>
          <cell r="FX2519" t="str">
            <v>France</v>
          </cell>
        </row>
        <row r="2520">
          <cell r="H2520">
            <v>101084.26</v>
          </cell>
          <cell r="FX2520" t="str">
            <v>France</v>
          </cell>
        </row>
        <row r="2521">
          <cell r="H2521">
            <v>2659.4</v>
          </cell>
          <cell r="FX2521" t="str">
            <v>France</v>
          </cell>
        </row>
        <row r="2522">
          <cell r="H2522">
            <v>51796.98</v>
          </cell>
          <cell r="FX2522" t="str">
            <v>France</v>
          </cell>
        </row>
        <row r="2523">
          <cell r="H2523">
            <v>105068.35</v>
          </cell>
          <cell r="FX2523" t="str">
            <v>France</v>
          </cell>
        </row>
        <row r="2524">
          <cell r="H2524">
            <v>110754.13</v>
          </cell>
          <cell r="FX2524" t="str">
            <v>France</v>
          </cell>
        </row>
        <row r="2525">
          <cell r="H2525">
            <v>7498.24</v>
          </cell>
          <cell r="FX2525" t="str">
            <v>France</v>
          </cell>
        </row>
        <row r="2526">
          <cell r="H2526">
            <v>63774.28</v>
          </cell>
          <cell r="FX2526" t="str">
            <v>France</v>
          </cell>
        </row>
        <row r="2527">
          <cell r="H2527">
            <v>153713.54</v>
          </cell>
          <cell r="FX2527" t="str">
            <v>France</v>
          </cell>
        </row>
        <row r="2528">
          <cell r="H2528">
            <v>48478.59</v>
          </cell>
          <cell r="FX2528" t="str">
            <v>France</v>
          </cell>
        </row>
        <row r="2529">
          <cell r="H2529">
            <v>51539.93</v>
          </cell>
          <cell r="FX2529" t="str">
            <v>France</v>
          </cell>
        </row>
        <row r="2530">
          <cell r="H2530">
            <v>5357.51</v>
          </cell>
          <cell r="FX2530" t="str">
            <v>France</v>
          </cell>
        </row>
        <row r="2531">
          <cell r="H2531">
            <v>76194.48</v>
          </cell>
          <cell r="FX2531" t="str">
            <v>France</v>
          </cell>
        </row>
        <row r="2532">
          <cell r="H2532">
            <v>37154.910000000003</v>
          </cell>
          <cell r="FX2532" t="str">
            <v>France</v>
          </cell>
        </row>
        <row r="2533">
          <cell r="H2533">
            <v>259918.07999999999</v>
          </cell>
          <cell r="FX2533" t="str">
            <v>France</v>
          </cell>
        </row>
        <row r="2534">
          <cell r="H2534">
            <v>176095.2</v>
          </cell>
          <cell r="FX2534" t="str">
            <v>France</v>
          </cell>
        </row>
        <row r="2535">
          <cell r="H2535">
            <v>115141.95</v>
          </cell>
          <cell r="FX2535" t="str">
            <v>France</v>
          </cell>
        </row>
        <row r="2536">
          <cell r="H2536">
            <v>1095.05</v>
          </cell>
          <cell r="FX2536" t="str">
            <v>France</v>
          </cell>
        </row>
        <row r="2537">
          <cell r="H2537">
            <v>83199.48</v>
          </cell>
          <cell r="FX2537" t="str">
            <v>France</v>
          </cell>
        </row>
        <row r="2538">
          <cell r="H2538">
            <v>10187.68</v>
          </cell>
          <cell r="FX2538" t="str">
            <v>France</v>
          </cell>
        </row>
        <row r="2539">
          <cell r="H2539">
            <v>90098.13</v>
          </cell>
          <cell r="FX2539" t="str">
            <v>France</v>
          </cell>
        </row>
        <row r="2540">
          <cell r="H2540">
            <v>108731.37</v>
          </cell>
          <cell r="FX2540" t="str">
            <v>France</v>
          </cell>
        </row>
        <row r="2541">
          <cell r="H2541">
            <v>139111.76</v>
          </cell>
          <cell r="FX2541" t="str">
            <v>France</v>
          </cell>
        </row>
        <row r="2542">
          <cell r="H2542">
            <v>252119.1</v>
          </cell>
          <cell r="FX2542" t="str">
            <v>France</v>
          </cell>
        </row>
        <row r="2543">
          <cell r="H2543">
            <v>99553.53</v>
          </cell>
          <cell r="FX2543" t="str">
            <v>France</v>
          </cell>
        </row>
        <row r="2544">
          <cell r="H2544">
            <v>292581.77</v>
          </cell>
          <cell r="FX2544" t="str">
            <v>France</v>
          </cell>
        </row>
        <row r="2545">
          <cell r="H2545">
            <v>203786.93</v>
          </cell>
          <cell r="FX2545" t="str">
            <v>France</v>
          </cell>
        </row>
        <row r="2546">
          <cell r="H2546">
            <v>95469.55</v>
          </cell>
          <cell r="FX2546" t="str">
            <v>France</v>
          </cell>
        </row>
        <row r="2547">
          <cell r="H2547">
            <v>14994.76</v>
          </cell>
          <cell r="FX2547" t="str">
            <v>France</v>
          </cell>
        </row>
        <row r="2548">
          <cell r="H2548">
            <v>82800.56</v>
          </cell>
          <cell r="FX2548" t="str">
            <v>France</v>
          </cell>
        </row>
        <row r="2549">
          <cell r="H2549">
            <v>272356.19</v>
          </cell>
          <cell r="FX2549" t="str">
            <v>France</v>
          </cell>
        </row>
        <row r="2550">
          <cell r="H2550">
            <v>87813.08</v>
          </cell>
          <cell r="FX2550" t="str">
            <v>France</v>
          </cell>
        </row>
        <row r="2551">
          <cell r="H2551">
            <v>126129.94</v>
          </cell>
          <cell r="FX2551" t="str">
            <v>France</v>
          </cell>
        </row>
        <row r="2552">
          <cell r="H2552">
            <v>56777.79</v>
          </cell>
          <cell r="FX2552" t="str">
            <v>France</v>
          </cell>
        </row>
        <row r="2553">
          <cell r="H2553">
            <v>170083.14</v>
          </cell>
          <cell r="FX2553" t="str">
            <v>France</v>
          </cell>
        </row>
        <row r="2554">
          <cell r="H2554">
            <v>59702.04</v>
          </cell>
          <cell r="FX2554" t="str">
            <v>France</v>
          </cell>
        </row>
        <row r="2555">
          <cell r="H2555">
            <v>107208.24</v>
          </cell>
          <cell r="FX2555" t="str">
            <v>France</v>
          </cell>
        </row>
        <row r="2556">
          <cell r="H2556">
            <v>36785.040000000001</v>
          </cell>
          <cell r="FX2556" t="str">
            <v>France</v>
          </cell>
        </row>
        <row r="2557">
          <cell r="H2557">
            <v>255781.73</v>
          </cell>
          <cell r="FX2557" t="str">
            <v>France</v>
          </cell>
        </row>
        <row r="2558">
          <cell r="H2558">
            <v>69281.919999999998</v>
          </cell>
          <cell r="FX2558" t="str">
            <v>France</v>
          </cell>
        </row>
        <row r="2559">
          <cell r="H2559">
            <v>172360.55</v>
          </cell>
          <cell r="FX2559" t="str">
            <v>France</v>
          </cell>
        </row>
        <row r="2560">
          <cell r="H2560">
            <v>248763.17</v>
          </cell>
          <cell r="FX2560" t="str">
            <v>France</v>
          </cell>
        </row>
        <row r="2561">
          <cell r="H2561">
            <v>48222.75</v>
          </cell>
          <cell r="FX2561" t="str">
            <v>France</v>
          </cell>
        </row>
        <row r="2562">
          <cell r="H2562">
            <v>191652.58</v>
          </cell>
          <cell r="FX2562" t="str">
            <v>France</v>
          </cell>
        </row>
        <row r="2563">
          <cell r="H2563">
            <v>88403.91</v>
          </cell>
          <cell r="FX2563" t="str">
            <v>France</v>
          </cell>
        </row>
        <row r="2564">
          <cell r="H2564">
            <v>110206.66</v>
          </cell>
          <cell r="FX2564" t="str">
            <v>France</v>
          </cell>
        </row>
        <row r="2565">
          <cell r="H2565">
            <v>85438.3</v>
          </cell>
          <cell r="FX2565" t="str">
            <v>France</v>
          </cell>
        </row>
        <row r="2566">
          <cell r="H2566">
            <v>135365.01999999999</v>
          </cell>
          <cell r="FX2566" t="str">
            <v>France</v>
          </cell>
        </row>
        <row r="2567">
          <cell r="H2567">
            <v>30360.74</v>
          </cell>
          <cell r="FX2567" t="str">
            <v>France</v>
          </cell>
        </row>
        <row r="2568">
          <cell r="H2568">
            <v>11432.33</v>
          </cell>
          <cell r="FX2568" t="str">
            <v>France</v>
          </cell>
        </row>
        <row r="2569">
          <cell r="H2569">
            <v>35339.360000000001</v>
          </cell>
          <cell r="FX2569" t="str">
            <v>France</v>
          </cell>
        </row>
        <row r="2570">
          <cell r="H2570">
            <v>73908.09</v>
          </cell>
          <cell r="FX2570" t="str">
            <v>France</v>
          </cell>
        </row>
        <row r="2571">
          <cell r="H2571">
            <v>191093.14</v>
          </cell>
          <cell r="FX2571" t="str">
            <v>France</v>
          </cell>
        </row>
        <row r="2572">
          <cell r="H2572">
            <v>64120.4</v>
          </cell>
          <cell r="FX2572" t="str">
            <v>France</v>
          </cell>
        </row>
        <row r="2573">
          <cell r="H2573">
            <v>529.34</v>
          </cell>
          <cell r="FX2573" t="str">
            <v>France</v>
          </cell>
        </row>
        <row r="2574">
          <cell r="H2574">
            <v>18216.28</v>
          </cell>
          <cell r="FX2574" t="str">
            <v>France</v>
          </cell>
        </row>
        <row r="2575">
          <cell r="H2575">
            <v>32961.81</v>
          </cell>
          <cell r="FX2575" t="str">
            <v>France</v>
          </cell>
        </row>
        <row r="2576">
          <cell r="H2576">
            <v>13352.65</v>
          </cell>
          <cell r="FX2576" t="str">
            <v>France</v>
          </cell>
        </row>
        <row r="2577">
          <cell r="H2577">
            <v>42470.79</v>
          </cell>
          <cell r="FX2577" t="str">
            <v>France</v>
          </cell>
        </row>
        <row r="2578">
          <cell r="H2578">
            <v>268913.17</v>
          </cell>
          <cell r="FX2578" t="str">
            <v>France</v>
          </cell>
        </row>
        <row r="2579">
          <cell r="H2579">
            <v>207800.22</v>
          </cell>
          <cell r="FX2579" t="str">
            <v>France</v>
          </cell>
        </row>
        <row r="2580">
          <cell r="H2580">
            <v>314048.13</v>
          </cell>
          <cell r="FX2580" t="str">
            <v>France</v>
          </cell>
        </row>
        <row r="2581">
          <cell r="H2581">
            <v>0</v>
          </cell>
          <cell r="FX2581" t="str">
            <v>France</v>
          </cell>
        </row>
        <row r="2582">
          <cell r="H2582">
            <v>58718.16</v>
          </cell>
          <cell r="FX2582" t="str">
            <v>France</v>
          </cell>
        </row>
        <row r="2583">
          <cell r="H2583">
            <v>284792.82</v>
          </cell>
          <cell r="FX2583" t="str">
            <v>France</v>
          </cell>
        </row>
        <row r="2584">
          <cell r="H2584">
            <v>3322.15</v>
          </cell>
          <cell r="FX2584" t="str">
            <v>France</v>
          </cell>
        </row>
        <row r="2585">
          <cell r="H2585">
            <v>7508.27</v>
          </cell>
          <cell r="FX2585" t="str">
            <v>France</v>
          </cell>
        </row>
        <row r="2586">
          <cell r="H2586">
            <v>42554.84</v>
          </cell>
          <cell r="FX2586" t="str">
            <v>France</v>
          </cell>
        </row>
        <row r="2587">
          <cell r="H2587">
            <v>314461.08</v>
          </cell>
          <cell r="FX2587" t="str">
            <v>France</v>
          </cell>
        </row>
        <row r="2588">
          <cell r="H2588">
            <v>3803.07</v>
          </cell>
          <cell r="FX2588" t="str">
            <v>France</v>
          </cell>
        </row>
        <row r="2589">
          <cell r="H2589">
            <v>2532.0700000000002</v>
          </cell>
          <cell r="FX2589" t="str">
            <v>France</v>
          </cell>
        </row>
        <row r="2590">
          <cell r="H2590">
            <v>52910.96</v>
          </cell>
          <cell r="FX2590" t="str">
            <v>France</v>
          </cell>
        </row>
        <row r="2591">
          <cell r="H2591">
            <v>5270.96</v>
          </cell>
          <cell r="FX2591" t="str">
            <v>France</v>
          </cell>
        </row>
        <row r="2592">
          <cell r="H2592">
            <v>17044.64</v>
          </cell>
          <cell r="FX2592" t="str">
            <v>France</v>
          </cell>
        </row>
        <row r="2593">
          <cell r="H2593">
            <v>97983.47</v>
          </cell>
          <cell r="FX2593" t="str">
            <v>France</v>
          </cell>
        </row>
        <row r="2594">
          <cell r="H2594">
            <v>162490.92000000001</v>
          </cell>
          <cell r="FX2594" t="str">
            <v>France</v>
          </cell>
        </row>
        <row r="2595">
          <cell r="H2595">
            <v>1674.75</v>
          </cell>
          <cell r="FX2595" t="str">
            <v>France</v>
          </cell>
        </row>
        <row r="2596">
          <cell r="H2596">
            <v>252365.4</v>
          </cell>
          <cell r="FX2596" t="str">
            <v>France</v>
          </cell>
        </row>
        <row r="2597">
          <cell r="H2597">
            <v>26513.4</v>
          </cell>
          <cell r="FX2597" t="str">
            <v>France</v>
          </cell>
        </row>
        <row r="2598">
          <cell r="H2598">
            <v>6670.83</v>
          </cell>
          <cell r="FX2598" t="str">
            <v>France</v>
          </cell>
        </row>
        <row r="2599">
          <cell r="H2599">
            <v>16069.34</v>
          </cell>
          <cell r="FX2599" t="str">
            <v>France</v>
          </cell>
        </row>
        <row r="2600">
          <cell r="H2600">
            <v>13580.38</v>
          </cell>
          <cell r="FX2600" t="str">
            <v>France</v>
          </cell>
        </row>
        <row r="2601">
          <cell r="H2601">
            <v>273819.77</v>
          </cell>
          <cell r="FX2601" t="str">
            <v>France</v>
          </cell>
        </row>
        <row r="2602">
          <cell r="H2602">
            <v>27739.48</v>
          </cell>
          <cell r="FX2602" t="str">
            <v>France</v>
          </cell>
        </row>
        <row r="2603">
          <cell r="H2603">
            <v>89417.36</v>
          </cell>
          <cell r="FX2603" t="str">
            <v>France</v>
          </cell>
        </row>
        <row r="2604">
          <cell r="H2604">
            <v>98366.87</v>
          </cell>
          <cell r="FX2604" t="str">
            <v>France</v>
          </cell>
        </row>
        <row r="2605">
          <cell r="H2605">
            <v>7003.41</v>
          </cell>
          <cell r="FX2605" t="str">
            <v>France</v>
          </cell>
        </row>
        <row r="2606">
          <cell r="H2606">
            <v>154619.88</v>
          </cell>
          <cell r="FX2606" t="str">
            <v>France</v>
          </cell>
        </row>
        <row r="2607">
          <cell r="H2607">
            <v>242740.87</v>
          </cell>
          <cell r="FX2607" t="str">
            <v>France</v>
          </cell>
        </row>
        <row r="2608">
          <cell r="H2608">
            <v>8172.85</v>
          </cell>
          <cell r="FX2608" t="str">
            <v>France</v>
          </cell>
        </row>
        <row r="2609">
          <cell r="H2609">
            <v>84370.3</v>
          </cell>
          <cell r="FX2609" t="str">
            <v>France</v>
          </cell>
        </row>
        <row r="2610">
          <cell r="H2610">
            <v>16260.07</v>
          </cell>
          <cell r="FX2610" t="str">
            <v>France</v>
          </cell>
        </row>
        <row r="2611">
          <cell r="H2611">
            <v>7809.46</v>
          </cell>
          <cell r="FX2611" t="str">
            <v>France</v>
          </cell>
        </row>
        <row r="2612">
          <cell r="H2612">
            <v>11144.56</v>
          </cell>
          <cell r="FX2612" t="str">
            <v>France</v>
          </cell>
        </row>
        <row r="2613">
          <cell r="H2613">
            <v>222007.57</v>
          </cell>
          <cell r="FX2613" t="str">
            <v>France</v>
          </cell>
        </row>
        <row r="2614">
          <cell r="H2614">
            <v>109402.53</v>
          </cell>
          <cell r="FX2614" t="str">
            <v>France</v>
          </cell>
        </row>
        <row r="2615">
          <cell r="H2615">
            <v>133246.49</v>
          </cell>
          <cell r="FX2615" t="str">
            <v>France</v>
          </cell>
        </row>
        <row r="2616">
          <cell r="H2616">
            <v>87214.84</v>
          </cell>
          <cell r="FX2616" t="str">
            <v>France</v>
          </cell>
        </row>
        <row r="2617">
          <cell r="H2617">
            <v>134873.26999999999</v>
          </cell>
          <cell r="FX2617" t="str">
            <v>France</v>
          </cell>
        </row>
        <row r="2618">
          <cell r="H2618">
            <v>44971.13</v>
          </cell>
          <cell r="FX2618" t="str">
            <v>France</v>
          </cell>
        </row>
        <row r="2619">
          <cell r="H2619">
            <v>16684.060000000001</v>
          </cell>
          <cell r="FX2619" t="str">
            <v>France</v>
          </cell>
        </row>
        <row r="2620">
          <cell r="H2620">
            <v>16744.77</v>
          </cell>
          <cell r="FX2620" t="str">
            <v>France</v>
          </cell>
        </row>
        <row r="2621">
          <cell r="H2621">
            <v>149334.70000000001</v>
          </cell>
          <cell r="FX2621" t="str">
            <v>France</v>
          </cell>
        </row>
        <row r="2622">
          <cell r="H2622">
            <v>144156.6</v>
          </cell>
          <cell r="FX2622" t="str">
            <v>France</v>
          </cell>
        </row>
        <row r="2623">
          <cell r="H2623">
            <v>81610.720000000001</v>
          </cell>
          <cell r="FX2623" t="str">
            <v>France</v>
          </cell>
        </row>
        <row r="2624">
          <cell r="H2624">
            <v>25469.37</v>
          </cell>
          <cell r="FX2624" t="str">
            <v>France</v>
          </cell>
        </row>
        <row r="2625">
          <cell r="H2625">
            <v>164091.04999999999</v>
          </cell>
          <cell r="FX2625" t="str">
            <v>France</v>
          </cell>
        </row>
        <row r="2626">
          <cell r="H2626">
            <v>90663.69</v>
          </cell>
          <cell r="FX2626" t="str">
            <v>France</v>
          </cell>
        </row>
        <row r="2627">
          <cell r="H2627">
            <v>7914.6</v>
          </cell>
          <cell r="FX2627" t="str">
            <v>France</v>
          </cell>
        </row>
        <row r="2628">
          <cell r="H2628">
            <v>335.96</v>
          </cell>
          <cell r="FX2628" t="str">
            <v>France</v>
          </cell>
        </row>
        <row r="2629">
          <cell r="H2629">
            <v>105923.45</v>
          </cell>
          <cell r="FX2629" t="str">
            <v>France</v>
          </cell>
        </row>
        <row r="2630">
          <cell r="H2630">
            <v>44567.040000000001</v>
          </cell>
          <cell r="FX2630" t="str">
            <v>France</v>
          </cell>
        </row>
        <row r="2631">
          <cell r="H2631">
            <v>117565.31</v>
          </cell>
          <cell r="FX2631" t="str">
            <v>France</v>
          </cell>
        </row>
        <row r="2632">
          <cell r="H2632">
            <v>23575.46</v>
          </cell>
          <cell r="FX2632" t="str">
            <v>France</v>
          </cell>
        </row>
        <row r="2633">
          <cell r="H2633">
            <v>24897.5</v>
          </cell>
          <cell r="FX2633" t="str">
            <v>France</v>
          </cell>
        </row>
        <row r="2634">
          <cell r="H2634">
            <v>119127.8</v>
          </cell>
          <cell r="FX2634" t="str">
            <v>France</v>
          </cell>
        </row>
        <row r="2635">
          <cell r="H2635">
            <v>2839.98</v>
          </cell>
          <cell r="FX2635" t="str">
            <v>France</v>
          </cell>
        </row>
        <row r="2636">
          <cell r="H2636">
            <v>428062.24</v>
          </cell>
          <cell r="FX2636" t="str">
            <v>France</v>
          </cell>
        </row>
        <row r="2637">
          <cell r="H2637">
            <v>233466.22</v>
          </cell>
          <cell r="FX2637" t="str">
            <v>France</v>
          </cell>
        </row>
        <row r="2638">
          <cell r="H2638">
            <v>64484.91</v>
          </cell>
          <cell r="FX2638" t="str">
            <v>France</v>
          </cell>
        </row>
        <row r="2639">
          <cell r="H2639">
            <v>108974.3</v>
          </cell>
          <cell r="FX2639" t="str">
            <v>France</v>
          </cell>
        </row>
        <row r="2640">
          <cell r="H2640">
            <v>93148.85</v>
          </cell>
          <cell r="FX2640" t="str">
            <v>France</v>
          </cell>
        </row>
        <row r="2641">
          <cell r="H2641">
            <v>20997.11</v>
          </cell>
          <cell r="FX2641" t="str">
            <v>France</v>
          </cell>
        </row>
        <row r="2642">
          <cell r="H2642">
            <v>22934.62</v>
          </cell>
          <cell r="FX2642" t="str">
            <v>France</v>
          </cell>
        </row>
        <row r="2643">
          <cell r="H2643">
            <v>115986.23</v>
          </cell>
          <cell r="FX2643" t="str">
            <v>France</v>
          </cell>
        </row>
        <row r="2644">
          <cell r="H2644">
            <v>41439.14</v>
          </cell>
          <cell r="FX2644" t="str">
            <v>France</v>
          </cell>
        </row>
        <row r="2645">
          <cell r="H2645">
            <v>5968.88</v>
          </cell>
          <cell r="FX2645" t="str">
            <v>France</v>
          </cell>
        </row>
        <row r="2646">
          <cell r="H2646">
            <v>10158.620000000001</v>
          </cell>
          <cell r="FX2646" t="str">
            <v>France</v>
          </cell>
        </row>
        <row r="2647">
          <cell r="H2647">
            <v>170792.73</v>
          </cell>
          <cell r="FX2647" t="str">
            <v>France</v>
          </cell>
        </row>
        <row r="2648">
          <cell r="H2648">
            <v>41291.89</v>
          </cell>
          <cell r="FX2648" t="str">
            <v>France</v>
          </cell>
        </row>
        <row r="2649">
          <cell r="H2649">
            <v>19621.34</v>
          </cell>
          <cell r="FX2649" t="str">
            <v>France</v>
          </cell>
        </row>
        <row r="2650">
          <cell r="H2650">
            <v>5691.15</v>
          </cell>
          <cell r="FX2650" t="str">
            <v>France</v>
          </cell>
        </row>
        <row r="2651">
          <cell r="H2651">
            <v>37669.120000000003</v>
          </cell>
          <cell r="FX2651" t="str">
            <v>France</v>
          </cell>
        </row>
        <row r="2652">
          <cell r="H2652">
            <v>56371.21</v>
          </cell>
          <cell r="FX2652" t="str">
            <v>France</v>
          </cell>
        </row>
        <row r="2653">
          <cell r="H2653">
            <v>77040.42</v>
          </cell>
          <cell r="FX2653" t="str">
            <v>France</v>
          </cell>
        </row>
        <row r="2654">
          <cell r="H2654">
            <v>265751.40999999997</v>
          </cell>
          <cell r="FX2654" t="str">
            <v>France</v>
          </cell>
        </row>
        <row r="2655">
          <cell r="H2655">
            <v>169102.7</v>
          </cell>
          <cell r="FX2655" t="str">
            <v>France</v>
          </cell>
        </row>
        <row r="2656">
          <cell r="H2656">
            <v>24934.09</v>
          </cell>
          <cell r="FX2656" t="str">
            <v>France</v>
          </cell>
        </row>
        <row r="2657">
          <cell r="H2657">
            <v>50161.760000000002</v>
          </cell>
          <cell r="FX2657" t="str">
            <v>France</v>
          </cell>
        </row>
        <row r="2658">
          <cell r="H2658">
            <v>9425.59</v>
          </cell>
          <cell r="FX2658" t="str">
            <v>France</v>
          </cell>
        </row>
        <row r="2659">
          <cell r="H2659">
            <v>166.23</v>
          </cell>
          <cell r="FX2659" t="str">
            <v>France</v>
          </cell>
        </row>
        <row r="2660">
          <cell r="H2660">
            <v>52767.96</v>
          </cell>
          <cell r="FX2660" t="str">
            <v>France</v>
          </cell>
        </row>
        <row r="2661">
          <cell r="H2661">
            <v>53811.71</v>
          </cell>
          <cell r="FX2661" t="str">
            <v>France</v>
          </cell>
        </row>
        <row r="2662">
          <cell r="H2662">
            <v>123384.19</v>
          </cell>
          <cell r="FX2662" t="str">
            <v>France</v>
          </cell>
        </row>
        <row r="2663">
          <cell r="H2663">
            <v>221516.37</v>
          </cell>
          <cell r="FX2663" t="str">
            <v>France</v>
          </cell>
        </row>
        <row r="2664">
          <cell r="H2664">
            <v>86655.28</v>
          </cell>
          <cell r="FX2664" t="str">
            <v>France</v>
          </cell>
        </row>
        <row r="2665">
          <cell r="H2665">
            <v>89784.35</v>
          </cell>
          <cell r="FX2665" t="str">
            <v>France</v>
          </cell>
        </row>
        <row r="2666">
          <cell r="H2666">
            <v>16822.54</v>
          </cell>
          <cell r="FX2666" t="str">
            <v>France</v>
          </cell>
        </row>
        <row r="2667">
          <cell r="H2667">
            <v>6320.59</v>
          </cell>
          <cell r="FX2667" t="str">
            <v>France</v>
          </cell>
        </row>
        <row r="2668">
          <cell r="H2668">
            <v>12145.95</v>
          </cell>
          <cell r="FX2668" t="str">
            <v>France</v>
          </cell>
        </row>
        <row r="2669">
          <cell r="H2669">
            <v>42019.54</v>
          </cell>
          <cell r="FX2669" t="str">
            <v>France</v>
          </cell>
        </row>
        <row r="2670">
          <cell r="H2670">
            <v>48998.49</v>
          </cell>
          <cell r="FX2670" t="str">
            <v>France</v>
          </cell>
        </row>
        <row r="2671">
          <cell r="H2671">
            <v>1461.9</v>
          </cell>
          <cell r="FX2671" t="str">
            <v>France</v>
          </cell>
        </row>
        <row r="2672">
          <cell r="H2672">
            <v>66360.39</v>
          </cell>
          <cell r="FX2672" t="str">
            <v>France</v>
          </cell>
        </row>
        <row r="2673">
          <cell r="H2673">
            <v>862.78</v>
          </cell>
          <cell r="FX2673" t="str">
            <v>France</v>
          </cell>
        </row>
        <row r="2674">
          <cell r="H2674">
            <v>35966.1</v>
          </cell>
          <cell r="FX2674" t="str">
            <v>France</v>
          </cell>
        </row>
        <row r="2675">
          <cell r="H2675">
            <v>60391.73</v>
          </cell>
          <cell r="FX2675" t="str">
            <v>France</v>
          </cell>
        </row>
        <row r="2676">
          <cell r="H2676">
            <v>120181.33</v>
          </cell>
          <cell r="FX2676" t="str">
            <v>France</v>
          </cell>
        </row>
        <row r="2677">
          <cell r="H2677">
            <v>2153.7199999999998</v>
          </cell>
          <cell r="FX2677" t="str">
            <v>France</v>
          </cell>
        </row>
        <row r="2678">
          <cell r="H2678">
            <v>88527.29</v>
          </cell>
          <cell r="FX2678" t="str">
            <v>France</v>
          </cell>
        </row>
        <row r="2679">
          <cell r="H2679">
            <v>47986.78</v>
          </cell>
          <cell r="FX2679" t="str">
            <v>France</v>
          </cell>
        </row>
        <row r="2680">
          <cell r="H2680">
            <v>77343.48</v>
          </cell>
          <cell r="FX2680" t="str">
            <v>France</v>
          </cell>
        </row>
        <row r="2681">
          <cell r="H2681">
            <v>4997.32</v>
          </cell>
          <cell r="FX2681" t="str">
            <v>France</v>
          </cell>
        </row>
        <row r="2682">
          <cell r="H2682">
            <v>134857.23000000001</v>
          </cell>
          <cell r="FX2682" t="str">
            <v>France</v>
          </cell>
        </row>
        <row r="2683">
          <cell r="H2683">
            <v>14822.7</v>
          </cell>
          <cell r="FX2683" t="str">
            <v>France</v>
          </cell>
        </row>
        <row r="2684">
          <cell r="H2684">
            <v>114014.74</v>
          </cell>
          <cell r="FX2684" t="str">
            <v>France</v>
          </cell>
        </row>
        <row r="2685">
          <cell r="H2685">
            <v>388527.42</v>
          </cell>
          <cell r="FX2685" t="str">
            <v>France</v>
          </cell>
        </row>
        <row r="2686">
          <cell r="H2686">
            <v>250335.44</v>
          </cell>
          <cell r="FX2686" t="str">
            <v>France</v>
          </cell>
        </row>
        <row r="2687">
          <cell r="H2687">
            <v>87949.01</v>
          </cell>
          <cell r="FX2687" t="str">
            <v>France</v>
          </cell>
        </row>
        <row r="2688">
          <cell r="H2688">
            <v>240120.99</v>
          </cell>
          <cell r="FX2688" t="str">
            <v>France</v>
          </cell>
        </row>
        <row r="2689">
          <cell r="H2689">
            <v>50123.3</v>
          </cell>
          <cell r="FX2689" t="str">
            <v>France</v>
          </cell>
        </row>
        <row r="2690">
          <cell r="H2690">
            <v>35040.15</v>
          </cell>
          <cell r="FX2690" t="str">
            <v>France</v>
          </cell>
        </row>
        <row r="2691">
          <cell r="H2691">
            <v>35455.97</v>
          </cell>
          <cell r="FX2691" t="str">
            <v>France</v>
          </cell>
        </row>
        <row r="2692">
          <cell r="H2692">
            <v>5795.47</v>
          </cell>
          <cell r="FX2692" t="str">
            <v>France</v>
          </cell>
        </row>
        <row r="2693">
          <cell r="H2693">
            <v>26927.87</v>
          </cell>
          <cell r="FX2693" t="str">
            <v>France</v>
          </cell>
        </row>
        <row r="2694">
          <cell r="H2694">
            <v>187303.93</v>
          </cell>
          <cell r="FX2694" t="str">
            <v>France</v>
          </cell>
        </row>
        <row r="2695">
          <cell r="H2695">
            <v>108913.88</v>
          </cell>
          <cell r="FX2695" t="str">
            <v>France</v>
          </cell>
        </row>
        <row r="2696">
          <cell r="H2696">
            <v>190077.9</v>
          </cell>
          <cell r="FX2696" t="str">
            <v>France</v>
          </cell>
        </row>
        <row r="2697">
          <cell r="H2697">
            <v>18138.73</v>
          </cell>
          <cell r="FX2697" t="str">
            <v>France</v>
          </cell>
        </row>
        <row r="2698">
          <cell r="H2698">
            <v>137817.89000000001</v>
          </cell>
          <cell r="FX2698" t="str">
            <v>France</v>
          </cell>
        </row>
        <row r="2699">
          <cell r="H2699">
            <v>5607.22</v>
          </cell>
          <cell r="FX2699" t="str">
            <v>France</v>
          </cell>
        </row>
        <row r="2700">
          <cell r="H2700">
            <v>28850.52</v>
          </cell>
          <cell r="FX2700" t="str">
            <v>France</v>
          </cell>
        </row>
        <row r="2701">
          <cell r="H2701">
            <v>41693.919999999998</v>
          </cell>
          <cell r="FX2701" t="str">
            <v>France</v>
          </cell>
        </row>
        <row r="2702">
          <cell r="H2702">
            <v>108632.48</v>
          </cell>
          <cell r="FX2702" t="str">
            <v>France</v>
          </cell>
        </row>
        <row r="2703">
          <cell r="H2703">
            <v>167963.32</v>
          </cell>
          <cell r="FX2703" t="str">
            <v>France</v>
          </cell>
        </row>
        <row r="2704">
          <cell r="H2704">
            <v>12360.45</v>
          </cell>
          <cell r="FX2704" t="str">
            <v>France</v>
          </cell>
        </row>
        <row r="2705">
          <cell r="H2705">
            <v>54899.94</v>
          </cell>
          <cell r="FX2705" t="str">
            <v>France</v>
          </cell>
        </row>
        <row r="2706">
          <cell r="H2706">
            <v>264924.56</v>
          </cell>
          <cell r="FX2706" t="str">
            <v>France</v>
          </cell>
        </row>
        <row r="2707">
          <cell r="H2707">
            <v>45047.66</v>
          </cell>
          <cell r="FX2707" t="str">
            <v>France</v>
          </cell>
        </row>
        <row r="2708">
          <cell r="H2708">
            <v>132874.94</v>
          </cell>
          <cell r="FX2708" t="str">
            <v>France</v>
          </cell>
        </row>
        <row r="2709">
          <cell r="H2709">
            <v>12242.18</v>
          </cell>
          <cell r="FX2709" t="str">
            <v>France</v>
          </cell>
        </row>
        <row r="2710">
          <cell r="H2710">
            <v>30683.51</v>
          </cell>
          <cell r="FX2710" t="str">
            <v>France</v>
          </cell>
        </row>
        <row r="2711">
          <cell r="H2711">
            <v>135403.5</v>
          </cell>
          <cell r="FX2711" t="str">
            <v>France</v>
          </cell>
        </row>
        <row r="2712">
          <cell r="H2712">
            <v>6479.84</v>
          </cell>
          <cell r="FX2712" t="str">
            <v>France</v>
          </cell>
        </row>
        <row r="2713">
          <cell r="H2713">
            <v>146484.76999999999</v>
          </cell>
          <cell r="FX2713" t="str">
            <v>France</v>
          </cell>
        </row>
        <row r="2714">
          <cell r="H2714">
            <v>91745.55</v>
          </cell>
          <cell r="FX2714" t="str">
            <v>France</v>
          </cell>
        </row>
        <row r="2715">
          <cell r="H2715">
            <v>1853.34</v>
          </cell>
          <cell r="FX2715" t="str">
            <v>France</v>
          </cell>
        </row>
        <row r="2716">
          <cell r="H2716">
            <v>129451.72</v>
          </cell>
          <cell r="FX2716" t="str">
            <v>France</v>
          </cell>
        </row>
        <row r="2717">
          <cell r="H2717">
            <v>94307.41</v>
          </cell>
          <cell r="FX2717" t="str">
            <v>France</v>
          </cell>
        </row>
        <row r="2718">
          <cell r="H2718">
            <v>16802.05</v>
          </cell>
          <cell r="FX2718" t="str">
            <v>France</v>
          </cell>
        </row>
        <row r="2719">
          <cell r="H2719">
            <v>23736.94</v>
          </cell>
          <cell r="FX2719" t="str">
            <v>France</v>
          </cell>
        </row>
        <row r="2720">
          <cell r="H2720">
            <v>333404.33</v>
          </cell>
          <cell r="FX2720" t="str">
            <v>France</v>
          </cell>
        </row>
        <row r="2721">
          <cell r="H2721">
            <v>6648.84</v>
          </cell>
          <cell r="FX2721" t="str">
            <v>France</v>
          </cell>
        </row>
        <row r="2722">
          <cell r="H2722">
            <v>43608.45</v>
          </cell>
          <cell r="FX2722" t="str">
            <v>France</v>
          </cell>
        </row>
        <row r="2723">
          <cell r="H2723">
            <v>6404.16</v>
          </cell>
          <cell r="FX2723" t="str">
            <v>France</v>
          </cell>
        </row>
        <row r="2724">
          <cell r="H2724">
            <v>84929.55</v>
          </cell>
          <cell r="FX2724" t="str">
            <v>France</v>
          </cell>
        </row>
        <row r="2725">
          <cell r="H2725">
            <v>91756.64</v>
          </cell>
          <cell r="FX2725" t="str">
            <v>France</v>
          </cell>
        </row>
        <row r="2726">
          <cell r="H2726">
            <v>238156.91</v>
          </cell>
          <cell r="FX2726" t="str">
            <v>France</v>
          </cell>
        </row>
        <row r="2727">
          <cell r="H2727">
            <v>161649.85999999999</v>
          </cell>
          <cell r="FX2727" t="str">
            <v>France</v>
          </cell>
        </row>
        <row r="2728">
          <cell r="H2728">
            <v>161497.35</v>
          </cell>
          <cell r="FX2728" t="str">
            <v>France</v>
          </cell>
        </row>
        <row r="2729">
          <cell r="H2729">
            <v>119562.21</v>
          </cell>
          <cell r="FX2729" t="str">
            <v>France</v>
          </cell>
        </row>
        <row r="2730">
          <cell r="H2730">
            <v>424943.11</v>
          </cell>
          <cell r="FX2730" t="str">
            <v>France</v>
          </cell>
        </row>
        <row r="2731">
          <cell r="H2731">
            <v>25452.83</v>
          </cell>
          <cell r="FX2731" t="str">
            <v>France</v>
          </cell>
        </row>
        <row r="2732">
          <cell r="H2732">
            <v>1269.2</v>
          </cell>
          <cell r="FX2732" t="str">
            <v>France</v>
          </cell>
        </row>
        <row r="2733">
          <cell r="H2733">
            <v>110480.7</v>
          </cell>
          <cell r="FX2733" t="str">
            <v>France</v>
          </cell>
        </row>
        <row r="2734">
          <cell r="H2734">
            <v>98731.09</v>
          </cell>
          <cell r="FX2734" t="str">
            <v>France</v>
          </cell>
        </row>
        <row r="2735">
          <cell r="H2735">
            <v>168989.77</v>
          </cell>
          <cell r="FX2735" t="str">
            <v>France</v>
          </cell>
        </row>
        <row r="2736">
          <cell r="H2736">
            <v>23153.59</v>
          </cell>
          <cell r="FX2736" t="str">
            <v>France</v>
          </cell>
        </row>
        <row r="2737">
          <cell r="H2737">
            <v>8977.9699999999993</v>
          </cell>
          <cell r="FX2737" t="str">
            <v>France</v>
          </cell>
        </row>
        <row r="2738">
          <cell r="H2738">
            <v>121523.81</v>
          </cell>
          <cell r="FX2738" t="str">
            <v>France</v>
          </cell>
        </row>
        <row r="2739">
          <cell r="H2739">
            <v>9266.57</v>
          </cell>
          <cell r="FX2739" t="str">
            <v>France</v>
          </cell>
        </row>
        <row r="2740">
          <cell r="H2740">
            <v>188841.61</v>
          </cell>
          <cell r="FX2740" t="str">
            <v>France</v>
          </cell>
        </row>
        <row r="2741">
          <cell r="H2741">
            <v>13944.77</v>
          </cell>
          <cell r="FX2741" t="str">
            <v>France</v>
          </cell>
        </row>
        <row r="2742">
          <cell r="H2742">
            <v>15384.6</v>
          </cell>
          <cell r="FX2742" t="str">
            <v>France</v>
          </cell>
        </row>
        <row r="2743">
          <cell r="H2743">
            <v>12999.05</v>
          </cell>
          <cell r="FX2743" t="str">
            <v>France</v>
          </cell>
        </row>
        <row r="2744">
          <cell r="H2744">
            <v>60623.89</v>
          </cell>
          <cell r="FX2744" t="str">
            <v>France</v>
          </cell>
        </row>
        <row r="2745">
          <cell r="H2745">
            <v>29540.89</v>
          </cell>
          <cell r="FX2745" t="str">
            <v>France</v>
          </cell>
        </row>
        <row r="2746">
          <cell r="H2746">
            <v>449.05</v>
          </cell>
          <cell r="FX2746" t="str">
            <v>France</v>
          </cell>
        </row>
        <row r="2747">
          <cell r="H2747">
            <v>107155.96</v>
          </cell>
          <cell r="FX2747" t="str">
            <v>France</v>
          </cell>
        </row>
        <row r="2748">
          <cell r="H2748">
            <v>49654.55</v>
          </cell>
          <cell r="FX2748" t="str">
            <v>France</v>
          </cell>
        </row>
        <row r="2749">
          <cell r="H2749">
            <v>79035.81</v>
          </cell>
          <cell r="FX2749" t="str">
            <v>France</v>
          </cell>
        </row>
        <row r="2750">
          <cell r="H2750">
            <v>10293.370000000001</v>
          </cell>
          <cell r="FX2750" t="str">
            <v>France</v>
          </cell>
        </row>
        <row r="2751">
          <cell r="H2751">
            <v>75984.45</v>
          </cell>
          <cell r="FX2751" t="str">
            <v>France</v>
          </cell>
        </row>
        <row r="2752">
          <cell r="H2752">
            <v>52553.51</v>
          </cell>
          <cell r="FX2752" t="str">
            <v>France</v>
          </cell>
        </row>
        <row r="2753">
          <cell r="H2753">
            <v>98285.98</v>
          </cell>
          <cell r="FX2753" t="str">
            <v>France</v>
          </cell>
        </row>
        <row r="2754">
          <cell r="H2754">
            <v>5724.86</v>
          </cell>
          <cell r="FX2754" t="str">
            <v>France</v>
          </cell>
        </row>
        <row r="2755">
          <cell r="H2755">
            <v>24281.75</v>
          </cell>
          <cell r="FX2755" t="str">
            <v>France</v>
          </cell>
        </row>
        <row r="2756">
          <cell r="H2756">
            <v>188627.77</v>
          </cell>
          <cell r="FX2756" t="str">
            <v>France</v>
          </cell>
        </row>
        <row r="2757">
          <cell r="H2757">
            <v>177219.76</v>
          </cell>
          <cell r="FX2757" t="str">
            <v>France</v>
          </cell>
        </row>
        <row r="2758">
          <cell r="H2758">
            <v>7265.31</v>
          </cell>
          <cell r="FX2758" t="str">
            <v>France</v>
          </cell>
        </row>
        <row r="2759">
          <cell r="H2759">
            <v>11246.66</v>
          </cell>
          <cell r="FX2759" t="str">
            <v>France</v>
          </cell>
        </row>
        <row r="2760">
          <cell r="H2760">
            <v>28736.68</v>
          </cell>
          <cell r="FX2760" t="str">
            <v>France</v>
          </cell>
        </row>
        <row r="2761">
          <cell r="H2761">
            <v>20190.849999999999</v>
          </cell>
          <cell r="FX2761" t="str">
            <v>France</v>
          </cell>
        </row>
        <row r="2762">
          <cell r="H2762">
            <v>1738.38</v>
          </cell>
          <cell r="FX2762" t="str">
            <v>France</v>
          </cell>
        </row>
        <row r="2763">
          <cell r="H2763">
            <v>72538</v>
          </cell>
          <cell r="FX2763" t="str">
            <v>France</v>
          </cell>
        </row>
        <row r="2764">
          <cell r="H2764">
            <v>53221.440000000002</v>
          </cell>
          <cell r="FX2764" t="str">
            <v>France</v>
          </cell>
        </row>
        <row r="2765">
          <cell r="H2765">
            <v>93864.35</v>
          </cell>
          <cell r="FX2765" t="str">
            <v>France</v>
          </cell>
        </row>
        <row r="2766">
          <cell r="H2766">
            <v>33513.07</v>
          </cell>
          <cell r="FX2766" t="str">
            <v>France</v>
          </cell>
        </row>
        <row r="2767">
          <cell r="H2767">
            <v>118543.25</v>
          </cell>
          <cell r="FX2767" t="str">
            <v>France</v>
          </cell>
        </row>
        <row r="2768">
          <cell r="H2768">
            <v>140846.76</v>
          </cell>
          <cell r="FX2768" t="str">
            <v>France</v>
          </cell>
        </row>
        <row r="2769">
          <cell r="H2769">
            <v>86925.14</v>
          </cell>
          <cell r="FX2769" t="str">
            <v>France</v>
          </cell>
        </row>
        <row r="2770">
          <cell r="H2770">
            <v>30211.83</v>
          </cell>
          <cell r="FX2770" t="str">
            <v>France</v>
          </cell>
        </row>
        <row r="2771">
          <cell r="H2771">
            <v>194085.21</v>
          </cell>
          <cell r="FX2771" t="str">
            <v>France</v>
          </cell>
        </row>
        <row r="2772">
          <cell r="H2772">
            <v>378969.95</v>
          </cell>
          <cell r="FX2772" t="str">
            <v>France</v>
          </cell>
        </row>
        <row r="2773">
          <cell r="H2773">
            <v>146590.5</v>
          </cell>
          <cell r="FX2773" t="str">
            <v>France</v>
          </cell>
        </row>
        <row r="2774">
          <cell r="H2774">
            <v>68239.47</v>
          </cell>
          <cell r="FX2774" t="str">
            <v>France</v>
          </cell>
        </row>
        <row r="2775">
          <cell r="H2775">
            <v>88959.17</v>
          </cell>
          <cell r="FX2775" t="str">
            <v>France</v>
          </cell>
        </row>
        <row r="2776">
          <cell r="H2776">
            <v>101426.63</v>
          </cell>
          <cell r="FX2776" t="str">
            <v>France</v>
          </cell>
        </row>
        <row r="2777">
          <cell r="H2777">
            <v>178292.51</v>
          </cell>
          <cell r="FX2777" t="str">
            <v>France</v>
          </cell>
        </row>
        <row r="2778">
          <cell r="H2778">
            <v>62364.34</v>
          </cell>
          <cell r="FX2778" t="str">
            <v>France</v>
          </cell>
        </row>
        <row r="2779">
          <cell r="H2779">
            <v>32609</v>
          </cell>
          <cell r="FX2779" t="str">
            <v>France</v>
          </cell>
        </row>
        <row r="2780">
          <cell r="H2780">
            <v>57679.55</v>
          </cell>
          <cell r="FX2780" t="str">
            <v>France</v>
          </cell>
        </row>
        <row r="2781">
          <cell r="H2781">
            <v>218191.44</v>
          </cell>
          <cell r="FX2781" t="str">
            <v>France</v>
          </cell>
        </row>
        <row r="2782">
          <cell r="H2782">
            <v>63866.37</v>
          </cell>
          <cell r="FX2782" t="str">
            <v>France</v>
          </cell>
        </row>
        <row r="2783">
          <cell r="H2783">
            <v>129894.93</v>
          </cell>
          <cell r="FX2783" t="str">
            <v>France</v>
          </cell>
        </row>
        <row r="2784">
          <cell r="H2784">
            <v>58673.84</v>
          </cell>
          <cell r="FX2784" t="str">
            <v>France</v>
          </cell>
        </row>
        <row r="2785">
          <cell r="H2785">
            <v>3474.26</v>
          </cell>
          <cell r="FX2785" t="str">
            <v>France</v>
          </cell>
        </row>
        <row r="2786">
          <cell r="H2786">
            <v>28765.62</v>
          </cell>
          <cell r="FX2786" t="str">
            <v>France</v>
          </cell>
        </row>
        <row r="2787">
          <cell r="H2787">
            <v>8362.09</v>
          </cell>
          <cell r="FX2787" t="str">
            <v>France</v>
          </cell>
        </row>
        <row r="2788">
          <cell r="H2788">
            <v>60537.45</v>
          </cell>
          <cell r="FX2788" t="str">
            <v>France</v>
          </cell>
        </row>
        <row r="2789">
          <cell r="H2789">
            <v>174917.27</v>
          </cell>
          <cell r="FX2789" t="str">
            <v>France</v>
          </cell>
        </row>
        <row r="2790">
          <cell r="H2790">
            <v>31426.52</v>
          </cell>
          <cell r="FX2790" t="str">
            <v>France</v>
          </cell>
        </row>
        <row r="2791">
          <cell r="H2791">
            <v>170488.8</v>
          </cell>
          <cell r="FX2791" t="str">
            <v>France</v>
          </cell>
        </row>
        <row r="2792">
          <cell r="H2792">
            <v>27955.11</v>
          </cell>
          <cell r="FX2792" t="str">
            <v>France</v>
          </cell>
        </row>
        <row r="2793">
          <cell r="H2793">
            <v>174761.17</v>
          </cell>
          <cell r="FX2793" t="str">
            <v>France</v>
          </cell>
        </row>
        <row r="2794">
          <cell r="H2794">
            <v>13742.17</v>
          </cell>
          <cell r="FX2794" t="str">
            <v>France</v>
          </cell>
        </row>
        <row r="2795">
          <cell r="H2795">
            <v>244183.01</v>
          </cell>
          <cell r="FX2795" t="str">
            <v>France</v>
          </cell>
        </row>
        <row r="2796">
          <cell r="H2796">
            <v>80106.37</v>
          </cell>
          <cell r="FX2796" t="str">
            <v>France</v>
          </cell>
        </row>
        <row r="2797">
          <cell r="H2797">
            <v>15747.47</v>
          </cell>
          <cell r="FX2797" t="str">
            <v>France</v>
          </cell>
        </row>
        <row r="2798">
          <cell r="H2798">
            <v>455983.48</v>
          </cell>
          <cell r="FX2798" t="str">
            <v>France</v>
          </cell>
        </row>
        <row r="2799">
          <cell r="H2799">
            <v>99488.88</v>
          </cell>
          <cell r="FX2799" t="str">
            <v>France</v>
          </cell>
        </row>
        <row r="2800">
          <cell r="H2800">
            <v>173187.49</v>
          </cell>
          <cell r="FX2800" t="str">
            <v>France</v>
          </cell>
        </row>
        <row r="2801">
          <cell r="H2801">
            <v>5364.5</v>
          </cell>
          <cell r="FX2801" t="str">
            <v>France</v>
          </cell>
        </row>
        <row r="2802">
          <cell r="H2802">
            <v>90852.83</v>
          </cell>
          <cell r="FX2802" t="str">
            <v>France</v>
          </cell>
        </row>
        <row r="2803">
          <cell r="H2803">
            <v>104665.13</v>
          </cell>
          <cell r="FX2803" t="str">
            <v>France</v>
          </cell>
        </row>
        <row r="2804">
          <cell r="H2804">
            <v>37870.03</v>
          </cell>
          <cell r="FX2804" t="str">
            <v>France</v>
          </cell>
        </row>
        <row r="2805">
          <cell r="H2805">
            <v>181335.58</v>
          </cell>
          <cell r="FX2805" t="str">
            <v>France</v>
          </cell>
        </row>
        <row r="2806">
          <cell r="H2806">
            <v>95155.33</v>
          </cell>
          <cell r="FX2806" t="str">
            <v>France</v>
          </cell>
        </row>
        <row r="2807">
          <cell r="H2807">
            <v>24507.47</v>
          </cell>
          <cell r="FX2807" t="str">
            <v>France</v>
          </cell>
        </row>
        <row r="2808">
          <cell r="H2808">
            <v>24556.81</v>
          </cell>
          <cell r="FX2808" t="str">
            <v>France</v>
          </cell>
        </row>
        <row r="2809">
          <cell r="H2809">
            <v>81735.67</v>
          </cell>
          <cell r="FX2809" t="str">
            <v>France</v>
          </cell>
        </row>
        <row r="2810">
          <cell r="H2810">
            <v>36662.85</v>
          </cell>
          <cell r="FX2810" t="str">
            <v>France</v>
          </cell>
        </row>
        <row r="2811">
          <cell r="H2811">
            <v>37408.959999999999</v>
          </cell>
          <cell r="FX2811" t="str">
            <v>France</v>
          </cell>
        </row>
        <row r="2812">
          <cell r="H2812">
            <v>159395.76999999999</v>
          </cell>
          <cell r="FX2812" t="str">
            <v>France</v>
          </cell>
        </row>
        <row r="2813">
          <cell r="H2813">
            <v>78544.98</v>
          </cell>
          <cell r="FX2813" t="str">
            <v>France</v>
          </cell>
        </row>
        <row r="2814">
          <cell r="H2814">
            <v>409112.52</v>
          </cell>
          <cell r="FX2814" t="str">
            <v>France</v>
          </cell>
        </row>
        <row r="2815">
          <cell r="H2815">
            <v>275378.61</v>
          </cell>
          <cell r="FX2815" t="str">
            <v>France</v>
          </cell>
        </row>
        <row r="2816">
          <cell r="H2816">
            <v>217615.74</v>
          </cell>
          <cell r="FX2816" t="str">
            <v>France</v>
          </cell>
        </row>
        <row r="2817">
          <cell r="H2817">
            <v>53100.94</v>
          </cell>
          <cell r="FX2817" t="str">
            <v>France</v>
          </cell>
        </row>
        <row r="2818">
          <cell r="H2818">
            <v>94818.47</v>
          </cell>
          <cell r="FX2818" t="str">
            <v>France</v>
          </cell>
        </row>
        <row r="2819">
          <cell r="H2819">
            <v>103684.48</v>
          </cell>
          <cell r="FX2819" t="str">
            <v>France</v>
          </cell>
        </row>
        <row r="2820">
          <cell r="H2820">
            <v>31657.19</v>
          </cell>
          <cell r="FX2820" t="str">
            <v>France</v>
          </cell>
        </row>
        <row r="2821">
          <cell r="H2821">
            <v>40851.120000000003</v>
          </cell>
          <cell r="FX2821" t="str">
            <v>France</v>
          </cell>
        </row>
        <row r="2822">
          <cell r="H2822">
            <v>16844.2</v>
          </cell>
          <cell r="FX2822" t="str">
            <v>France</v>
          </cell>
        </row>
        <row r="2823">
          <cell r="H2823">
            <v>214730.76</v>
          </cell>
          <cell r="FX2823" t="str">
            <v>France</v>
          </cell>
        </row>
        <row r="2824">
          <cell r="H2824">
            <v>152654.04999999999</v>
          </cell>
          <cell r="FX2824" t="str">
            <v>France</v>
          </cell>
        </row>
        <row r="2825">
          <cell r="H2825">
            <v>34105.32</v>
          </cell>
          <cell r="FX2825" t="str">
            <v>France</v>
          </cell>
        </row>
        <row r="2826">
          <cell r="H2826">
            <v>9802.8700000000008</v>
          </cell>
          <cell r="FX2826" t="str">
            <v>France</v>
          </cell>
        </row>
        <row r="2827">
          <cell r="H2827">
            <v>13101.33</v>
          </cell>
          <cell r="FX2827" t="str">
            <v>France</v>
          </cell>
        </row>
        <row r="2828">
          <cell r="H2828">
            <v>29004.23</v>
          </cell>
          <cell r="FX2828" t="str">
            <v>France</v>
          </cell>
        </row>
        <row r="2829">
          <cell r="H2829">
            <v>517.42999999999995</v>
          </cell>
          <cell r="FX2829" t="str">
            <v>France</v>
          </cell>
        </row>
        <row r="2830">
          <cell r="H2830">
            <v>44809.79</v>
          </cell>
          <cell r="FX2830" t="str">
            <v>France</v>
          </cell>
        </row>
        <row r="2831">
          <cell r="H2831">
            <v>19152.54</v>
          </cell>
          <cell r="FX2831" t="str">
            <v>France</v>
          </cell>
        </row>
        <row r="2832">
          <cell r="H2832">
            <v>10490.26</v>
          </cell>
          <cell r="FX2832" t="str">
            <v>France</v>
          </cell>
        </row>
        <row r="2833">
          <cell r="H2833">
            <v>106178.77</v>
          </cell>
          <cell r="FX2833" t="str">
            <v>France</v>
          </cell>
        </row>
        <row r="2834">
          <cell r="H2834">
            <v>38377.839999999997</v>
          </cell>
          <cell r="FX2834" t="str">
            <v>France</v>
          </cell>
        </row>
        <row r="2835">
          <cell r="H2835">
            <v>119719.35</v>
          </cell>
          <cell r="FX2835" t="str">
            <v>France</v>
          </cell>
        </row>
        <row r="2836">
          <cell r="H2836">
            <v>23086.97</v>
          </cell>
          <cell r="FX2836" t="str">
            <v>France</v>
          </cell>
        </row>
        <row r="2837">
          <cell r="H2837">
            <v>63864.61</v>
          </cell>
          <cell r="FX2837" t="str">
            <v>France</v>
          </cell>
        </row>
        <row r="2838">
          <cell r="H2838">
            <v>122058.46</v>
          </cell>
          <cell r="FX2838" t="str">
            <v>France</v>
          </cell>
        </row>
        <row r="2839">
          <cell r="H2839">
            <v>26591.3</v>
          </cell>
          <cell r="FX2839" t="str">
            <v>France</v>
          </cell>
        </row>
        <row r="2840">
          <cell r="H2840">
            <v>132988.59</v>
          </cell>
          <cell r="FX2840" t="str">
            <v>France</v>
          </cell>
        </row>
        <row r="2841">
          <cell r="H2841">
            <v>218544.65</v>
          </cell>
          <cell r="FX2841" t="str">
            <v>France</v>
          </cell>
        </row>
        <row r="2842">
          <cell r="H2842">
            <v>8816</v>
          </cell>
          <cell r="FX2842" t="str">
            <v>France</v>
          </cell>
        </row>
        <row r="2843">
          <cell r="H2843">
            <v>109846.82</v>
          </cell>
          <cell r="FX2843" t="str">
            <v>France</v>
          </cell>
        </row>
        <row r="2844">
          <cell r="H2844">
            <v>181216.6</v>
          </cell>
          <cell r="FX2844" t="str">
            <v>France</v>
          </cell>
        </row>
        <row r="2845">
          <cell r="H2845">
            <v>96759.99</v>
          </cell>
          <cell r="FX2845" t="str">
            <v>France</v>
          </cell>
        </row>
        <row r="2846">
          <cell r="H2846">
            <v>10637.3</v>
          </cell>
          <cell r="FX2846" t="str">
            <v>France</v>
          </cell>
        </row>
        <row r="2847">
          <cell r="H2847">
            <v>35122.300000000003</v>
          </cell>
          <cell r="FX2847" t="str">
            <v>France</v>
          </cell>
        </row>
        <row r="2848">
          <cell r="H2848">
            <v>53314.1</v>
          </cell>
          <cell r="FX2848" t="str">
            <v>France</v>
          </cell>
        </row>
        <row r="2849">
          <cell r="H2849">
            <v>123036.98</v>
          </cell>
          <cell r="FX2849" t="str">
            <v>France</v>
          </cell>
        </row>
        <row r="2850">
          <cell r="H2850">
            <v>14913.93</v>
          </cell>
          <cell r="FX2850" t="str">
            <v>France</v>
          </cell>
        </row>
        <row r="2851">
          <cell r="H2851">
            <v>17472.98</v>
          </cell>
          <cell r="FX2851" t="str">
            <v>France</v>
          </cell>
        </row>
        <row r="2852">
          <cell r="H2852">
            <v>27707.58</v>
          </cell>
          <cell r="FX2852" t="str">
            <v>France</v>
          </cell>
        </row>
        <row r="2853">
          <cell r="H2853">
            <v>107421.13</v>
          </cell>
          <cell r="FX2853" t="str">
            <v>France</v>
          </cell>
        </row>
        <row r="2854">
          <cell r="H2854">
            <v>94682.66</v>
          </cell>
          <cell r="FX2854" t="str">
            <v>France</v>
          </cell>
        </row>
        <row r="2855">
          <cell r="H2855">
            <v>343497.85</v>
          </cell>
          <cell r="FX2855" t="str">
            <v>France</v>
          </cell>
        </row>
        <row r="2856">
          <cell r="H2856">
            <v>140584.54999999999</v>
          </cell>
          <cell r="FX2856" t="str">
            <v>France</v>
          </cell>
        </row>
        <row r="2857">
          <cell r="H2857">
            <v>97963.08</v>
          </cell>
          <cell r="FX2857" t="str">
            <v>France</v>
          </cell>
        </row>
        <row r="2858">
          <cell r="H2858">
            <v>43800.34</v>
          </cell>
          <cell r="FX2858" t="str">
            <v>France</v>
          </cell>
        </row>
        <row r="2859">
          <cell r="H2859">
            <v>137232.43</v>
          </cell>
          <cell r="FX2859" t="str">
            <v>France</v>
          </cell>
        </row>
        <row r="2860">
          <cell r="H2860">
            <v>23312.25</v>
          </cell>
          <cell r="FX2860" t="str">
            <v>France</v>
          </cell>
        </row>
        <row r="2861">
          <cell r="H2861">
            <v>56125.58</v>
          </cell>
          <cell r="FX2861" t="str">
            <v>France</v>
          </cell>
        </row>
        <row r="2862">
          <cell r="H2862">
            <v>592.19000000000005</v>
          </cell>
          <cell r="FX2862" t="str">
            <v>France</v>
          </cell>
        </row>
        <row r="2863">
          <cell r="H2863">
            <v>30308.38</v>
          </cell>
          <cell r="FX2863" t="str">
            <v>France</v>
          </cell>
        </row>
        <row r="2864">
          <cell r="H2864">
            <v>52065.57</v>
          </cell>
          <cell r="FX2864" t="str">
            <v>France</v>
          </cell>
        </row>
        <row r="2865">
          <cell r="H2865">
            <v>242854.35</v>
          </cell>
          <cell r="FX2865" t="str">
            <v>France</v>
          </cell>
        </row>
        <row r="2866">
          <cell r="H2866">
            <v>187029.93</v>
          </cell>
          <cell r="FX2866" t="str">
            <v>France</v>
          </cell>
        </row>
        <row r="2867">
          <cell r="H2867">
            <v>116945.68</v>
          </cell>
          <cell r="FX2867" t="str">
            <v>France</v>
          </cell>
        </row>
        <row r="2868">
          <cell r="H2868">
            <v>142831.71</v>
          </cell>
          <cell r="FX2868" t="str">
            <v>France</v>
          </cell>
        </row>
        <row r="2869">
          <cell r="H2869">
            <v>179.05</v>
          </cell>
          <cell r="FX2869" t="str">
            <v>France</v>
          </cell>
        </row>
        <row r="2870">
          <cell r="H2870">
            <v>7825.54</v>
          </cell>
          <cell r="FX2870" t="str">
            <v>France</v>
          </cell>
        </row>
        <row r="2871">
          <cell r="H2871">
            <v>96081.79</v>
          </cell>
          <cell r="FX2871" t="str">
            <v>France</v>
          </cell>
        </row>
        <row r="2872">
          <cell r="H2872">
            <v>55589.8</v>
          </cell>
          <cell r="FX2872" t="str">
            <v>France</v>
          </cell>
        </row>
        <row r="2873">
          <cell r="H2873">
            <v>9505.83</v>
          </cell>
          <cell r="FX2873" t="str">
            <v>France</v>
          </cell>
        </row>
        <row r="2874">
          <cell r="H2874">
            <v>131635.04</v>
          </cell>
          <cell r="FX2874" t="str">
            <v>France</v>
          </cell>
        </row>
        <row r="2875">
          <cell r="H2875">
            <v>58512.17</v>
          </cell>
          <cell r="FX2875" t="str">
            <v>France</v>
          </cell>
        </row>
        <row r="2876">
          <cell r="H2876">
            <v>171743.08</v>
          </cell>
          <cell r="FX2876" t="str">
            <v>France</v>
          </cell>
        </row>
        <row r="2877">
          <cell r="H2877">
            <v>108602.56</v>
          </cell>
          <cell r="FX2877" t="str">
            <v>France</v>
          </cell>
        </row>
        <row r="2878">
          <cell r="H2878">
            <v>37166.11</v>
          </cell>
          <cell r="FX2878" t="str">
            <v>France</v>
          </cell>
        </row>
        <row r="2879">
          <cell r="H2879">
            <v>28342.22</v>
          </cell>
          <cell r="FX2879" t="str">
            <v>France</v>
          </cell>
        </row>
        <row r="2880">
          <cell r="H2880">
            <v>319544.49</v>
          </cell>
          <cell r="FX2880" t="str">
            <v>France</v>
          </cell>
        </row>
        <row r="2881">
          <cell r="H2881">
            <v>64342.559999999998</v>
          </cell>
          <cell r="FX2881" t="str">
            <v>France</v>
          </cell>
        </row>
        <row r="2882">
          <cell r="H2882">
            <v>122442.31</v>
          </cell>
          <cell r="FX2882" t="str">
            <v>France</v>
          </cell>
        </row>
        <row r="2883">
          <cell r="H2883">
            <v>370069.82</v>
          </cell>
          <cell r="FX2883" t="str">
            <v>France</v>
          </cell>
        </row>
        <row r="2884">
          <cell r="H2884">
            <v>10331.11</v>
          </cell>
          <cell r="FX2884" t="str">
            <v>France</v>
          </cell>
        </row>
        <row r="2885">
          <cell r="H2885">
            <v>125286</v>
          </cell>
          <cell r="FX2885" t="str">
            <v>France</v>
          </cell>
        </row>
        <row r="2886">
          <cell r="H2886">
            <v>124650.19</v>
          </cell>
          <cell r="FX2886" t="str">
            <v>France</v>
          </cell>
        </row>
        <row r="2887">
          <cell r="H2887">
            <v>41867.1</v>
          </cell>
          <cell r="FX2887" t="str">
            <v>France</v>
          </cell>
        </row>
        <row r="2888">
          <cell r="H2888">
            <v>177466.44</v>
          </cell>
          <cell r="FX2888" t="str">
            <v>France</v>
          </cell>
        </row>
        <row r="2889">
          <cell r="H2889">
            <v>4650.7</v>
          </cell>
          <cell r="FX2889" t="str">
            <v>France</v>
          </cell>
        </row>
        <row r="2890">
          <cell r="H2890">
            <v>28416.89</v>
          </cell>
          <cell r="FX2890" t="str">
            <v>France</v>
          </cell>
        </row>
        <row r="2891">
          <cell r="H2891">
            <v>150.56</v>
          </cell>
          <cell r="FX2891" t="str">
            <v>France</v>
          </cell>
        </row>
        <row r="2892">
          <cell r="H2892">
            <v>20812.79</v>
          </cell>
          <cell r="FX2892" t="str">
            <v>France</v>
          </cell>
        </row>
        <row r="2893">
          <cell r="H2893">
            <v>46090.97</v>
          </cell>
          <cell r="FX2893" t="str">
            <v>France</v>
          </cell>
        </row>
        <row r="2894">
          <cell r="H2894">
            <v>25230.93</v>
          </cell>
          <cell r="FX2894" t="str">
            <v>France</v>
          </cell>
        </row>
        <row r="2895">
          <cell r="H2895">
            <v>27313.64</v>
          </cell>
          <cell r="FX2895" t="str">
            <v>France</v>
          </cell>
        </row>
        <row r="2896">
          <cell r="H2896">
            <v>103679.86</v>
          </cell>
          <cell r="FX2896" t="str">
            <v>France</v>
          </cell>
        </row>
        <row r="2897">
          <cell r="H2897">
            <v>152076.72</v>
          </cell>
          <cell r="FX2897" t="str">
            <v>France</v>
          </cell>
        </row>
        <row r="2898">
          <cell r="H2898">
            <v>83490.77</v>
          </cell>
          <cell r="FX2898" t="str">
            <v>France</v>
          </cell>
        </row>
        <row r="2899">
          <cell r="H2899">
            <v>387.79</v>
          </cell>
          <cell r="FX2899" t="str">
            <v>France</v>
          </cell>
        </row>
        <row r="2900">
          <cell r="H2900">
            <v>30325.19</v>
          </cell>
          <cell r="FX2900" t="str">
            <v>France</v>
          </cell>
        </row>
        <row r="2901">
          <cell r="H2901">
            <v>49643.14</v>
          </cell>
          <cell r="FX2901" t="str">
            <v>France</v>
          </cell>
        </row>
        <row r="2902">
          <cell r="H2902">
            <v>124616.08</v>
          </cell>
          <cell r="FX2902" t="str">
            <v>France</v>
          </cell>
        </row>
        <row r="2903">
          <cell r="H2903">
            <v>16203.85</v>
          </cell>
          <cell r="FX2903" t="str">
            <v>France</v>
          </cell>
        </row>
        <row r="2904">
          <cell r="H2904">
            <v>85392.08</v>
          </cell>
          <cell r="FX2904" t="str">
            <v>France</v>
          </cell>
        </row>
        <row r="2905">
          <cell r="H2905">
            <v>2825.14</v>
          </cell>
          <cell r="FX2905" t="str">
            <v>France</v>
          </cell>
        </row>
        <row r="2906">
          <cell r="H2906">
            <v>84910.67</v>
          </cell>
          <cell r="FX2906" t="str">
            <v>France</v>
          </cell>
        </row>
        <row r="2907">
          <cell r="H2907">
            <v>108243.55</v>
          </cell>
          <cell r="FX2907" t="str">
            <v>France</v>
          </cell>
        </row>
        <row r="2908">
          <cell r="H2908">
            <v>8195.81</v>
          </cell>
          <cell r="FX2908" t="str">
            <v>France</v>
          </cell>
        </row>
        <row r="2909">
          <cell r="H2909">
            <v>76439.360000000001</v>
          </cell>
          <cell r="FX2909" t="str">
            <v>France</v>
          </cell>
        </row>
        <row r="2910">
          <cell r="H2910">
            <v>8241.25</v>
          </cell>
          <cell r="FX2910" t="str">
            <v>France</v>
          </cell>
        </row>
        <row r="2911">
          <cell r="H2911">
            <v>137022.41</v>
          </cell>
          <cell r="FX2911" t="str">
            <v>France</v>
          </cell>
        </row>
        <row r="2912">
          <cell r="H2912">
            <v>8200.17</v>
          </cell>
          <cell r="FX2912" t="str">
            <v>France</v>
          </cell>
        </row>
        <row r="2913">
          <cell r="H2913">
            <v>138089.42000000001</v>
          </cell>
          <cell r="FX2913" t="str">
            <v>France</v>
          </cell>
        </row>
        <row r="2914">
          <cell r="H2914">
            <v>12681.6</v>
          </cell>
          <cell r="FX2914" t="str">
            <v>France</v>
          </cell>
        </row>
        <row r="2915">
          <cell r="H2915">
            <v>4699.53</v>
          </cell>
          <cell r="FX2915" t="str">
            <v>France</v>
          </cell>
        </row>
        <row r="2916">
          <cell r="H2916">
            <v>73380.479999999996</v>
          </cell>
          <cell r="FX2916" t="str">
            <v>France</v>
          </cell>
        </row>
        <row r="2917">
          <cell r="H2917">
            <v>147145.69</v>
          </cell>
          <cell r="FX2917" t="str">
            <v>France</v>
          </cell>
        </row>
        <row r="2918">
          <cell r="H2918">
            <v>8475.26</v>
          </cell>
          <cell r="FX2918" t="str">
            <v>France</v>
          </cell>
        </row>
        <row r="2919">
          <cell r="H2919">
            <v>386983.73</v>
          </cell>
          <cell r="FX2919" t="str">
            <v>France</v>
          </cell>
        </row>
        <row r="2920">
          <cell r="H2920">
            <v>86630.3</v>
          </cell>
          <cell r="FX2920" t="str">
            <v>France</v>
          </cell>
        </row>
        <row r="2921">
          <cell r="H2921">
            <v>4431.2700000000004</v>
          </cell>
          <cell r="FX2921" t="str">
            <v>France</v>
          </cell>
        </row>
        <row r="2922">
          <cell r="H2922">
            <v>79313.820000000007</v>
          </cell>
          <cell r="FX2922" t="str">
            <v>France</v>
          </cell>
        </row>
        <row r="2923">
          <cell r="H2923">
            <v>109786.9</v>
          </cell>
          <cell r="FX2923" t="str">
            <v>France</v>
          </cell>
        </row>
        <row r="2924">
          <cell r="H2924">
            <v>28637.95</v>
          </cell>
          <cell r="FX2924" t="str">
            <v>France</v>
          </cell>
        </row>
        <row r="2925">
          <cell r="H2925">
            <v>111185.47</v>
          </cell>
          <cell r="FX2925" t="str">
            <v>France</v>
          </cell>
        </row>
        <row r="2926">
          <cell r="H2926">
            <v>19778.490000000002</v>
          </cell>
          <cell r="FX2926" t="str">
            <v>France</v>
          </cell>
        </row>
        <row r="2927">
          <cell r="H2927">
            <v>4082.09</v>
          </cell>
          <cell r="FX2927" t="str">
            <v>France</v>
          </cell>
        </row>
        <row r="2928">
          <cell r="H2928">
            <v>49050.1</v>
          </cell>
          <cell r="FX2928" t="str">
            <v>France</v>
          </cell>
        </row>
        <row r="2929">
          <cell r="H2929">
            <v>36201.42</v>
          </cell>
          <cell r="FX2929" t="str">
            <v>France</v>
          </cell>
        </row>
        <row r="2930">
          <cell r="H2930">
            <v>95402.93</v>
          </cell>
          <cell r="FX2930" t="str">
            <v>France</v>
          </cell>
        </row>
        <row r="2931">
          <cell r="H2931">
            <v>20200.23</v>
          </cell>
          <cell r="FX2931" t="str">
            <v>France</v>
          </cell>
        </row>
        <row r="2932">
          <cell r="H2932">
            <v>1188.0899999999999</v>
          </cell>
          <cell r="FX2932" t="str">
            <v>France</v>
          </cell>
        </row>
        <row r="2933">
          <cell r="H2933">
            <v>65509.39</v>
          </cell>
          <cell r="FX2933" t="str">
            <v>France</v>
          </cell>
        </row>
        <row r="2934">
          <cell r="H2934">
            <v>196088.68</v>
          </cell>
          <cell r="FX2934" t="str">
            <v>France</v>
          </cell>
        </row>
        <row r="2935">
          <cell r="H2935">
            <v>37057.949999999997</v>
          </cell>
          <cell r="FX2935" t="str">
            <v>France</v>
          </cell>
        </row>
        <row r="2936">
          <cell r="H2936">
            <v>57567.360000000001</v>
          </cell>
          <cell r="FX2936" t="str">
            <v>France</v>
          </cell>
        </row>
        <row r="2937">
          <cell r="H2937">
            <v>71721.05</v>
          </cell>
          <cell r="FX2937" t="str">
            <v>France</v>
          </cell>
        </row>
        <row r="2938">
          <cell r="H2938">
            <v>53471.17</v>
          </cell>
          <cell r="FX2938" t="str">
            <v>France</v>
          </cell>
        </row>
        <row r="2939">
          <cell r="H2939">
            <v>58972.88</v>
          </cell>
          <cell r="FX2939" t="str">
            <v>France</v>
          </cell>
        </row>
        <row r="2940">
          <cell r="H2940">
            <v>101468.92</v>
          </cell>
          <cell r="FX2940" t="str">
            <v>France</v>
          </cell>
        </row>
        <row r="2941">
          <cell r="H2941">
            <v>21291.53</v>
          </cell>
          <cell r="FX2941" t="str">
            <v>France</v>
          </cell>
        </row>
        <row r="2942">
          <cell r="H2942">
            <v>202320.21</v>
          </cell>
          <cell r="FX2942" t="str">
            <v>France</v>
          </cell>
        </row>
        <row r="2943">
          <cell r="H2943">
            <v>34949.769999999997</v>
          </cell>
          <cell r="FX2943" t="str">
            <v>France</v>
          </cell>
        </row>
        <row r="2944">
          <cell r="H2944">
            <v>54237.31</v>
          </cell>
          <cell r="FX2944" t="str">
            <v>France</v>
          </cell>
        </row>
        <row r="2945">
          <cell r="H2945">
            <v>28165.67</v>
          </cell>
          <cell r="FX2945" t="str">
            <v>France</v>
          </cell>
        </row>
        <row r="2946">
          <cell r="H2946">
            <v>234313.67</v>
          </cell>
          <cell r="FX2946" t="str">
            <v>France</v>
          </cell>
        </row>
        <row r="2947">
          <cell r="H2947">
            <v>14432.52</v>
          </cell>
          <cell r="FX2947" t="str">
            <v>France</v>
          </cell>
        </row>
        <row r="2948">
          <cell r="H2948">
            <v>120653.82</v>
          </cell>
          <cell r="FX2948" t="str">
            <v>France</v>
          </cell>
        </row>
        <row r="2949">
          <cell r="H2949">
            <v>5371.19</v>
          </cell>
          <cell r="FX2949" t="str">
            <v>France</v>
          </cell>
        </row>
        <row r="2950">
          <cell r="H2950">
            <v>77847.45</v>
          </cell>
          <cell r="FX2950" t="str">
            <v>France</v>
          </cell>
        </row>
        <row r="2951">
          <cell r="H2951">
            <v>11089.27</v>
          </cell>
          <cell r="FX2951" t="str">
            <v>France</v>
          </cell>
        </row>
        <row r="2952">
          <cell r="H2952">
            <v>17442.11</v>
          </cell>
          <cell r="FX2952" t="str">
            <v>France</v>
          </cell>
        </row>
        <row r="2953">
          <cell r="H2953">
            <v>111231.75</v>
          </cell>
          <cell r="FX2953" t="str">
            <v>France</v>
          </cell>
        </row>
        <row r="2954">
          <cell r="H2954">
            <v>211655.66</v>
          </cell>
          <cell r="FX2954" t="str">
            <v>France</v>
          </cell>
        </row>
        <row r="2955">
          <cell r="H2955">
            <v>114413.44</v>
          </cell>
          <cell r="FX2955" t="str">
            <v>France</v>
          </cell>
        </row>
        <row r="2956">
          <cell r="H2956">
            <v>22667.06</v>
          </cell>
          <cell r="FX2956" t="str">
            <v>France</v>
          </cell>
        </row>
        <row r="2957">
          <cell r="H2957">
            <v>78130.98</v>
          </cell>
          <cell r="FX2957" t="str">
            <v>France</v>
          </cell>
        </row>
        <row r="2958">
          <cell r="H2958">
            <v>97296.94</v>
          </cell>
          <cell r="FX2958" t="str">
            <v>France</v>
          </cell>
        </row>
        <row r="2959">
          <cell r="H2959">
            <v>96424.58</v>
          </cell>
          <cell r="FX2959" t="str">
            <v>France</v>
          </cell>
        </row>
        <row r="2960">
          <cell r="H2960">
            <v>16356.42</v>
          </cell>
          <cell r="FX2960" t="str">
            <v>France</v>
          </cell>
        </row>
        <row r="2961">
          <cell r="H2961">
            <v>112644.09</v>
          </cell>
          <cell r="FX2961" t="str">
            <v>France</v>
          </cell>
        </row>
        <row r="2962">
          <cell r="H2962">
            <v>103959.82</v>
          </cell>
          <cell r="FX2962" t="str">
            <v>France</v>
          </cell>
        </row>
        <row r="2963">
          <cell r="H2963">
            <v>65883.44</v>
          </cell>
          <cell r="FX2963" t="str">
            <v>France</v>
          </cell>
        </row>
        <row r="2964">
          <cell r="H2964">
            <v>36845.65</v>
          </cell>
          <cell r="FX2964" t="str">
            <v>France</v>
          </cell>
        </row>
        <row r="2965">
          <cell r="H2965">
            <v>184637.66</v>
          </cell>
          <cell r="FX2965" t="str">
            <v>France</v>
          </cell>
        </row>
        <row r="2966">
          <cell r="H2966">
            <v>23004.09</v>
          </cell>
          <cell r="FX2966" t="str">
            <v>France</v>
          </cell>
        </row>
        <row r="2967">
          <cell r="H2967">
            <v>225552.87</v>
          </cell>
          <cell r="FX2967" t="str">
            <v>France</v>
          </cell>
        </row>
        <row r="2968">
          <cell r="H2968">
            <v>22639.49</v>
          </cell>
          <cell r="FX2968" t="str">
            <v>France</v>
          </cell>
        </row>
        <row r="2969">
          <cell r="H2969">
            <v>2431.8000000000002</v>
          </cell>
          <cell r="FX2969" t="str">
            <v>France</v>
          </cell>
        </row>
        <row r="2970">
          <cell r="H2970">
            <v>98564.52</v>
          </cell>
          <cell r="FX2970" t="str">
            <v>France</v>
          </cell>
        </row>
        <row r="2971">
          <cell r="H2971">
            <v>123240.78</v>
          </cell>
          <cell r="FX2971" t="str">
            <v>France</v>
          </cell>
        </row>
        <row r="2972">
          <cell r="H2972">
            <v>37089.980000000003</v>
          </cell>
          <cell r="FX2972" t="str">
            <v>France</v>
          </cell>
        </row>
        <row r="2973">
          <cell r="H2973">
            <v>9983.9599999999991</v>
          </cell>
          <cell r="FX2973" t="str">
            <v>France</v>
          </cell>
        </row>
        <row r="2974">
          <cell r="H2974">
            <v>141955.35</v>
          </cell>
          <cell r="FX2974" t="str">
            <v>France</v>
          </cell>
        </row>
        <row r="2975">
          <cell r="H2975">
            <v>190384.79</v>
          </cell>
          <cell r="FX2975" t="str">
            <v>France</v>
          </cell>
        </row>
        <row r="2976">
          <cell r="H2976">
            <v>146170.76</v>
          </cell>
          <cell r="FX2976" t="str">
            <v>France</v>
          </cell>
        </row>
        <row r="2977">
          <cell r="H2977">
            <v>127353.60000000001</v>
          </cell>
          <cell r="FX2977" t="str">
            <v>France</v>
          </cell>
        </row>
        <row r="2978">
          <cell r="H2978">
            <v>114298.69</v>
          </cell>
          <cell r="FX2978" t="str">
            <v>France</v>
          </cell>
        </row>
        <row r="2979">
          <cell r="H2979">
            <v>95722.37</v>
          </cell>
          <cell r="FX2979" t="str">
            <v>France</v>
          </cell>
        </row>
        <row r="2980">
          <cell r="H2980">
            <v>43031.74</v>
          </cell>
          <cell r="FX2980" t="str">
            <v>France</v>
          </cell>
        </row>
        <row r="2981">
          <cell r="H2981">
            <v>66184.800000000003</v>
          </cell>
          <cell r="FX2981" t="str">
            <v>France</v>
          </cell>
        </row>
        <row r="2982">
          <cell r="H2982">
            <v>124802.71</v>
          </cell>
          <cell r="FX2982" t="str">
            <v>France</v>
          </cell>
        </row>
        <row r="2983">
          <cell r="H2983">
            <v>2594.41</v>
          </cell>
          <cell r="FX2983" t="str">
            <v>France</v>
          </cell>
        </row>
        <row r="2984">
          <cell r="H2984">
            <v>11266.59</v>
          </cell>
          <cell r="FX2984" t="str">
            <v>France</v>
          </cell>
        </row>
        <row r="2985">
          <cell r="H2985">
            <v>9595.2800000000007</v>
          </cell>
          <cell r="FX2985" t="str">
            <v>France</v>
          </cell>
        </row>
        <row r="2986">
          <cell r="H2986">
            <v>14650.16</v>
          </cell>
          <cell r="FX2986" t="str">
            <v>France</v>
          </cell>
        </row>
        <row r="2987">
          <cell r="H2987">
            <v>144471.54999999999</v>
          </cell>
          <cell r="FX2987" t="str">
            <v>France</v>
          </cell>
        </row>
        <row r="2988">
          <cell r="H2988">
            <v>122617.58</v>
          </cell>
          <cell r="FX2988" t="str">
            <v>France</v>
          </cell>
        </row>
        <row r="2989">
          <cell r="H2989">
            <v>134527.85999999999</v>
          </cell>
          <cell r="FX2989" t="str">
            <v>France</v>
          </cell>
        </row>
        <row r="2990">
          <cell r="H2990">
            <v>225085.11</v>
          </cell>
          <cell r="FX2990" t="str">
            <v>France</v>
          </cell>
        </row>
        <row r="2991">
          <cell r="H2991">
            <v>53219.06</v>
          </cell>
          <cell r="FX2991" t="str">
            <v>France</v>
          </cell>
        </row>
        <row r="2992">
          <cell r="H2992">
            <v>227321.77</v>
          </cell>
          <cell r="FX2992" t="str">
            <v>France</v>
          </cell>
        </row>
        <row r="2993">
          <cell r="H2993">
            <v>104773</v>
          </cell>
          <cell r="FX2993" t="str">
            <v>France</v>
          </cell>
        </row>
        <row r="2994">
          <cell r="H2994">
            <v>12229.49</v>
          </cell>
          <cell r="FX2994" t="str">
            <v>France</v>
          </cell>
        </row>
        <row r="2995">
          <cell r="H2995">
            <v>32884.699999999997</v>
          </cell>
          <cell r="FX2995" t="str">
            <v>France</v>
          </cell>
        </row>
        <row r="2996">
          <cell r="H2996">
            <v>123371.98</v>
          </cell>
          <cell r="FX2996" t="str">
            <v>France</v>
          </cell>
        </row>
        <row r="2997">
          <cell r="H2997">
            <v>47444.14</v>
          </cell>
          <cell r="FX2997" t="str">
            <v>France</v>
          </cell>
        </row>
        <row r="2998">
          <cell r="H2998">
            <v>61662.559999999998</v>
          </cell>
          <cell r="FX2998" t="str">
            <v>France</v>
          </cell>
        </row>
        <row r="2999">
          <cell r="H2999">
            <v>14770.45</v>
          </cell>
          <cell r="FX2999" t="str">
            <v>France</v>
          </cell>
        </row>
        <row r="3000">
          <cell r="H3000">
            <v>321857.43</v>
          </cell>
          <cell r="FX3000" t="str">
            <v>France</v>
          </cell>
        </row>
        <row r="3001">
          <cell r="H3001">
            <v>92218.26</v>
          </cell>
          <cell r="FX3001" t="str">
            <v>France</v>
          </cell>
        </row>
        <row r="3002">
          <cell r="H3002">
            <v>136428.51</v>
          </cell>
          <cell r="FX3002" t="str">
            <v>France</v>
          </cell>
        </row>
        <row r="3003">
          <cell r="H3003">
            <v>358.76</v>
          </cell>
          <cell r="FX3003" t="str">
            <v>France</v>
          </cell>
        </row>
        <row r="3004">
          <cell r="H3004">
            <v>101439.15</v>
          </cell>
          <cell r="FX3004" t="str">
            <v>France</v>
          </cell>
        </row>
        <row r="3005">
          <cell r="H3005">
            <v>32522.99</v>
          </cell>
          <cell r="FX3005" t="str">
            <v>France</v>
          </cell>
        </row>
        <row r="3006">
          <cell r="H3006">
            <v>75793.570000000007</v>
          </cell>
          <cell r="FX3006" t="str">
            <v>France</v>
          </cell>
        </row>
        <row r="3007">
          <cell r="H3007">
            <v>32130.720000000001</v>
          </cell>
          <cell r="FX3007" t="str">
            <v>France</v>
          </cell>
        </row>
        <row r="3008">
          <cell r="H3008">
            <v>23208.880000000001</v>
          </cell>
          <cell r="FX3008" t="str">
            <v>France</v>
          </cell>
        </row>
        <row r="3009">
          <cell r="H3009">
            <v>154081.66</v>
          </cell>
          <cell r="FX3009" t="str">
            <v>France</v>
          </cell>
        </row>
        <row r="3010">
          <cell r="H3010">
            <v>23267.23</v>
          </cell>
          <cell r="FX3010" t="str">
            <v>France</v>
          </cell>
        </row>
        <row r="3011">
          <cell r="H3011">
            <v>63199.88</v>
          </cell>
          <cell r="FX3011" t="str">
            <v>France</v>
          </cell>
        </row>
        <row r="3012">
          <cell r="H3012">
            <v>222238.98</v>
          </cell>
          <cell r="FX3012" t="str">
            <v>France</v>
          </cell>
        </row>
        <row r="3013">
          <cell r="H3013">
            <v>147617.35</v>
          </cell>
          <cell r="FX3013" t="str">
            <v>France</v>
          </cell>
        </row>
        <row r="3014">
          <cell r="H3014">
            <v>88363</v>
          </cell>
          <cell r="FX3014" t="str">
            <v>France</v>
          </cell>
        </row>
        <row r="3015">
          <cell r="H3015">
            <v>99246.09</v>
          </cell>
          <cell r="FX3015" t="str">
            <v>France</v>
          </cell>
        </row>
        <row r="3016">
          <cell r="H3016">
            <v>50206.38</v>
          </cell>
          <cell r="FX3016" t="str">
            <v>France</v>
          </cell>
        </row>
        <row r="3017">
          <cell r="H3017">
            <v>199472.91</v>
          </cell>
          <cell r="FX3017" t="str">
            <v>France</v>
          </cell>
        </row>
        <row r="3018">
          <cell r="H3018">
            <v>292084.90000000002</v>
          </cell>
          <cell r="FX3018" t="str">
            <v>France</v>
          </cell>
        </row>
        <row r="3019">
          <cell r="H3019">
            <v>157545.44</v>
          </cell>
          <cell r="FX3019" t="str">
            <v>France</v>
          </cell>
        </row>
        <row r="3020">
          <cell r="H3020">
            <v>173159.25</v>
          </cell>
          <cell r="FX3020" t="str">
            <v>France</v>
          </cell>
        </row>
        <row r="3021">
          <cell r="H3021">
            <v>20455.2</v>
          </cell>
          <cell r="FX3021" t="str">
            <v>France</v>
          </cell>
        </row>
        <row r="3022">
          <cell r="H3022">
            <v>82038.2</v>
          </cell>
          <cell r="FX3022" t="str">
            <v>France</v>
          </cell>
        </row>
        <row r="3023">
          <cell r="H3023">
            <v>91271.14</v>
          </cell>
          <cell r="FX3023" t="str">
            <v>France</v>
          </cell>
        </row>
        <row r="3024">
          <cell r="H3024">
            <v>11092.53</v>
          </cell>
          <cell r="FX3024" t="str">
            <v>France</v>
          </cell>
        </row>
        <row r="3025">
          <cell r="H3025">
            <v>45790</v>
          </cell>
          <cell r="FX3025" t="str">
            <v>France</v>
          </cell>
        </row>
        <row r="3026">
          <cell r="H3026">
            <v>28798.62</v>
          </cell>
          <cell r="FX3026" t="str">
            <v>France</v>
          </cell>
        </row>
        <row r="3027">
          <cell r="H3027">
            <v>77603.429999999993</v>
          </cell>
          <cell r="FX3027" t="str">
            <v>France</v>
          </cell>
        </row>
        <row r="3028">
          <cell r="H3028">
            <v>469530.05</v>
          </cell>
          <cell r="FX3028" t="str">
            <v>France</v>
          </cell>
        </row>
        <row r="3029">
          <cell r="H3029">
            <v>263540.03000000003</v>
          </cell>
          <cell r="FX3029" t="str">
            <v>France</v>
          </cell>
        </row>
        <row r="3030">
          <cell r="H3030">
            <v>46133.96</v>
          </cell>
          <cell r="FX3030" t="str">
            <v>France</v>
          </cell>
        </row>
        <row r="3031">
          <cell r="H3031">
            <v>55651.28</v>
          </cell>
          <cell r="FX3031" t="str">
            <v>France</v>
          </cell>
        </row>
        <row r="3032">
          <cell r="H3032">
            <v>196944.01</v>
          </cell>
          <cell r="FX3032" t="str">
            <v>France</v>
          </cell>
        </row>
        <row r="3033">
          <cell r="H3033">
            <v>4124.18</v>
          </cell>
          <cell r="FX3033" t="str">
            <v>France</v>
          </cell>
        </row>
        <row r="3034">
          <cell r="H3034">
            <v>111550.77</v>
          </cell>
          <cell r="FX3034" t="str">
            <v>France</v>
          </cell>
        </row>
        <row r="3035">
          <cell r="H3035">
            <v>54237.45</v>
          </cell>
          <cell r="FX3035" t="str">
            <v>France</v>
          </cell>
        </row>
        <row r="3036">
          <cell r="H3036">
            <v>16278.44</v>
          </cell>
          <cell r="FX3036" t="str">
            <v>France</v>
          </cell>
        </row>
        <row r="3037">
          <cell r="H3037">
            <v>73638.539999999994</v>
          </cell>
          <cell r="FX3037" t="str">
            <v>France</v>
          </cell>
        </row>
        <row r="3038">
          <cell r="H3038">
            <v>274237.21000000002</v>
          </cell>
          <cell r="FX3038" t="str">
            <v>France</v>
          </cell>
        </row>
        <row r="3039">
          <cell r="H3039">
            <v>89495.66</v>
          </cell>
          <cell r="FX3039" t="str">
            <v>France</v>
          </cell>
        </row>
        <row r="3040">
          <cell r="H3040">
            <v>61917.1</v>
          </cell>
          <cell r="FX3040" t="str">
            <v>France</v>
          </cell>
        </row>
        <row r="3041">
          <cell r="H3041">
            <v>340014.58</v>
          </cell>
          <cell r="FX3041" t="str">
            <v>France</v>
          </cell>
        </row>
        <row r="3042">
          <cell r="H3042">
            <v>124788.1</v>
          </cell>
          <cell r="FX3042" t="str">
            <v>France</v>
          </cell>
        </row>
        <row r="3043">
          <cell r="H3043">
            <v>102938.3</v>
          </cell>
          <cell r="FX3043" t="str">
            <v>France</v>
          </cell>
        </row>
        <row r="3044">
          <cell r="H3044">
            <v>147357.73000000001</v>
          </cell>
          <cell r="FX3044" t="str">
            <v>France</v>
          </cell>
        </row>
        <row r="3045">
          <cell r="H3045">
            <v>140445.31</v>
          </cell>
          <cell r="FX3045" t="str">
            <v>France</v>
          </cell>
        </row>
        <row r="3046">
          <cell r="H3046">
            <v>31637.33</v>
          </cell>
          <cell r="FX3046" t="str">
            <v>France</v>
          </cell>
        </row>
        <row r="3047">
          <cell r="H3047">
            <v>162958.06</v>
          </cell>
          <cell r="FX3047" t="str">
            <v>France</v>
          </cell>
        </row>
        <row r="3048">
          <cell r="H3048">
            <v>49396.66</v>
          </cell>
          <cell r="FX3048" t="str">
            <v>France</v>
          </cell>
        </row>
        <row r="3049">
          <cell r="H3049">
            <v>3658.71</v>
          </cell>
          <cell r="FX3049" t="str">
            <v>France</v>
          </cell>
        </row>
        <row r="3050">
          <cell r="H3050">
            <v>230721.25</v>
          </cell>
          <cell r="FX3050" t="str">
            <v>France</v>
          </cell>
        </row>
        <row r="3051">
          <cell r="H3051">
            <v>136265.24</v>
          </cell>
          <cell r="FX3051" t="str">
            <v>France</v>
          </cell>
        </row>
        <row r="3052">
          <cell r="H3052">
            <v>19907.490000000002</v>
          </cell>
          <cell r="FX3052" t="str">
            <v>France</v>
          </cell>
        </row>
        <row r="3053">
          <cell r="H3053">
            <v>18023.009999999998</v>
          </cell>
          <cell r="FX3053" t="str">
            <v>France</v>
          </cell>
        </row>
        <row r="3054">
          <cell r="H3054">
            <v>5232.1400000000003</v>
          </cell>
          <cell r="FX3054" t="str">
            <v>France</v>
          </cell>
        </row>
        <row r="3055">
          <cell r="H3055">
            <v>322744.67</v>
          </cell>
          <cell r="FX3055" t="str">
            <v>France</v>
          </cell>
        </row>
        <row r="3056">
          <cell r="H3056">
            <v>425373.54</v>
          </cell>
          <cell r="FX3056" t="str">
            <v>France</v>
          </cell>
        </row>
        <row r="3057">
          <cell r="H3057">
            <v>154226.89000000001</v>
          </cell>
          <cell r="FX3057" t="str">
            <v>France</v>
          </cell>
        </row>
        <row r="3058">
          <cell r="H3058">
            <v>155454.06</v>
          </cell>
          <cell r="FX3058" t="str">
            <v>France</v>
          </cell>
        </row>
        <row r="3059">
          <cell r="H3059">
            <v>78810.3</v>
          </cell>
          <cell r="FX3059" t="str">
            <v>France</v>
          </cell>
        </row>
        <row r="3060">
          <cell r="H3060">
            <v>40729.93</v>
          </cell>
          <cell r="FX3060" t="str">
            <v>France</v>
          </cell>
        </row>
        <row r="3061">
          <cell r="H3061">
            <v>88450.84</v>
          </cell>
          <cell r="FX3061" t="str">
            <v>France</v>
          </cell>
        </row>
        <row r="3062">
          <cell r="H3062">
            <v>165445.03</v>
          </cell>
          <cell r="FX3062" t="str">
            <v>France</v>
          </cell>
        </row>
        <row r="3063">
          <cell r="H3063">
            <v>185463.97</v>
          </cell>
          <cell r="FX3063" t="str">
            <v>France</v>
          </cell>
        </row>
        <row r="3064">
          <cell r="H3064">
            <v>135902.39000000001</v>
          </cell>
          <cell r="FX3064" t="str">
            <v>France</v>
          </cell>
        </row>
        <row r="3065">
          <cell r="H3065">
            <v>19062.599999999999</v>
          </cell>
          <cell r="FX3065" t="str">
            <v>France</v>
          </cell>
        </row>
        <row r="3066">
          <cell r="H3066">
            <v>7718.38</v>
          </cell>
          <cell r="FX3066" t="str">
            <v>France</v>
          </cell>
        </row>
        <row r="3067">
          <cell r="H3067">
            <v>76098.490000000005</v>
          </cell>
          <cell r="FX3067" t="str">
            <v>France</v>
          </cell>
        </row>
        <row r="3068">
          <cell r="H3068">
            <v>177757.66</v>
          </cell>
          <cell r="FX3068" t="str">
            <v>France</v>
          </cell>
        </row>
        <row r="3069">
          <cell r="H3069">
            <v>49882.239999999998</v>
          </cell>
          <cell r="FX3069" t="str">
            <v>France</v>
          </cell>
        </row>
        <row r="3070">
          <cell r="H3070">
            <v>67543.960000000006</v>
          </cell>
          <cell r="FX3070" t="str">
            <v>France</v>
          </cell>
        </row>
        <row r="3071">
          <cell r="H3071">
            <v>650.07000000000005</v>
          </cell>
          <cell r="FX3071" t="str">
            <v>France</v>
          </cell>
        </row>
        <row r="3072">
          <cell r="H3072">
            <v>131401.79999999999</v>
          </cell>
          <cell r="FX3072" t="str">
            <v>France</v>
          </cell>
        </row>
        <row r="3073">
          <cell r="H3073">
            <v>276152.75</v>
          </cell>
          <cell r="FX3073" t="str">
            <v>France</v>
          </cell>
        </row>
        <row r="3074">
          <cell r="H3074">
            <v>147369.48000000001</v>
          </cell>
          <cell r="FX3074" t="str">
            <v>France</v>
          </cell>
        </row>
        <row r="3075">
          <cell r="H3075">
            <v>32812.93</v>
          </cell>
          <cell r="FX3075" t="str">
            <v>France</v>
          </cell>
        </row>
        <row r="3076">
          <cell r="H3076">
            <v>54483.56</v>
          </cell>
          <cell r="FX3076" t="str">
            <v>France</v>
          </cell>
        </row>
        <row r="3077">
          <cell r="H3077">
            <v>200086.39</v>
          </cell>
          <cell r="FX3077" t="str">
            <v>France</v>
          </cell>
        </row>
        <row r="3078">
          <cell r="H3078">
            <v>38790.94</v>
          </cell>
          <cell r="FX3078" t="str">
            <v>France</v>
          </cell>
        </row>
        <row r="3079">
          <cell r="H3079">
            <v>82654.570000000007</v>
          </cell>
          <cell r="FX3079" t="str">
            <v>France</v>
          </cell>
        </row>
        <row r="3080">
          <cell r="H3080">
            <v>241115.33</v>
          </cell>
          <cell r="FX3080" t="str">
            <v>France</v>
          </cell>
        </row>
        <row r="3081">
          <cell r="H3081">
            <v>145616.95000000001</v>
          </cell>
          <cell r="FX3081" t="str">
            <v>France</v>
          </cell>
        </row>
        <row r="3082">
          <cell r="H3082">
            <v>18128.400000000001</v>
          </cell>
          <cell r="FX3082" t="str">
            <v>France</v>
          </cell>
        </row>
        <row r="3083">
          <cell r="H3083">
            <v>117806.92</v>
          </cell>
          <cell r="FX3083" t="str">
            <v>France</v>
          </cell>
        </row>
        <row r="3084">
          <cell r="H3084">
            <v>75321.97</v>
          </cell>
          <cell r="FX3084" t="str">
            <v>France</v>
          </cell>
        </row>
        <row r="3085">
          <cell r="H3085">
            <v>738783.35</v>
          </cell>
          <cell r="FX3085" t="str">
            <v>France</v>
          </cell>
        </row>
        <row r="3086">
          <cell r="H3086">
            <v>109243.93</v>
          </cell>
          <cell r="FX3086" t="str">
            <v>France</v>
          </cell>
        </row>
        <row r="3087">
          <cell r="H3087">
            <v>346183.48</v>
          </cell>
          <cell r="FX3087" t="str">
            <v>France</v>
          </cell>
        </row>
        <row r="3088">
          <cell r="H3088">
            <v>62523.51</v>
          </cell>
          <cell r="FX3088" t="str">
            <v>France</v>
          </cell>
        </row>
        <row r="3089">
          <cell r="H3089">
            <v>91214.88</v>
          </cell>
          <cell r="FX3089" t="str">
            <v>France</v>
          </cell>
        </row>
        <row r="3090">
          <cell r="H3090">
            <v>67996.75</v>
          </cell>
          <cell r="FX3090" t="str">
            <v>France</v>
          </cell>
        </row>
        <row r="3091">
          <cell r="H3091">
            <v>33523.51</v>
          </cell>
          <cell r="FX3091" t="str">
            <v>France</v>
          </cell>
        </row>
        <row r="3092">
          <cell r="H3092">
            <v>86922.47</v>
          </cell>
          <cell r="FX3092" t="str">
            <v>France</v>
          </cell>
        </row>
        <row r="3093">
          <cell r="H3093">
            <v>43992.45</v>
          </cell>
          <cell r="FX3093" t="str">
            <v>France</v>
          </cell>
        </row>
        <row r="3094">
          <cell r="H3094">
            <v>144893.45000000001</v>
          </cell>
          <cell r="FX3094" t="str">
            <v>France</v>
          </cell>
        </row>
        <row r="3095">
          <cell r="H3095">
            <v>70627.5</v>
          </cell>
          <cell r="FX3095" t="str">
            <v>France</v>
          </cell>
        </row>
        <row r="3096">
          <cell r="H3096">
            <v>141276.22</v>
          </cell>
          <cell r="FX3096" t="str">
            <v>France</v>
          </cell>
        </row>
        <row r="3097">
          <cell r="H3097">
            <v>77530.3</v>
          </cell>
          <cell r="FX3097" t="str">
            <v>France</v>
          </cell>
        </row>
        <row r="3098">
          <cell r="H3098">
            <v>55110.78</v>
          </cell>
          <cell r="FX3098" t="str">
            <v>France</v>
          </cell>
        </row>
        <row r="3099">
          <cell r="H3099">
            <v>201324.03</v>
          </cell>
          <cell r="FX3099" t="str">
            <v>France</v>
          </cell>
        </row>
        <row r="3100">
          <cell r="H3100">
            <v>2369.9899999999998</v>
          </cell>
          <cell r="FX3100" t="str">
            <v>France</v>
          </cell>
        </row>
        <row r="3101">
          <cell r="H3101">
            <v>97083.25</v>
          </cell>
          <cell r="FX3101" t="str">
            <v>France</v>
          </cell>
        </row>
        <row r="3102">
          <cell r="H3102">
            <v>8237.1299999999992</v>
          </cell>
          <cell r="FX3102" t="str">
            <v>France</v>
          </cell>
        </row>
        <row r="3103">
          <cell r="H3103">
            <v>110825.63</v>
          </cell>
          <cell r="FX3103" t="str">
            <v>France</v>
          </cell>
        </row>
        <row r="3104">
          <cell r="H3104">
            <v>199646.82</v>
          </cell>
          <cell r="FX3104" t="str">
            <v>France</v>
          </cell>
        </row>
        <row r="3105">
          <cell r="H3105">
            <v>63708.18</v>
          </cell>
          <cell r="FX3105" t="str">
            <v>France</v>
          </cell>
        </row>
        <row r="3106">
          <cell r="H3106">
            <v>76462.45</v>
          </cell>
          <cell r="FX3106" t="str">
            <v>France</v>
          </cell>
        </row>
        <row r="3107">
          <cell r="H3107">
            <v>88982.1</v>
          </cell>
          <cell r="FX3107" t="str">
            <v>France</v>
          </cell>
        </row>
        <row r="3108">
          <cell r="H3108">
            <v>162695.04000000001</v>
          </cell>
          <cell r="FX3108" t="str">
            <v>France</v>
          </cell>
        </row>
        <row r="3109">
          <cell r="H3109">
            <v>32199.53</v>
          </cell>
          <cell r="FX3109" t="str">
            <v>France</v>
          </cell>
        </row>
        <row r="3110">
          <cell r="H3110">
            <v>57575.25</v>
          </cell>
          <cell r="FX3110" t="str">
            <v>France</v>
          </cell>
        </row>
        <row r="3111">
          <cell r="H3111">
            <v>26689.75</v>
          </cell>
          <cell r="FX3111" t="str">
            <v>France</v>
          </cell>
        </row>
        <row r="3112">
          <cell r="H3112">
            <v>100659.43</v>
          </cell>
          <cell r="FX3112" t="str">
            <v>France</v>
          </cell>
        </row>
        <row r="3113">
          <cell r="H3113">
            <v>4350.34</v>
          </cell>
          <cell r="FX3113" t="str">
            <v>France</v>
          </cell>
        </row>
        <row r="3114">
          <cell r="H3114">
            <v>119380.03</v>
          </cell>
          <cell r="FX3114" t="str">
            <v>France</v>
          </cell>
        </row>
        <row r="3115">
          <cell r="H3115">
            <v>129043.67</v>
          </cell>
          <cell r="FX3115" t="str">
            <v>France</v>
          </cell>
        </row>
        <row r="3116">
          <cell r="H3116">
            <v>116285.68</v>
          </cell>
          <cell r="FX3116" t="str">
            <v>France</v>
          </cell>
        </row>
        <row r="3117">
          <cell r="H3117">
            <v>106883.29</v>
          </cell>
          <cell r="FX3117" t="str">
            <v>France</v>
          </cell>
        </row>
        <row r="3118">
          <cell r="H3118">
            <v>157730.85999999999</v>
          </cell>
          <cell r="FX3118" t="str">
            <v>France</v>
          </cell>
        </row>
        <row r="3119">
          <cell r="H3119">
            <v>146254.6</v>
          </cell>
          <cell r="FX3119" t="str">
            <v>France</v>
          </cell>
        </row>
        <row r="3120">
          <cell r="H3120">
            <v>128328.23</v>
          </cell>
          <cell r="FX3120" t="str">
            <v>France</v>
          </cell>
        </row>
        <row r="3121">
          <cell r="H3121">
            <v>179736.54</v>
          </cell>
          <cell r="FX3121" t="str">
            <v>France</v>
          </cell>
        </row>
        <row r="3122">
          <cell r="H3122">
            <v>150558.12</v>
          </cell>
          <cell r="FX3122" t="str">
            <v>France</v>
          </cell>
        </row>
        <row r="3123">
          <cell r="H3123">
            <v>33557.040000000001</v>
          </cell>
          <cell r="FX3123" t="str">
            <v>France</v>
          </cell>
        </row>
        <row r="3124">
          <cell r="H3124">
            <v>138396.10999999999</v>
          </cell>
          <cell r="FX3124" t="str">
            <v>France</v>
          </cell>
        </row>
        <row r="3125">
          <cell r="H3125">
            <v>88230.98</v>
          </cell>
          <cell r="FX3125" t="str">
            <v>France</v>
          </cell>
        </row>
        <row r="3126">
          <cell r="H3126">
            <v>111325.42</v>
          </cell>
          <cell r="FX3126" t="str">
            <v>France</v>
          </cell>
        </row>
        <row r="3127">
          <cell r="H3127">
            <v>22652.9</v>
          </cell>
          <cell r="FX3127" t="str">
            <v>France</v>
          </cell>
        </row>
        <row r="3128">
          <cell r="H3128">
            <v>136407</v>
          </cell>
          <cell r="FX3128" t="str">
            <v>France</v>
          </cell>
        </row>
        <row r="3129">
          <cell r="H3129">
            <v>51948.42</v>
          </cell>
          <cell r="FX3129" t="str">
            <v>France</v>
          </cell>
        </row>
        <row r="3130">
          <cell r="H3130">
            <v>173083.53</v>
          </cell>
          <cell r="FX3130" t="str">
            <v>France</v>
          </cell>
        </row>
        <row r="3131">
          <cell r="H3131">
            <v>31174.93</v>
          </cell>
          <cell r="FX3131" t="str">
            <v>France</v>
          </cell>
        </row>
        <row r="3132">
          <cell r="H3132">
            <v>193798.6</v>
          </cell>
          <cell r="FX3132" t="str">
            <v>France</v>
          </cell>
        </row>
        <row r="3133">
          <cell r="H3133">
            <v>220862.48</v>
          </cell>
          <cell r="FX3133" t="str">
            <v>France</v>
          </cell>
        </row>
        <row r="3134">
          <cell r="H3134">
            <v>19893.22</v>
          </cell>
          <cell r="FX3134" t="str">
            <v>France</v>
          </cell>
        </row>
        <row r="3135">
          <cell r="H3135">
            <v>80480.350000000006</v>
          </cell>
          <cell r="FX3135" t="str">
            <v>France</v>
          </cell>
        </row>
        <row r="3136">
          <cell r="H3136">
            <v>75712.22</v>
          </cell>
          <cell r="FX3136" t="str">
            <v>France</v>
          </cell>
        </row>
        <row r="3137">
          <cell r="H3137">
            <v>89911.66</v>
          </cell>
          <cell r="FX3137" t="str">
            <v>France</v>
          </cell>
        </row>
        <row r="3138">
          <cell r="H3138">
            <v>12428.79</v>
          </cell>
          <cell r="FX3138" t="str">
            <v>France</v>
          </cell>
        </row>
        <row r="3139">
          <cell r="H3139">
            <v>74689.649999999994</v>
          </cell>
          <cell r="FX3139" t="str">
            <v>France</v>
          </cell>
        </row>
        <row r="3140">
          <cell r="H3140">
            <v>215501.48</v>
          </cell>
          <cell r="FX3140" t="str">
            <v>France</v>
          </cell>
        </row>
        <row r="3141">
          <cell r="H3141">
            <v>333888.40999999997</v>
          </cell>
          <cell r="FX3141" t="str">
            <v>France</v>
          </cell>
        </row>
        <row r="3142">
          <cell r="H3142">
            <v>78001.84</v>
          </cell>
          <cell r="FX3142" t="str">
            <v>France</v>
          </cell>
        </row>
        <row r="3143">
          <cell r="H3143">
            <v>126693.8</v>
          </cell>
          <cell r="FX3143" t="str">
            <v>France</v>
          </cell>
        </row>
        <row r="3144">
          <cell r="H3144">
            <v>3461.11</v>
          </cell>
          <cell r="FX3144" t="str">
            <v>France</v>
          </cell>
        </row>
        <row r="3145">
          <cell r="H3145">
            <v>53923.69</v>
          </cell>
          <cell r="FX3145" t="str">
            <v>France</v>
          </cell>
        </row>
        <row r="3146">
          <cell r="H3146">
            <v>52338.41</v>
          </cell>
          <cell r="FX3146" t="str">
            <v>France</v>
          </cell>
        </row>
        <row r="3147">
          <cell r="H3147">
            <v>59768.35</v>
          </cell>
          <cell r="FX3147" t="str">
            <v>France</v>
          </cell>
        </row>
        <row r="3148">
          <cell r="H3148">
            <v>213598.57</v>
          </cell>
          <cell r="FX3148" t="str">
            <v>France</v>
          </cell>
        </row>
        <row r="3149">
          <cell r="H3149">
            <v>98597.2</v>
          </cell>
          <cell r="FX3149" t="str">
            <v>France</v>
          </cell>
        </row>
        <row r="3150">
          <cell r="H3150">
            <v>143938.26999999999</v>
          </cell>
          <cell r="FX3150" t="str">
            <v>France</v>
          </cell>
        </row>
        <row r="3151">
          <cell r="H3151">
            <v>207335.95</v>
          </cell>
          <cell r="FX3151" t="str">
            <v>France</v>
          </cell>
        </row>
        <row r="3152">
          <cell r="H3152">
            <v>5316.62</v>
          </cell>
          <cell r="FX3152" t="str">
            <v>France</v>
          </cell>
        </row>
        <row r="3153">
          <cell r="H3153">
            <v>112208.78</v>
          </cell>
          <cell r="FX3153" t="str">
            <v>France</v>
          </cell>
        </row>
        <row r="3154">
          <cell r="H3154">
            <v>117535.64</v>
          </cell>
          <cell r="FX3154" t="str">
            <v>France</v>
          </cell>
        </row>
        <row r="3155">
          <cell r="H3155">
            <v>32666.3</v>
          </cell>
          <cell r="FX3155" t="str">
            <v>France</v>
          </cell>
        </row>
        <row r="3156">
          <cell r="H3156">
            <v>5450.76</v>
          </cell>
          <cell r="FX3156" t="str">
            <v>France</v>
          </cell>
        </row>
        <row r="3157">
          <cell r="H3157">
            <v>282559.09000000003</v>
          </cell>
          <cell r="FX3157" t="str">
            <v>France</v>
          </cell>
        </row>
        <row r="3158">
          <cell r="H3158">
            <v>110379.05</v>
          </cell>
          <cell r="FX3158" t="str">
            <v>France</v>
          </cell>
        </row>
        <row r="3159">
          <cell r="H3159">
            <v>77933.27</v>
          </cell>
          <cell r="FX3159" t="str">
            <v>France</v>
          </cell>
        </row>
        <row r="3160">
          <cell r="H3160">
            <v>93106.33</v>
          </cell>
          <cell r="FX3160" t="str">
            <v>France</v>
          </cell>
        </row>
        <row r="3161">
          <cell r="H3161">
            <v>6285.64</v>
          </cell>
          <cell r="FX3161" t="str">
            <v>France</v>
          </cell>
        </row>
        <row r="3162">
          <cell r="H3162">
            <v>41364.81</v>
          </cell>
          <cell r="FX3162" t="str">
            <v>France</v>
          </cell>
        </row>
        <row r="3163">
          <cell r="H3163">
            <v>61179.97</v>
          </cell>
          <cell r="FX3163" t="str">
            <v>France</v>
          </cell>
        </row>
        <row r="3164">
          <cell r="H3164">
            <v>2183.1</v>
          </cell>
          <cell r="FX3164" t="str">
            <v>France</v>
          </cell>
        </row>
        <row r="3165">
          <cell r="H3165">
            <v>307403.15999999997</v>
          </cell>
          <cell r="FX3165" t="str">
            <v>France</v>
          </cell>
        </row>
        <row r="3166">
          <cell r="H3166">
            <v>4194.8999999999996</v>
          </cell>
          <cell r="FX3166" t="str">
            <v>France</v>
          </cell>
        </row>
        <row r="3167">
          <cell r="H3167">
            <v>222675.64</v>
          </cell>
          <cell r="FX3167" t="str">
            <v>France</v>
          </cell>
        </row>
        <row r="3168">
          <cell r="H3168">
            <v>128791.79</v>
          </cell>
          <cell r="FX3168" t="str">
            <v>France</v>
          </cell>
        </row>
        <row r="3169">
          <cell r="H3169">
            <v>86399.72</v>
          </cell>
          <cell r="FX3169" t="str">
            <v>France</v>
          </cell>
        </row>
        <row r="3170">
          <cell r="H3170">
            <v>289029.73</v>
          </cell>
          <cell r="FX3170" t="str">
            <v>France</v>
          </cell>
        </row>
        <row r="3171">
          <cell r="H3171">
            <v>106406.16</v>
          </cell>
          <cell r="FX3171" t="str">
            <v>France</v>
          </cell>
        </row>
        <row r="3172">
          <cell r="H3172">
            <v>8975.39</v>
          </cell>
          <cell r="FX3172" t="str">
            <v>France</v>
          </cell>
        </row>
        <row r="3173">
          <cell r="H3173">
            <v>68242.45</v>
          </cell>
          <cell r="FX3173" t="str">
            <v>France</v>
          </cell>
        </row>
        <row r="3174">
          <cell r="H3174">
            <v>90666.38</v>
          </cell>
          <cell r="FX3174" t="str">
            <v>France</v>
          </cell>
        </row>
        <row r="3175">
          <cell r="H3175">
            <v>8915.92</v>
          </cell>
          <cell r="FX3175" t="str">
            <v>France</v>
          </cell>
        </row>
        <row r="3176">
          <cell r="H3176">
            <v>212617.45</v>
          </cell>
          <cell r="FX3176" t="str">
            <v>France</v>
          </cell>
        </row>
        <row r="3177">
          <cell r="H3177">
            <v>101206.08</v>
          </cell>
          <cell r="FX3177" t="str">
            <v>France</v>
          </cell>
        </row>
        <row r="3178">
          <cell r="H3178">
            <v>210326.66</v>
          </cell>
          <cell r="FX3178" t="str">
            <v>France</v>
          </cell>
        </row>
        <row r="3179">
          <cell r="H3179">
            <v>36416.17</v>
          </cell>
          <cell r="FX3179" t="str">
            <v>France</v>
          </cell>
        </row>
        <row r="3180">
          <cell r="H3180">
            <v>19310.150000000001</v>
          </cell>
          <cell r="FX3180" t="str">
            <v>France</v>
          </cell>
        </row>
        <row r="3181">
          <cell r="H3181">
            <v>41415.69</v>
          </cell>
          <cell r="FX3181" t="str">
            <v>France</v>
          </cell>
        </row>
        <row r="3182">
          <cell r="H3182">
            <v>34242.53</v>
          </cell>
          <cell r="FX3182" t="str">
            <v>France</v>
          </cell>
        </row>
        <row r="3183">
          <cell r="H3183">
            <v>53283.17</v>
          </cell>
          <cell r="FX3183" t="str">
            <v>France</v>
          </cell>
        </row>
        <row r="3184">
          <cell r="H3184">
            <v>27573.73</v>
          </cell>
          <cell r="FX3184" t="str">
            <v>France</v>
          </cell>
        </row>
        <row r="3185">
          <cell r="H3185">
            <v>2703</v>
          </cell>
          <cell r="FX3185" t="str">
            <v>France</v>
          </cell>
        </row>
        <row r="3186">
          <cell r="H3186">
            <v>79414.47</v>
          </cell>
          <cell r="FX3186" t="str">
            <v>France</v>
          </cell>
        </row>
        <row r="3187">
          <cell r="H3187">
            <v>198469.34</v>
          </cell>
          <cell r="FX3187" t="str">
            <v>France</v>
          </cell>
        </row>
        <row r="3188">
          <cell r="H3188">
            <v>139719.93</v>
          </cell>
          <cell r="FX3188" t="str">
            <v>France</v>
          </cell>
        </row>
        <row r="3189">
          <cell r="H3189">
            <v>116574.97</v>
          </cell>
          <cell r="FX3189" t="str">
            <v>France</v>
          </cell>
        </row>
        <row r="3190">
          <cell r="H3190">
            <v>25810.94</v>
          </cell>
          <cell r="FX3190" t="str">
            <v>France</v>
          </cell>
        </row>
        <row r="3191">
          <cell r="H3191">
            <v>58383.92</v>
          </cell>
          <cell r="FX3191" t="str">
            <v>France</v>
          </cell>
        </row>
        <row r="3192">
          <cell r="H3192">
            <v>112927.2</v>
          </cell>
          <cell r="FX3192" t="str">
            <v>France</v>
          </cell>
        </row>
        <row r="3193">
          <cell r="H3193">
            <v>156531.4</v>
          </cell>
          <cell r="FX3193" t="str">
            <v>France</v>
          </cell>
        </row>
        <row r="3194">
          <cell r="H3194">
            <v>4537.08</v>
          </cell>
          <cell r="FX3194" t="str">
            <v>France</v>
          </cell>
        </row>
        <row r="3195">
          <cell r="H3195">
            <v>73194.070000000007</v>
          </cell>
          <cell r="FX3195" t="str">
            <v>France</v>
          </cell>
        </row>
        <row r="3196">
          <cell r="H3196">
            <v>175305.09</v>
          </cell>
          <cell r="FX3196" t="str">
            <v>France</v>
          </cell>
        </row>
        <row r="3197">
          <cell r="H3197">
            <v>148997.23000000001</v>
          </cell>
          <cell r="FX3197" t="str">
            <v>France</v>
          </cell>
        </row>
        <row r="3198">
          <cell r="H3198">
            <v>60409.32</v>
          </cell>
          <cell r="FX3198" t="str">
            <v>France</v>
          </cell>
        </row>
        <row r="3199">
          <cell r="H3199">
            <v>32683.16</v>
          </cell>
          <cell r="FX3199" t="str">
            <v>France</v>
          </cell>
        </row>
        <row r="3200">
          <cell r="H3200">
            <v>98350.89</v>
          </cell>
          <cell r="FX3200" t="str">
            <v>France</v>
          </cell>
        </row>
        <row r="3201">
          <cell r="H3201">
            <v>16654</v>
          </cell>
          <cell r="FX3201" t="str">
            <v>France</v>
          </cell>
        </row>
        <row r="3202">
          <cell r="H3202">
            <v>124972.14</v>
          </cell>
          <cell r="FX3202" t="str">
            <v>France</v>
          </cell>
        </row>
        <row r="3203">
          <cell r="H3203">
            <v>1817.13</v>
          </cell>
          <cell r="FX3203" t="str">
            <v>France</v>
          </cell>
        </row>
        <row r="3204">
          <cell r="H3204">
            <v>11316.27</v>
          </cell>
          <cell r="FX3204" t="str">
            <v>France</v>
          </cell>
        </row>
        <row r="3205">
          <cell r="H3205">
            <v>147911.73000000001</v>
          </cell>
          <cell r="FX3205" t="str">
            <v>France</v>
          </cell>
        </row>
        <row r="3206">
          <cell r="H3206">
            <v>8600.0499999999993</v>
          </cell>
          <cell r="FX3206" t="str">
            <v>France</v>
          </cell>
        </row>
        <row r="3207">
          <cell r="H3207">
            <v>8352.14</v>
          </cell>
          <cell r="FX3207" t="str">
            <v>France</v>
          </cell>
        </row>
        <row r="3208">
          <cell r="H3208">
            <v>260332.05</v>
          </cell>
          <cell r="FX3208" t="str">
            <v>France</v>
          </cell>
        </row>
        <row r="3209">
          <cell r="H3209">
            <v>124908.59</v>
          </cell>
          <cell r="FX3209" t="str">
            <v>France</v>
          </cell>
        </row>
        <row r="3210">
          <cell r="H3210">
            <v>118878.86</v>
          </cell>
          <cell r="FX3210" t="str">
            <v>France</v>
          </cell>
        </row>
        <row r="3211">
          <cell r="H3211">
            <v>3135.68</v>
          </cell>
          <cell r="FX3211" t="str">
            <v>France</v>
          </cell>
        </row>
        <row r="3212">
          <cell r="H3212">
            <v>44230.559999999998</v>
          </cell>
          <cell r="FX3212" t="str">
            <v>France</v>
          </cell>
        </row>
        <row r="3213">
          <cell r="H3213">
            <v>114218.02</v>
          </cell>
          <cell r="FX3213" t="str">
            <v>France</v>
          </cell>
        </row>
        <row r="3214">
          <cell r="H3214">
            <v>207195.56</v>
          </cell>
          <cell r="FX3214" t="str">
            <v>France</v>
          </cell>
        </row>
        <row r="3215">
          <cell r="H3215">
            <v>142151.56</v>
          </cell>
          <cell r="FX3215" t="str">
            <v>France</v>
          </cell>
        </row>
        <row r="3216">
          <cell r="H3216">
            <v>162390.17000000001</v>
          </cell>
          <cell r="FX3216" t="str">
            <v>France</v>
          </cell>
        </row>
        <row r="3217">
          <cell r="H3217">
            <v>97548.58</v>
          </cell>
          <cell r="FX3217" t="str">
            <v>France</v>
          </cell>
        </row>
        <row r="3218">
          <cell r="H3218">
            <v>233455.05</v>
          </cell>
          <cell r="FX3218" t="str">
            <v>France</v>
          </cell>
        </row>
        <row r="3219">
          <cell r="H3219">
            <v>234221.89</v>
          </cell>
          <cell r="FX3219" t="str">
            <v>France</v>
          </cell>
        </row>
        <row r="3220">
          <cell r="H3220">
            <v>76196.429999999993</v>
          </cell>
          <cell r="FX3220" t="str">
            <v>France</v>
          </cell>
        </row>
        <row r="3221">
          <cell r="H3221">
            <v>74329.929999999993</v>
          </cell>
          <cell r="FX3221" t="str">
            <v>France</v>
          </cell>
        </row>
        <row r="3222">
          <cell r="H3222">
            <v>61812.12</v>
          </cell>
          <cell r="FX3222" t="str">
            <v>France</v>
          </cell>
        </row>
        <row r="3223">
          <cell r="H3223">
            <v>57719.24</v>
          </cell>
          <cell r="FX3223" t="str">
            <v>France</v>
          </cell>
        </row>
        <row r="3224">
          <cell r="H3224">
            <v>109732.03</v>
          </cell>
          <cell r="FX3224" t="str">
            <v>France</v>
          </cell>
        </row>
        <row r="3225">
          <cell r="H3225">
            <v>48748.68</v>
          </cell>
          <cell r="FX3225" t="str">
            <v>France</v>
          </cell>
        </row>
        <row r="3226">
          <cell r="H3226">
            <v>86101.97</v>
          </cell>
          <cell r="FX3226" t="str">
            <v>France</v>
          </cell>
        </row>
        <row r="3227">
          <cell r="H3227">
            <v>29444.97</v>
          </cell>
          <cell r="FX3227" t="str">
            <v>France</v>
          </cell>
        </row>
        <row r="3228">
          <cell r="H3228">
            <v>59395.86</v>
          </cell>
          <cell r="FX3228" t="str">
            <v>France</v>
          </cell>
        </row>
        <row r="3229">
          <cell r="H3229">
            <v>495111.3</v>
          </cell>
          <cell r="FX3229" t="str">
            <v>France</v>
          </cell>
        </row>
        <row r="3230">
          <cell r="H3230">
            <v>145553.64000000001</v>
          </cell>
          <cell r="FX3230" t="str">
            <v>France</v>
          </cell>
        </row>
        <row r="3231">
          <cell r="H3231">
            <v>116637.46</v>
          </cell>
          <cell r="FX3231" t="str">
            <v>France</v>
          </cell>
        </row>
        <row r="3232">
          <cell r="H3232">
            <v>9929.76</v>
          </cell>
          <cell r="FX3232" t="str">
            <v>France</v>
          </cell>
        </row>
        <row r="3233">
          <cell r="H3233">
            <v>143709.25</v>
          </cell>
          <cell r="FX3233" t="str">
            <v>France</v>
          </cell>
        </row>
        <row r="3234">
          <cell r="H3234">
            <v>81207.56</v>
          </cell>
          <cell r="FX3234" t="str">
            <v>France</v>
          </cell>
        </row>
        <row r="3235">
          <cell r="H3235">
            <v>162139.5</v>
          </cell>
          <cell r="FX3235" t="str">
            <v>France</v>
          </cell>
        </row>
        <row r="3236">
          <cell r="H3236">
            <v>385514.81</v>
          </cell>
          <cell r="FX3236" t="str">
            <v>France</v>
          </cell>
        </row>
        <row r="3237">
          <cell r="H3237">
            <v>107541.22</v>
          </cell>
          <cell r="FX3237" t="str">
            <v>France</v>
          </cell>
        </row>
        <row r="3238">
          <cell r="H3238">
            <v>140483.9</v>
          </cell>
          <cell r="FX3238" t="str">
            <v>France</v>
          </cell>
        </row>
        <row r="3239">
          <cell r="H3239">
            <v>81294.179999999993</v>
          </cell>
          <cell r="FX3239" t="str">
            <v>France</v>
          </cell>
        </row>
        <row r="3240">
          <cell r="H3240">
            <v>122110.84</v>
          </cell>
          <cell r="FX3240" t="str">
            <v>France</v>
          </cell>
        </row>
        <row r="3241">
          <cell r="H3241">
            <v>13633.13</v>
          </cell>
          <cell r="FX3241" t="str">
            <v>France</v>
          </cell>
        </row>
        <row r="3242">
          <cell r="H3242">
            <v>85607.31</v>
          </cell>
          <cell r="FX3242" t="str">
            <v>France</v>
          </cell>
        </row>
        <row r="3243">
          <cell r="H3243">
            <v>38582.1</v>
          </cell>
          <cell r="FX3243" t="str">
            <v>France</v>
          </cell>
        </row>
        <row r="3244">
          <cell r="H3244">
            <v>91319.21</v>
          </cell>
          <cell r="FX3244" t="str">
            <v>France</v>
          </cell>
        </row>
        <row r="3245">
          <cell r="H3245">
            <v>216191.99</v>
          </cell>
          <cell r="FX3245" t="str">
            <v>France</v>
          </cell>
        </row>
        <row r="3246">
          <cell r="H3246">
            <v>143343.21</v>
          </cell>
          <cell r="FX3246" t="str">
            <v>France</v>
          </cell>
        </row>
        <row r="3247">
          <cell r="H3247">
            <v>254716.75</v>
          </cell>
          <cell r="FX3247" t="str">
            <v>France</v>
          </cell>
        </row>
        <row r="3248">
          <cell r="H3248">
            <v>37501.019999999997</v>
          </cell>
          <cell r="FX3248" t="str">
            <v>France</v>
          </cell>
        </row>
        <row r="3249">
          <cell r="H3249">
            <v>31210.93</v>
          </cell>
          <cell r="FX3249" t="str">
            <v>France</v>
          </cell>
        </row>
        <row r="3250">
          <cell r="H3250">
            <v>21783.18</v>
          </cell>
          <cell r="FX3250" t="str">
            <v>France</v>
          </cell>
        </row>
        <row r="3251">
          <cell r="H3251">
            <v>25035.040000000001</v>
          </cell>
          <cell r="FX3251" t="str">
            <v>France</v>
          </cell>
        </row>
        <row r="3252">
          <cell r="H3252">
            <v>261994.5</v>
          </cell>
          <cell r="FX3252" t="str">
            <v>France</v>
          </cell>
        </row>
        <row r="3253">
          <cell r="H3253">
            <v>156357.69</v>
          </cell>
          <cell r="FX3253" t="str">
            <v>France</v>
          </cell>
        </row>
        <row r="3254">
          <cell r="H3254">
            <v>39318.550000000003</v>
          </cell>
          <cell r="FX3254" t="str">
            <v>France</v>
          </cell>
        </row>
        <row r="3255">
          <cell r="H3255">
            <v>48125.46</v>
          </cell>
          <cell r="FX3255" t="str">
            <v>France</v>
          </cell>
        </row>
        <row r="3256">
          <cell r="H3256">
            <v>19963.64</v>
          </cell>
          <cell r="FX3256" t="str">
            <v>France</v>
          </cell>
        </row>
        <row r="3257">
          <cell r="H3257">
            <v>9667.1299999999992</v>
          </cell>
          <cell r="FX3257" t="str">
            <v>France</v>
          </cell>
        </row>
        <row r="3258">
          <cell r="H3258">
            <v>283646.69</v>
          </cell>
          <cell r="FX3258" t="str">
            <v>France</v>
          </cell>
        </row>
        <row r="3259">
          <cell r="H3259">
            <v>63650.51</v>
          </cell>
          <cell r="FX3259" t="str">
            <v>France</v>
          </cell>
        </row>
        <row r="3260">
          <cell r="H3260">
            <v>3594.77</v>
          </cell>
          <cell r="FX3260" t="str">
            <v>France</v>
          </cell>
        </row>
        <row r="3261">
          <cell r="H3261">
            <v>18026.79</v>
          </cell>
          <cell r="FX3261" t="str">
            <v>France</v>
          </cell>
        </row>
        <row r="3262">
          <cell r="H3262">
            <v>22897.49</v>
          </cell>
          <cell r="FX3262" t="str">
            <v>France</v>
          </cell>
        </row>
        <row r="3263">
          <cell r="H3263">
            <v>157845.45000000001</v>
          </cell>
          <cell r="FX3263" t="str">
            <v>France</v>
          </cell>
        </row>
        <row r="3264">
          <cell r="H3264">
            <v>59078.36</v>
          </cell>
          <cell r="FX3264" t="str">
            <v>France</v>
          </cell>
        </row>
        <row r="3265">
          <cell r="H3265">
            <v>2283.16</v>
          </cell>
          <cell r="FX3265" t="str">
            <v>France</v>
          </cell>
        </row>
        <row r="3266">
          <cell r="H3266">
            <v>252102.78</v>
          </cell>
          <cell r="FX3266" t="str">
            <v>France</v>
          </cell>
        </row>
        <row r="3267">
          <cell r="H3267">
            <v>122019.68</v>
          </cell>
          <cell r="FX3267" t="str">
            <v>France</v>
          </cell>
        </row>
        <row r="3268">
          <cell r="H3268">
            <v>67053.66</v>
          </cell>
          <cell r="FX3268" t="str">
            <v>France</v>
          </cell>
        </row>
        <row r="3269">
          <cell r="H3269">
            <v>195107.53</v>
          </cell>
          <cell r="FX3269" t="str">
            <v>France</v>
          </cell>
        </row>
        <row r="3270">
          <cell r="H3270">
            <v>353137.08</v>
          </cell>
          <cell r="FX3270" t="str">
            <v>France</v>
          </cell>
        </row>
        <row r="3271">
          <cell r="H3271">
            <v>54950.02</v>
          </cell>
          <cell r="FX3271" t="str">
            <v>France</v>
          </cell>
        </row>
        <row r="3272">
          <cell r="H3272">
            <v>278809.38</v>
          </cell>
          <cell r="FX3272" t="str">
            <v>France</v>
          </cell>
        </row>
        <row r="3273">
          <cell r="H3273">
            <v>130036.69</v>
          </cell>
          <cell r="FX3273" t="str">
            <v>France</v>
          </cell>
        </row>
        <row r="3274">
          <cell r="H3274">
            <v>270914.76</v>
          </cell>
          <cell r="FX3274" t="str">
            <v>France</v>
          </cell>
        </row>
        <row r="3275">
          <cell r="H3275">
            <v>65156.31</v>
          </cell>
          <cell r="FX3275" t="str">
            <v>France</v>
          </cell>
        </row>
        <row r="3276">
          <cell r="H3276">
            <v>104932.6</v>
          </cell>
          <cell r="FX3276" t="str">
            <v>France</v>
          </cell>
        </row>
        <row r="3277">
          <cell r="H3277">
            <v>131908.47</v>
          </cell>
          <cell r="FX3277" t="str">
            <v>France</v>
          </cell>
        </row>
        <row r="3278">
          <cell r="H3278">
            <v>6324.96</v>
          </cell>
          <cell r="FX3278" t="str">
            <v>France</v>
          </cell>
        </row>
        <row r="3279">
          <cell r="H3279">
            <v>144369.60000000001</v>
          </cell>
          <cell r="FX3279" t="str">
            <v>France</v>
          </cell>
        </row>
        <row r="3280">
          <cell r="H3280">
            <v>15128.38</v>
          </cell>
          <cell r="FX3280" t="str">
            <v>France</v>
          </cell>
        </row>
        <row r="3281">
          <cell r="H3281">
            <v>100688.66</v>
          </cell>
          <cell r="FX3281" t="str">
            <v>France</v>
          </cell>
        </row>
        <row r="3282">
          <cell r="H3282">
            <v>197555.5</v>
          </cell>
          <cell r="FX3282" t="str">
            <v>France</v>
          </cell>
        </row>
        <row r="3283">
          <cell r="H3283">
            <v>139698.53</v>
          </cell>
          <cell r="FX3283" t="str">
            <v>France</v>
          </cell>
        </row>
        <row r="3284">
          <cell r="H3284">
            <v>179293.5</v>
          </cell>
          <cell r="FX3284" t="str">
            <v>France</v>
          </cell>
        </row>
        <row r="3285">
          <cell r="H3285">
            <v>32268.03</v>
          </cell>
          <cell r="FX3285" t="str">
            <v>France</v>
          </cell>
        </row>
        <row r="3286">
          <cell r="H3286">
            <v>148207.75</v>
          </cell>
          <cell r="FX3286" t="str">
            <v>France</v>
          </cell>
        </row>
        <row r="3287">
          <cell r="H3287">
            <v>47497.67</v>
          </cell>
          <cell r="FX3287" t="str">
            <v>France</v>
          </cell>
        </row>
        <row r="3288">
          <cell r="H3288">
            <v>2849.05</v>
          </cell>
          <cell r="FX3288" t="str">
            <v>France</v>
          </cell>
        </row>
        <row r="3289">
          <cell r="H3289">
            <v>56219.99</v>
          </cell>
          <cell r="FX3289" t="str">
            <v>France</v>
          </cell>
        </row>
        <row r="3290">
          <cell r="H3290">
            <v>80316.62</v>
          </cell>
          <cell r="FX3290" t="str">
            <v>France</v>
          </cell>
        </row>
        <row r="3291">
          <cell r="H3291">
            <v>119012.5</v>
          </cell>
          <cell r="FX3291" t="str">
            <v>France</v>
          </cell>
        </row>
        <row r="3292">
          <cell r="H3292">
            <v>93439.78</v>
          </cell>
          <cell r="FX3292" t="str">
            <v>France</v>
          </cell>
        </row>
        <row r="3293">
          <cell r="H3293">
            <v>265538.69</v>
          </cell>
          <cell r="FX3293" t="str">
            <v>France</v>
          </cell>
        </row>
        <row r="3294">
          <cell r="H3294">
            <v>51936.9</v>
          </cell>
          <cell r="FX3294" t="str">
            <v>France</v>
          </cell>
        </row>
        <row r="3295">
          <cell r="H3295">
            <v>330758.33</v>
          </cell>
          <cell r="FX3295" t="str">
            <v>France</v>
          </cell>
        </row>
        <row r="3296">
          <cell r="H3296">
            <v>167056.09</v>
          </cell>
          <cell r="FX3296" t="str">
            <v>France</v>
          </cell>
        </row>
        <row r="3297">
          <cell r="H3297">
            <v>21145.95</v>
          </cell>
          <cell r="FX3297" t="str">
            <v>France</v>
          </cell>
        </row>
        <row r="3298">
          <cell r="H3298">
            <v>335664.94</v>
          </cell>
          <cell r="FX3298" t="str">
            <v>France</v>
          </cell>
        </row>
        <row r="3299">
          <cell r="H3299">
            <v>149100.62</v>
          </cell>
          <cell r="FX3299" t="str">
            <v>France</v>
          </cell>
        </row>
        <row r="3300">
          <cell r="H3300">
            <v>208814.88</v>
          </cell>
          <cell r="FX3300" t="str">
            <v>France</v>
          </cell>
        </row>
        <row r="3301">
          <cell r="H3301">
            <v>557.55999999999995</v>
          </cell>
          <cell r="FX3301" t="str">
            <v>France</v>
          </cell>
        </row>
        <row r="3302">
          <cell r="H3302">
            <v>45788.53</v>
          </cell>
          <cell r="FX3302" t="str">
            <v>France</v>
          </cell>
        </row>
        <row r="3303">
          <cell r="H3303">
            <v>173315.65</v>
          </cell>
          <cell r="FX3303" t="str">
            <v>France</v>
          </cell>
        </row>
        <row r="3304">
          <cell r="H3304">
            <v>138123.68</v>
          </cell>
          <cell r="FX3304" t="str">
            <v>France</v>
          </cell>
        </row>
        <row r="3305">
          <cell r="H3305">
            <v>82572.25</v>
          </cell>
          <cell r="FX3305" t="str">
            <v>France</v>
          </cell>
        </row>
        <row r="3306">
          <cell r="H3306">
            <v>62720.81</v>
          </cell>
          <cell r="FX3306" t="str">
            <v>France</v>
          </cell>
        </row>
        <row r="3307">
          <cell r="H3307">
            <v>161588.10999999999</v>
          </cell>
          <cell r="FX3307" t="str">
            <v>France</v>
          </cell>
        </row>
        <row r="3308">
          <cell r="H3308">
            <v>23699.66</v>
          </cell>
          <cell r="FX3308" t="str">
            <v>France</v>
          </cell>
        </row>
        <row r="3309">
          <cell r="H3309">
            <v>156692.21</v>
          </cell>
          <cell r="FX3309" t="str">
            <v>France</v>
          </cell>
        </row>
        <row r="3310">
          <cell r="H3310">
            <v>6552.97</v>
          </cell>
          <cell r="FX3310" t="str">
            <v>France</v>
          </cell>
        </row>
        <row r="3311">
          <cell r="H3311">
            <v>5484.44</v>
          </cell>
          <cell r="FX3311" t="str">
            <v>France</v>
          </cell>
        </row>
        <row r="3312">
          <cell r="H3312">
            <v>170464.36</v>
          </cell>
          <cell r="FX3312" t="str">
            <v>France</v>
          </cell>
        </row>
        <row r="3313">
          <cell r="H3313">
            <v>152739.12</v>
          </cell>
          <cell r="FX3313" t="str">
            <v>France</v>
          </cell>
        </row>
        <row r="3314">
          <cell r="H3314">
            <v>266301.67</v>
          </cell>
          <cell r="FX3314" t="str">
            <v>France</v>
          </cell>
        </row>
        <row r="3315">
          <cell r="H3315">
            <v>121013.57</v>
          </cell>
          <cell r="FX3315" t="str">
            <v>France</v>
          </cell>
        </row>
        <row r="3316">
          <cell r="H3316">
            <v>156165.39000000001</v>
          </cell>
          <cell r="FX3316" t="str">
            <v>France</v>
          </cell>
        </row>
        <row r="3317">
          <cell r="H3317">
            <v>210745.43</v>
          </cell>
          <cell r="FX3317" t="str">
            <v>France</v>
          </cell>
        </row>
        <row r="3318">
          <cell r="H3318">
            <v>141009.48000000001</v>
          </cell>
          <cell r="FX3318" t="str">
            <v>France</v>
          </cell>
        </row>
        <row r="3319">
          <cell r="H3319">
            <v>189458.9</v>
          </cell>
          <cell r="FX3319" t="str">
            <v>France</v>
          </cell>
        </row>
        <row r="3320">
          <cell r="H3320">
            <v>54445.760000000002</v>
          </cell>
          <cell r="FX3320" t="str">
            <v>France</v>
          </cell>
        </row>
        <row r="3321">
          <cell r="H3321">
            <v>395013.94</v>
          </cell>
          <cell r="FX3321" t="str">
            <v>France</v>
          </cell>
        </row>
        <row r="3322">
          <cell r="H3322">
            <v>4790.74</v>
          </cell>
          <cell r="FX3322" t="str">
            <v>France</v>
          </cell>
        </row>
        <row r="3323">
          <cell r="H3323">
            <v>66685.55</v>
          </cell>
          <cell r="FX3323" t="str">
            <v>France</v>
          </cell>
        </row>
        <row r="3324">
          <cell r="H3324">
            <v>212364.02</v>
          </cell>
          <cell r="FX3324" t="str">
            <v>France</v>
          </cell>
        </row>
        <row r="3325">
          <cell r="H3325">
            <v>106230.41</v>
          </cell>
          <cell r="FX3325" t="str">
            <v>France</v>
          </cell>
        </row>
        <row r="3326">
          <cell r="H3326">
            <v>227214.21</v>
          </cell>
          <cell r="FX3326" t="str">
            <v>France</v>
          </cell>
        </row>
        <row r="3327">
          <cell r="H3327">
            <v>90139.36</v>
          </cell>
          <cell r="FX3327" t="str">
            <v>France</v>
          </cell>
        </row>
        <row r="3328">
          <cell r="H3328">
            <v>3408.96</v>
          </cell>
          <cell r="FX3328" t="str">
            <v>France</v>
          </cell>
        </row>
        <row r="3329">
          <cell r="H3329">
            <v>39601.19</v>
          </cell>
          <cell r="FX3329" t="str">
            <v>France</v>
          </cell>
        </row>
        <row r="3330">
          <cell r="H3330">
            <v>104847.56</v>
          </cell>
          <cell r="FX3330" t="str">
            <v>France</v>
          </cell>
        </row>
        <row r="3331">
          <cell r="H3331">
            <v>7650.41</v>
          </cell>
          <cell r="FX3331" t="str">
            <v>France</v>
          </cell>
        </row>
        <row r="3332">
          <cell r="H3332">
            <v>84180.75</v>
          </cell>
          <cell r="FX3332" t="str">
            <v>France</v>
          </cell>
        </row>
        <row r="3333">
          <cell r="H3333">
            <v>90207.52</v>
          </cell>
          <cell r="FX3333" t="str">
            <v>France</v>
          </cell>
        </row>
        <row r="3334">
          <cell r="H3334">
            <v>81593.77</v>
          </cell>
          <cell r="FX3334" t="str">
            <v>France</v>
          </cell>
        </row>
        <row r="3335">
          <cell r="H3335">
            <v>7289.76</v>
          </cell>
          <cell r="FX3335" t="str">
            <v>France</v>
          </cell>
        </row>
        <row r="3336">
          <cell r="H3336">
            <v>28639.78</v>
          </cell>
          <cell r="FX3336" t="str">
            <v>France</v>
          </cell>
        </row>
        <row r="3337">
          <cell r="H3337">
            <v>147289.54999999999</v>
          </cell>
          <cell r="FX3337" t="str">
            <v>France</v>
          </cell>
        </row>
        <row r="3338">
          <cell r="H3338">
            <v>141827.09</v>
          </cell>
          <cell r="FX3338" t="str">
            <v>France</v>
          </cell>
        </row>
        <row r="3339">
          <cell r="H3339">
            <v>369165.42</v>
          </cell>
          <cell r="FX3339" t="str">
            <v>France</v>
          </cell>
        </row>
        <row r="3340">
          <cell r="H3340">
            <v>123089.49</v>
          </cell>
          <cell r="FX3340" t="str">
            <v>France</v>
          </cell>
        </row>
        <row r="3341">
          <cell r="H3341">
            <v>82407.44</v>
          </cell>
          <cell r="FX3341" t="str">
            <v>France</v>
          </cell>
        </row>
        <row r="3342">
          <cell r="H3342">
            <v>5199.4399999999996</v>
          </cell>
          <cell r="FX3342" t="str">
            <v>France</v>
          </cell>
        </row>
        <row r="3343">
          <cell r="H3343">
            <v>7599.74</v>
          </cell>
          <cell r="FX3343" t="str">
            <v>France</v>
          </cell>
        </row>
        <row r="3344">
          <cell r="H3344">
            <v>62247.7</v>
          </cell>
          <cell r="FX3344" t="str">
            <v>France</v>
          </cell>
        </row>
        <row r="3345">
          <cell r="H3345">
            <v>3540.82</v>
          </cell>
          <cell r="FX3345" t="str">
            <v>France</v>
          </cell>
        </row>
        <row r="3346">
          <cell r="H3346">
            <v>150722.28</v>
          </cell>
          <cell r="FX3346" t="str">
            <v>France</v>
          </cell>
        </row>
        <row r="3347">
          <cell r="H3347">
            <v>192679.62</v>
          </cell>
          <cell r="FX3347" t="str">
            <v>France</v>
          </cell>
        </row>
        <row r="3348">
          <cell r="H3348">
            <v>43368.94</v>
          </cell>
          <cell r="FX3348" t="str">
            <v>France</v>
          </cell>
        </row>
        <row r="3349">
          <cell r="H3349">
            <v>113987.48</v>
          </cell>
          <cell r="FX3349" t="str">
            <v>France</v>
          </cell>
        </row>
        <row r="3350">
          <cell r="H3350">
            <v>148423.96</v>
          </cell>
          <cell r="FX3350" t="str">
            <v>France</v>
          </cell>
        </row>
        <row r="3351">
          <cell r="H3351">
            <v>11549.95</v>
          </cell>
          <cell r="FX3351" t="str">
            <v>France</v>
          </cell>
        </row>
        <row r="3352">
          <cell r="H3352">
            <v>24652.46</v>
          </cell>
          <cell r="FX3352" t="str">
            <v>France</v>
          </cell>
        </row>
        <row r="3353">
          <cell r="H3353">
            <v>116847.34</v>
          </cell>
          <cell r="FX3353" t="str">
            <v>France</v>
          </cell>
        </row>
        <row r="3354">
          <cell r="H3354">
            <v>257018.97</v>
          </cell>
          <cell r="FX3354" t="str">
            <v>France</v>
          </cell>
        </row>
        <row r="3355">
          <cell r="H3355">
            <v>52397.54</v>
          </cell>
          <cell r="FX3355" t="str">
            <v>France</v>
          </cell>
        </row>
        <row r="3356">
          <cell r="H3356">
            <v>251149.05</v>
          </cell>
          <cell r="FX3356" t="str">
            <v>France</v>
          </cell>
        </row>
        <row r="3357">
          <cell r="H3357">
            <v>14747.78</v>
          </cell>
          <cell r="FX3357" t="str">
            <v>France</v>
          </cell>
        </row>
        <row r="3358">
          <cell r="H3358">
            <v>126803.66</v>
          </cell>
          <cell r="FX3358" t="str">
            <v>France</v>
          </cell>
        </row>
        <row r="3359">
          <cell r="H3359">
            <v>148991.37</v>
          </cell>
          <cell r="FX3359" t="str">
            <v>France</v>
          </cell>
        </row>
        <row r="3360">
          <cell r="H3360">
            <v>23963.06</v>
          </cell>
          <cell r="FX3360" t="str">
            <v>France</v>
          </cell>
        </row>
        <row r="3361">
          <cell r="H3361">
            <v>33411.69</v>
          </cell>
          <cell r="FX3361" t="str">
            <v>France</v>
          </cell>
        </row>
        <row r="3362">
          <cell r="H3362">
            <v>217766.79</v>
          </cell>
          <cell r="FX3362" t="str">
            <v>France</v>
          </cell>
        </row>
        <row r="3363">
          <cell r="H3363">
            <v>53586.98</v>
          </cell>
          <cell r="FX3363" t="str">
            <v>France</v>
          </cell>
        </row>
        <row r="3364">
          <cell r="H3364">
            <v>87766.76</v>
          </cell>
          <cell r="FX3364" t="str">
            <v>France</v>
          </cell>
        </row>
        <row r="3365">
          <cell r="H3365">
            <v>10455.98</v>
          </cell>
          <cell r="FX3365" t="str">
            <v>France</v>
          </cell>
        </row>
        <row r="3366">
          <cell r="H3366">
            <v>68614.080000000002</v>
          </cell>
          <cell r="FX3366" t="str">
            <v>France</v>
          </cell>
        </row>
        <row r="3367">
          <cell r="H3367">
            <v>97937.63</v>
          </cell>
          <cell r="FX3367" t="str">
            <v>France</v>
          </cell>
        </row>
        <row r="3368">
          <cell r="H3368">
            <v>8852.1299999999992</v>
          </cell>
          <cell r="FX3368" t="str">
            <v>France</v>
          </cell>
        </row>
        <row r="3369">
          <cell r="H3369">
            <v>147215.69</v>
          </cell>
          <cell r="FX3369" t="str">
            <v>France</v>
          </cell>
        </row>
        <row r="3370">
          <cell r="H3370">
            <v>46363.77</v>
          </cell>
          <cell r="FX3370" t="str">
            <v>France</v>
          </cell>
        </row>
        <row r="3371">
          <cell r="H3371">
            <v>55591.45</v>
          </cell>
          <cell r="FX3371" t="str">
            <v>France</v>
          </cell>
        </row>
        <row r="3372">
          <cell r="H3372">
            <v>94960.34</v>
          </cell>
          <cell r="FX3372" t="str">
            <v>France</v>
          </cell>
        </row>
        <row r="3373">
          <cell r="H3373">
            <v>161719.78</v>
          </cell>
          <cell r="FX3373" t="str">
            <v>France</v>
          </cell>
        </row>
        <row r="3374">
          <cell r="H3374">
            <v>21075.19</v>
          </cell>
          <cell r="FX3374" t="str">
            <v>France</v>
          </cell>
        </row>
        <row r="3375">
          <cell r="H3375">
            <v>104050.25</v>
          </cell>
          <cell r="FX3375" t="str">
            <v>France</v>
          </cell>
        </row>
        <row r="3376">
          <cell r="H3376">
            <v>111223.47</v>
          </cell>
          <cell r="FX3376" t="str">
            <v>France</v>
          </cell>
        </row>
        <row r="3377">
          <cell r="H3377">
            <v>76883.520000000004</v>
          </cell>
          <cell r="FX3377" t="str">
            <v>France</v>
          </cell>
        </row>
        <row r="3378">
          <cell r="H3378">
            <v>220825.27</v>
          </cell>
          <cell r="FX3378" t="str">
            <v>France</v>
          </cell>
        </row>
        <row r="3379">
          <cell r="H3379">
            <v>54638.61</v>
          </cell>
          <cell r="FX3379" t="str">
            <v>France</v>
          </cell>
        </row>
        <row r="3380">
          <cell r="H3380">
            <v>23419.91</v>
          </cell>
          <cell r="FX3380" t="str">
            <v>France</v>
          </cell>
        </row>
        <row r="3381">
          <cell r="H3381">
            <v>123670.76</v>
          </cell>
          <cell r="FX3381" t="str">
            <v>France</v>
          </cell>
        </row>
        <row r="3382">
          <cell r="H3382">
            <v>24224.639999999999</v>
          </cell>
          <cell r="FX3382" t="str">
            <v>France</v>
          </cell>
        </row>
        <row r="3383">
          <cell r="H3383">
            <v>143947.04</v>
          </cell>
          <cell r="FX3383" t="str">
            <v>France</v>
          </cell>
        </row>
        <row r="3384">
          <cell r="H3384">
            <v>125006.17</v>
          </cell>
          <cell r="FX3384" t="str">
            <v>France</v>
          </cell>
        </row>
        <row r="3385">
          <cell r="H3385">
            <v>88297.43</v>
          </cell>
          <cell r="FX3385" t="str">
            <v>France</v>
          </cell>
        </row>
        <row r="3386">
          <cell r="H3386">
            <v>43509.93</v>
          </cell>
          <cell r="FX3386" t="str">
            <v>France</v>
          </cell>
        </row>
        <row r="3387">
          <cell r="H3387">
            <v>30924.26</v>
          </cell>
          <cell r="FX3387" t="str">
            <v>France</v>
          </cell>
        </row>
        <row r="3388">
          <cell r="H3388">
            <v>102301.68</v>
          </cell>
          <cell r="FX3388" t="str">
            <v>France</v>
          </cell>
        </row>
        <row r="3389">
          <cell r="H3389">
            <v>68812.679999999993</v>
          </cell>
          <cell r="FX3389" t="str">
            <v>France</v>
          </cell>
        </row>
        <row r="3390">
          <cell r="H3390">
            <v>68509.070000000007</v>
          </cell>
          <cell r="FX3390" t="str">
            <v>France</v>
          </cell>
        </row>
        <row r="3391">
          <cell r="H3391">
            <v>8953.3700000000008</v>
          </cell>
          <cell r="FX3391" t="str">
            <v>France</v>
          </cell>
        </row>
        <row r="3392">
          <cell r="H3392">
            <v>96366.68</v>
          </cell>
          <cell r="FX3392" t="str">
            <v>France</v>
          </cell>
        </row>
        <row r="3393">
          <cell r="H3393">
            <v>7802.82</v>
          </cell>
          <cell r="FX3393" t="str">
            <v>France</v>
          </cell>
        </row>
        <row r="3394">
          <cell r="H3394">
            <v>79036.45</v>
          </cell>
          <cell r="FX3394" t="str">
            <v>France</v>
          </cell>
        </row>
        <row r="3395">
          <cell r="H3395">
            <v>124320.51</v>
          </cell>
          <cell r="FX3395" t="str">
            <v>France</v>
          </cell>
        </row>
        <row r="3396">
          <cell r="H3396">
            <v>89587.78</v>
          </cell>
          <cell r="FX3396" t="str">
            <v>France</v>
          </cell>
        </row>
        <row r="3397">
          <cell r="H3397">
            <v>176840.78</v>
          </cell>
          <cell r="FX3397" t="str">
            <v>France</v>
          </cell>
        </row>
        <row r="3398">
          <cell r="H3398">
            <v>76122.44</v>
          </cell>
          <cell r="FX3398" t="str">
            <v>France</v>
          </cell>
        </row>
        <row r="3399">
          <cell r="H3399">
            <v>49220.19</v>
          </cell>
          <cell r="FX3399" t="str">
            <v>France</v>
          </cell>
        </row>
        <row r="3400">
          <cell r="H3400">
            <v>250639.9</v>
          </cell>
          <cell r="FX3400" t="str">
            <v>France</v>
          </cell>
        </row>
        <row r="3401">
          <cell r="H3401">
            <v>12314.11</v>
          </cell>
          <cell r="FX3401" t="str">
            <v>France</v>
          </cell>
        </row>
        <row r="3402">
          <cell r="H3402">
            <v>182089.2</v>
          </cell>
          <cell r="FX3402" t="str">
            <v>France</v>
          </cell>
        </row>
        <row r="3403">
          <cell r="H3403">
            <v>3182.56</v>
          </cell>
          <cell r="FX3403" t="str">
            <v>France</v>
          </cell>
        </row>
        <row r="3404">
          <cell r="H3404">
            <v>10713.35</v>
          </cell>
          <cell r="FX3404" t="str">
            <v>France</v>
          </cell>
        </row>
        <row r="3405">
          <cell r="H3405">
            <v>209764.36</v>
          </cell>
          <cell r="FX3405" t="str">
            <v>France</v>
          </cell>
        </row>
        <row r="3406">
          <cell r="H3406">
            <v>166935.95000000001</v>
          </cell>
          <cell r="FX3406" t="str">
            <v>France</v>
          </cell>
        </row>
        <row r="3407">
          <cell r="H3407">
            <v>143451.73000000001</v>
          </cell>
          <cell r="FX3407" t="str">
            <v>France</v>
          </cell>
        </row>
        <row r="3408">
          <cell r="H3408">
            <v>276535.23</v>
          </cell>
          <cell r="FX3408" t="str">
            <v>France</v>
          </cell>
        </row>
        <row r="3409">
          <cell r="H3409">
            <v>23401.32</v>
          </cell>
          <cell r="FX3409" t="str">
            <v>France</v>
          </cell>
        </row>
        <row r="3410">
          <cell r="H3410">
            <v>31522.52</v>
          </cell>
          <cell r="FX3410" t="str">
            <v>France</v>
          </cell>
        </row>
        <row r="3411">
          <cell r="H3411">
            <v>250.33</v>
          </cell>
          <cell r="FX3411" t="str">
            <v>France</v>
          </cell>
        </row>
        <row r="3412">
          <cell r="H3412">
            <v>6489.94</v>
          </cell>
          <cell r="FX3412" t="str">
            <v>France</v>
          </cell>
        </row>
        <row r="3413">
          <cell r="H3413">
            <v>53600.98</v>
          </cell>
          <cell r="FX3413" t="str">
            <v>France</v>
          </cell>
        </row>
        <row r="3414">
          <cell r="H3414">
            <v>205954.02</v>
          </cell>
          <cell r="FX3414" t="str">
            <v>France</v>
          </cell>
        </row>
        <row r="3415">
          <cell r="H3415">
            <v>39010.239999999998</v>
          </cell>
          <cell r="FX3415" t="str">
            <v>France</v>
          </cell>
        </row>
        <row r="3416">
          <cell r="H3416">
            <v>196098.81</v>
          </cell>
          <cell r="FX3416" t="str">
            <v>France</v>
          </cell>
        </row>
        <row r="3417">
          <cell r="H3417">
            <v>33.43</v>
          </cell>
          <cell r="FX3417" t="str">
            <v>France</v>
          </cell>
        </row>
        <row r="3418">
          <cell r="H3418">
            <v>33026.910000000003</v>
          </cell>
          <cell r="FX3418" t="str">
            <v>France</v>
          </cell>
        </row>
        <row r="3419">
          <cell r="H3419">
            <v>151201.65</v>
          </cell>
          <cell r="FX3419" t="str">
            <v>France</v>
          </cell>
        </row>
        <row r="3420">
          <cell r="H3420">
            <v>16036.38</v>
          </cell>
          <cell r="FX3420" t="str">
            <v>France</v>
          </cell>
        </row>
        <row r="3421">
          <cell r="H3421">
            <v>78815.47</v>
          </cell>
          <cell r="FX3421" t="str">
            <v>France</v>
          </cell>
        </row>
        <row r="3422">
          <cell r="H3422">
            <v>113437.62</v>
          </cell>
          <cell r="FX3422" t="str">
            <v>France</v>
          </cell>
        </row>
        <row r="3423">
          <cell r="H3423">
            <v>101516.32</v>
          </cell>
          <cell r="FX3423" t="str">
            <v>France</v>
          </cell>
        </row>
        <row r="3424">
          <cell r="H3424">
            <v>51654.42</v>
          </cell>
          <cell r="FX3424" t="str">
            <v>France</v>
          </cell>
        </row>
        <row r="3425">
          <cell r="H3425">
            <v>19684.36</v>
          </cell>
          <cell r="FX3425" t="str">
            <v>France</v>
          </cell>
        </row>
        <row r="3426">
          <cell r="H3426">
            <v>18563.36</v>
          </cell>
          <cell r="FX3426" t="str">
            <v>France</v>
          </cell>
        </row>
        <row r="3427">
          <cell r="H3427">
            <v>225041.55</v>
          </cell>
          <cell r="FX3427" t="str">
            <v>France</v>
          </cell>
        </row>
        <row r="3428">
          <cell r="H3428">
            <v>17973.23</v>
          </cell>
          <cell r="FX3428" t="str">
            <v>France</v>
          </cell>
        </row>
        <row r="3429">
          <cell r="H3429">
            <v>83477.5</v>
          </cell>
          <cell r="FX3429" t="str">
            <v>France</v>
          </cell>
        </row>
        <row r="3430">
          <cell r="H3430">
            <v>163136.15</v>
          </cell>
          <cell r="FX3430" t="str">
            <v>France</v>
          </cell>
        </row>
        <row r="3431">
          <cell r="H3431">
            <v>13874.65</v>
          </cell>
          <cell r="FX3431" t="str">
            <v>France</v>
          </cell>
        </row>
        <row r="3432">
          <cell r="H3432">
            <v>102924.02</v>
          </cell>
          <cell r="FX3432" t="str">
            <v>France</v>
          </cell>
        </row>
        <row r="3433">
          <cell r="H3433">
            <v>218050.69</v>
          </cell>
          <cell r="FX3433" t="str">
            <v>France</v>
          </cell>
        </row>
        <row r="3434">
          <cell r="H3434">
            <v>34853.61</v>
          </cell>
          <cell r="FX3434" t="str">
            <v>France</v>
          </cell>
        </row>
        <row r="3435">
          <cell r="H3435">
            <v>75129.149999999994</v>
          </cell>
          <cell r="FX3435" t="str">
            <v>France</v>
          </cell>
        </row>
        <row r="3436">
          <cell r="H3436">
            <v>143096.04999999999</v>
          </cell>
          <cell r="FX3436" t="str">
            <v>France</v>
          </cell>
        </row>
        <row r="3437">
          <cell r="H3437">
            <v>22826.31</v>
          </cell>
          <cell r="FX3437" t="str">
            <v>France</v>
          </cell>
        </row>
        <row r="3438">
          <cell r="H3438">
            <v>111309.25</v>
          </cell>
          <cell r="FX3438" t="str">
            <v>France</v>
          </cell>
        </row>
        <row r="3439">
          <cell r="H3439">
            <v>40969.22</v>
          </cell>
          <cell r="FX3439" t="str">
            <v>France</v>
          </cell>
        </row>
        <row r="3440">
          <cell r="H3440">
            <v>113250.43</v>
          </cell>
          <cell r="FX3440" t="str">
            <v>France</v>
          </cell>
        </row>
        <row r="3441">
          <cell r="H3441">
            <v>66966.19</v>
          </cell>
          <cell r="FX3441" t="str">
            <v>France</v>
          </cell>
        </row>
        <row r="3442">
          <cell r="H3442">
            <v>144984.64000000001</v>
          </cell>
          <cell r="FX3442" t="str">
            <v>France</v>
          </cell>
        </row>
        <row r="3443">
          <cell r="H3443">
            <v>108605.98</v>
          </cell>
          <cell r="FX3443" t="str">
            <v>France</v>
          </cell>
        </row>
        <row r="3444">
          <cell r="H3444">
            <v>173190.99</v>
          </cell>
          <cell r="FX3444" t="str">
            <v>France</v>
          </cell>
        </row>
        <row r="3445">
          <cell r="H3445">
            <v>126612.26</v>
          </cell>
          <cell r="FX3445" t="str">
            <v>France</v>
          </cell>
        </row>
        <row r="3446">
          <cell r="H3446">
            <v>68197.009999999995</v>
          </cell>
          <cell r="FX3446" t="str">
            <v>France</v>
          </cell>
        </row>
        <row r="3447">
          <cell r="H3447">
            <v>205810.69</v>
          </cell>
          <cell r="FX3447" t="str">
            <v>France</v>
          </cell>
        </row>
        <row r="3448">
          <cell r="H3448">
            <v>47085.97</v>
          </cell>
          <cell r="FX3448" t="str">
            <v>France</v>
          </cell>
        </row>
        <row r="3449">
          <cell r="H3449">
            <v>101960.98</v>
          </cell>
          <cell r="FX3449" t="str">
            <v>France</v>
          </cell>
        </row>
        <row r="3450">
          <cell r="H3450">
            <v>2852.38</v>
          </cell>
          <cell r="FX3450" t="str">
            <v>France</v>
          </cell>
        </row>
        <row r="3451">
          <cell r="H3451">
            <v>106540.68</v>
          </cell>
          <cell r="FX3451" t="str">
            <v>France</v>
          </cell>
        </row>
        <row r="3452">
          <cell r="H3452">
            <v>132030.26999999999</v>
          </cell>
          <cell r="FX3452" t="str">
            <v>France</v>
          </cell>
        </row>
        <row r="3453">
          <cell r="H3453">
            <v>153435.49</v>
          </cell>
          <cell r="FX3453" t="str">
            <v>France</v>
          </cell>
        </row>
        <row r="3454">
          <cell r="H3454">
            <v>175805.46</v>
          </cell>
          <cell r="FX3454" t="str">
            <v>France</v>
          </cell>
        </row>
        <row r="3455">
          <cell r="H3455">
            <v>60154.879999999997</v>
          </cell>
          <cell r="FX3455" t="str">
            <v>France</v>
          </cell>
        </row>
        <row r="3456">
          <cell r="H3456">
            <v>1240863.81</v>
          </cell>
          <cell r="FX3456" t="str">
            <v>France</v>
          </cell>
        </row>
        <row r="3457">
          <cell r="H3457">
            <v>47721.31</v>
          </cell>
          <cell r="FX3457" t="str">
            <v>France</v>
          </cell>
        </row>
        <row r="3458">
          <cell r="H3458">
            <v>218133.64</v>
          </cell>
          <cell r="FX3458" t="str">
            <v>France</v>
          </cell>
        </row>
        <row r="3459">
          <cell r="H3459">
            <v>117024.27</v>
          </cell>
          <cell r="FX3459" t="str">
            <v>France</v>
          </cell>
        </row>
        <row r="3460">
          <cell r="H3460">
            <v>179362.59</v>
          </cell>
          <cell r="FX3460" t="str">
            <v>France</v>
          </cell>
        </row>
        <row r="3461">
          <cell r="H3461">
            <v>66524.91</v>
          </cell>
          <cell r="FX3461" t="str">
            <v>France</v>
          </cell>
        </row>
        <row r="3462">
          <cell r="H3462">
            <v>115139.7</v>
          </cell>
          <cell r="FX3462" t="str">
            <v>France</v>
          </cell>
        </row>
        <row r="3463">
          <cell r="H3463">
            <v>18040.29</v>
          </cell>
          <cell r="FX3463" t="str">
            <v>France</v>
          </cell>
        </row>
        <row r="3464">
          <cell r="H3464">
            <v>59668.38</v>
          </cell>
          <cell r="FX3464" t="str">
            <v>France</v>
          </cell>
        </row>
        <row r="3465">
          <cell r="H3465">
            <v>102816.34</v>
          </cell>
          <cell r="FX3465" t="str">
            <v>France</v>
          </cell>
        </row>
        <row r="3466">
          <cell r="H3466">
            <v>237161.35</v>
          </cell>
          <cell r="FX3466" t="str">
            <v>France</v>
          </cell>
        </row>
        <row r="3467">
          <cell r="H3467">
            <v>4029.87</v>
          </cell>
          <cell r="FX3467" t="str">
            <v>France</v>
          </cell>
        </row>
        <row r="3468">
          <cell r="H3468">
            <v>39007.300000000003</v>
          </cell>
          <cell r="FX3468" t="str">
            <v>France</v>
          </cell>
        </row>
        <row r="3469">
          <cell r="H3469">
            <v>97851.32</v>
          </cell>
          <cell r="FX3469" t="str">
            <v>France</v>
          </cell>
        </row>
        <row r="3470">
          <cell r="H3470">
            <v>218652.83</v>
          </cell>
          <cell r="FX3470" t="str">
            <v>France</v>
          </cell>
        </row>
        <row r="3471">
          <cell r="H3471">
            <v>109869.5</v>
          </cell>
          <cell r="FX3471" t="str">
            <v>France</v>
          </cell>
        </row>
        <row r="3472">
          <cell r="H3472">
            <v>102350.66</v>
          </cell>
          <cell r="FX3472" t="str">
            <v>France</v>
          </cell>
        </row>
        <row r="3473">
          <cell r="H3473">
            <v>186803.36</v>
          </cell>
          <cell r="FX3473" t="str">
            <v>France</v>
          </cell>
        </row>
        <row r="3474">
          <cell r="H3474">
            <v>29155.439999999999</v>
          </cell>
          <cell r="FX3474" t="str">
            <v>France</v>
          </cell>
        </row>
        <row r="3475">
          <cell r="H3475">
            <v>59576.2</v>
          </cell>
          <cell r="FX3475" t="str">
            <v>France</v>
          </cell>
        </row>
        <row r="3476">
          <cell r="H3476">
            <v>120978.27</v>
          </cell>
          <cell r="FX3476" t="str">
            <v>France</v>
          </cell>
        </row>
        <row r="3477">
          <cell r="H3477">
            <v>34122.019999999997</v>
          </cell>
          <cell r="FX3477" t="str">
            <v>France</v>
          </cell>
        </row>
        <row r="3478">
          <cell r="H3478">
            <v>35778.39</v>
          </cell>
          <cell r="FX3478" t="str">
            <v>France</v>
          </cell>
        </row>
        <row r="3479">
          <cell r="H3479">
            <v>223967</v>
          </cell>
          <cell r="FX3479" t="str">
            <v>France</v>
          </cell>
        </row>
        <row r="3480">
          <cell r="H3480">
            <v>101126.47</v>
          </cell>
          <cell r="FX3480" t="str">
            <v>France</v>
          </cell>
        </row>
        <row r="3481">
          <cell r="H3481">
            <v>57665.15</v>
          </cell>
          <cell r="FX3481" t="str">
            <v>France</v>
          </cell>
        </row>
        <row r="3482">
          <cell r="H3482">
            <v>202.17</v>
          </cell>
          <cell r="FX3482" t="str">
            <v>France</v>
          </cell>
        </row>
        <row r="3483">
          <cell r="H3483">
            <v>63209.09</v>
          </cell>
          <cell r="FX3483" t="str">
            <v>France</v>
          </cell>
        </row>
        <row r="3484">
          <cell r="H3484">
            <v>169623.7</v>
          </cell>
          <cell r="FX3484" t="str">
            <v>France</v>
          </cell>
        </row>
        <row r="3485">
          <cell r="H3485">
            <v>334163.81</v>
          </cell>
          <cell r="FX3485" t="str">
            <v>France</v>
          </cell>
        </row>
        <row r="3486">
          <cell r="H3486">
            <v>72322.69</v>
          </cell>
          <cell r="FX3486" t="str">
            <v>France</v>
          </cell>
        </row>
        <row r="3487">
          <cell r="H3487">
            <v>182910.7</v>
          </cell>
          <cell r="FX3487" t="str">
            <v>France</v>
          </cell>
        </row>
        <row r="3488">
          <cell r="H3488">
            <v>1934.78</v>
          </cell>
          <cell r="FX3488" t="str">
            <v>France</v>
          </cell>
        </row>
        <row r="3489">
          <cell r="H3489">
            <v>18258.509999999998</v>
          </cell>
          <cell r="FX3489" t="str">
            <v>France</v>
          </cell>
        </row>
        <row r="3490">
          <cell r="H3490">
            <v>82244.17</v>
          </cell>
          <cell r="FX3490" t="str">
            <v>France</v>
          </cell>
        </row>
        <row r="3491">
          <cell r="H3491">
            <v>66745.990000000005</v>
          </cell>
          <cell r="FX3491" t="str">
            <v>France</v>
          </cell>
        </row>
        <row r="3492">
          <cell r="H3492">
            <v>52295.64</v>
          </cell>
          <cell r="FX3492" t="str">
            <v>France</v>
          </cell>
        </row>
        <row r="3493">
          <cell r="H3493">
            <v>38866.269999999997</v>
          </cell>
          <cell r="FX3493" t="str">
            <v>France</v>
          </cell>
        </row>
        <row r="3494">
          <cell r="H3494">
            <v>4383.91</v>
          </cell>
          <cell r="FX3494" t="str">
            <v>France</v>
          </cell>
        </row>
        <row r="3495">
          <cell r="H3495">
            <v>39615.08</v>
          </cell>
          <cell r="FX3495" t="str">
            <v>France</v>
          </cell>
        </row>
        <row r="3496">
          <cell r="H3496">
            <v>166616.57999999999</v>
          </cell>
          <cell r="FX3496" t="str">
            <v>France</v>
          </cell>
        </row>
        <row r="3497">
          <cell r="H3497">
            <v>323411.56</v>
          </cell>
          <cell r="FX3497" t="str">
            <v>France</v>
          </cell>
        </row>
        <row r="3498">
          <cell r="H3498">
            <v>55708.65</v>
          </cell>
          <cell r="FX3498" t="str">
            <v>France</v>
          </cell>
        </row>
        <row r="3499">
          <cell r="H3499">
            <v>805.17</v>
          </cell>
          <cell r="FX3499" t="str">
            <v>France</v>
          </cell>
        </row>
        <row r="3500">
          <cell r="H3500">
            <v>105630.08</v>
          </cell>
          <cell r="FX3500" t="str">
            <v>France</v>
          </cell>
        </row>
        <row r="3501">
          <cell r="H3501">
            <v>79314.960000000006</v>
          </cell>
          <cell r="FX3501" t="str">
            <v>France</v>
          </cell>
        </row>
        <row r="3502">
          <cell r="H3502">
            <v>45460.22</v>
          </cell>
          <cell r="FX3502" t="str">
            <v>France</v>
          </cell>
        </row>
        <row r="3503">
          <cell r="H3503">
            <v>9038.67</v>
          </cell>
          <cell r="FX3503" t="str">
            <v>France</v>
          </cell>
        </row>
        <row r="3504">
          <cell r="H3504">
            <v>171197.99</v>
          </cell>
          <cell r="FX3504" t="str">
            <v>France</v>
          </cell>
        </row>
        <row r="3505">
          <cell r="H3505">
            <v>81532.960000000006</v>
          </cell>
          <cell r="FX3505" t="str">
            <v>France</v>
          </cell>
        </row>
        <row r="3506">
          <cell r="H3506">
            <v>79664.009999999995</v>
          </cell>
          <cell r="FX3506" t="str">
            <v>France</v>
          </cell>
        </row>
        <row r="3507">
          <cell r="H3507">
            <v>117914.28</v>
          </cell>
          <cell r="FX3507" t="str">
            <v>France</v>
          </cell>
        </row>
        <row r="3508">
          <cell r="H3508">
            <v>50118.86</v>
          </cell>
          <cell r="FX3508" t="str">
            <v>France</v>
          </cell>
        </row>
        <row r="3509">
          <cell r="H3509">
            <v>166918.28</v>
          </cell>
          <cell r="FX3509" t="str">
            <v>France</v>
          </cell>
        </row>
        <row r="3510">
          <cell r="H3510">
            <v>189572.7</v>
          </cell>
          <cell r="FX3510" t="str">
            <v>France</v>
          </cell>
        </row>
        <row r="3511">
          <cell r="H3511">
            <v>163471.19</v>
          </cell>
          <cell r="FX3511" t="str">
            <v>France</v>
          </cell>
        </row>
        <row r="3512">
          <cell r="H3512">
            <v>3505.54</v>
          </cell>
          <cell r="FX3512" t="str">
            <v>France</v>
          </cell>
        </row>
        <row r="3513">
          <cell r="H3513">
            <v>185287.6</v>
          </cell>
          <cell r="FX3513" t="str">
            <v>France</v>
          </cell>
        </row>
        <row r="3514">
          <cell r="H3514">
            <v>1956.31</v>
          </cell>
          <cell r="FX3514" t="str">
            <v>France</v>
          </cell>
        </row>
        <row r="3515">
          <cell r="H3515">
            <v>78759.31</v>
          </cell>
          <cell r="FX3515" t="str">
            <v>France</v>
          </cell>
        </row>
        <row r="3516">
          <cell r="H3516">
            <v>67540.67</v>
          </cell>
          <cell r="FX3516" t="str">
            <v>France</v>
          </cell>
        </row>
        <row r="3517">
          <cell r="H3517">
            <v>132137.70000000001</v>
          </cell>
          <cell r="FX3517" t="str">
            <v>France</v>
          </cell>
        </row>
        <row r="3518">
          <cell r="H3518">
            <v>24038.06</v>
          </cell>
          <cell r="FX3518" t="str">
            <v>France</v>
          </cell>
        </row>
        <row r="3519">
          <cell r="H3519">
            <v>358775.5</v>
          </cell>
          <cell r="FX3519" t="str">
            <v>France</v>
          </cell>
        </row>
        <row r="3520">
          <cell r="H3520">
            <v>77680.679999999993</v>
          </cell>
          <cell r="FX3520" t="str">
            <v>France</v>
          </cell>
        </row>
        <row r="3521">
          <cell r="H3521">
            <v>130327.26</v>
          </cell>
          <cell r="FX3521" t="str">
            <v>France</v>
          </cell>
        </row>
        <row r="3522">
          <cell r="H3522">
            <v>116359.15</v>
          </cell>
          <cell r="FX3522" t="str">
            <v>France</v>
          </cell>
        </row>
        <row r="3523">
          <cell r="H3523">
            <v>139979.41</v>
          </cell>
          <cell r="FX3523" t="str">
            <v>France</v>
          </cell>
        </row>
        <row r="3524">
          <cell r="H3524">
            <v>219394.3</v>
          </cell>
          <cell r="FX3524" t="str">
            <v>France</v>
          </cell>
        </row>
        <row r="3525">
          <cell r="H3525">
            <v>117473.60000000001</v>
          </cell>
          <cell r="FX3525" t="str">
            <v>France</v>
          </cell>
        </row>
        <row r="3526">
          <cell r="H3526">
            <v>115185.34</v>
          </cell>
          <cell r="FX3526" t="str">
            <v>France</v>
          </cell>
        </row>
        <row r="3527">
          <cell r="H3527">
            <v>119138.02</v>
          </cell>
          <cell r="FX3527" t="str">
            <v>France</v>
          </cell>
        </row>
        <row r="3528">
          <cell r="H3528">
            <v>91926.79</v>
          </cell>
          <cell r="FX3528" t="str">
            <v>France</v>
          </cell>
        </row>
        <row r="3529">
          <cell r="H3529">
            <v>86192.82</v>
          </cell>
          <cell r="FX3529" t="str">
            <v>France</v>
          </cell>
        </row>
        <row r="3530">
          <cell r="H3530">
            <v>154269.10999999999</v>
          </cell>
          <cell r="FX3530" t="str">
            <v>France</v>
          </cell>
        </row>
        <row r="3531">
          <cell r="H3531">
            <v>185506.26</v>
          </cell>
          <cell r="FX3531" t="str">
            <v>France</v>
          </cell>
        </row>
        <row r="3532">
          <cell r="H3532">
            <v>7061.99</v>
          </cell>
          <cell r="FX3532" t="str">
            <v>France</v>
          </cell>
        </row>
        <row r="3533">
          <cell r="H3533">
            <v>79760.990000000005</v>
          </cell>
          <cell r="FX3533" t="str">
            <v>France</v>
          </cell>
        </row>
        <row r="3534">
          <cell r="H3534">
            <v>5397.97</v>
          </cell>
          <cell r="FX3534" t="str">
            <v>France</v>
          </cell>
        </row>
        <row r="3535">
          <cell r="H3535">
            <v>139353.64000000001</v>
          </cell>
          <cell r="FX3535" t="str">
            <v>France</v>
          </cell>
        </row>
        <row r="3536">
          <cell r="H3536">
            <v>10610.83</v>
          </cell>
          <cell r="FX3536" t="str">
            <v>France</v>
          </cell>
        </row>
        <row r="3537">
          <cell r="H3537">
            <v>182144.32</v>
          </cell>
          <cell r="FX3537" t="str">
            <v>France</v>
          </cell>
        </row>
        <row r="3538">
          <cell r="H3538">
            <v>127126.7</v>
          </cell>
          <cell r="FX3538" t="str">
            <v>France</v>
          </cell>
        </row>
        <row r="3539">
          <cell r="H3539">
            <v>96018.71</v>
          </cell>
          <cell r="FX3539" t="str">
            <v>France</v>
          </cell>
        </row>
        <row r="3540">
          <cell r="H3540">
            <v>228303.16</v>
          </cell>
          <cell r="FX3540" t="str">
            <v>France</v>
          </cell>
        </row>
        <row r="3541">
          <cell r="H3541">
            <v>117843.39</v>
          </cell>
          <cell r="FX3541" t="str">
            <v>France</v>
          </cell>
        </row>
        <row r="3542">
          <cell r="H3542">
            <v>6468.21</v>
          </cell>
          <cell r="FX3542" t="str">
            <v>France</v>
          </cell>
        </row>
        <row r="3543">
          <cell r="H3543">
            <v>61669.43</v>
          </cell>
          <cell r="FX3543" t="str">
            <v>France</v>
          </cell>
        </row>
        <row r="3544">
          <cell r="H3544">
            <v>132344.16</v>
          </cell>
          <cell r="FX3544" t="str">
            <v>France</v>
          </cell>
        </row>
        <row r="3545">
          <cell r="H3545">
            <v>145061.51</v>
          </cell>
          <cell r="FX3545" t="str">
            <v>France</v>
          </cell>
        </row>
        <row r="3546">
          <cell r="H3546">
            <v>82818.3</v>
          </cell>
          <cell r="FX3546" t="str">
            <v>France</v>
          </cell>
        </row>
        <row r="3547">
          <cell r="H3547">
            <v>169748.33</v>
          </cell>
          <cell r="FX3547" t="str">
            <v>France</v>
          </cell>
        </row>
        <row r="3548">
          <cell r="H3548">
            <v>100672.15</v>
          </cell>
          <cell r="FX3548" t="str">
            <v>France</v>
          </cell>
        </row>
        <row r="3549">
          <cell r="H3549">
            <v>59537.39</v>
          </cell>
          <cell r="FX3549" t="str">
            <v>France</v>
          </cell>
        </row>
        <row r="3550">
          <cell r="H3550">
            <v>93199.69</v>
          </cell>
          <cell r="FX3550" t="str">
            <v>France</v>
          </cell>
        </row>
        <row r="3551">
          <cell r="H3551">
            <v>19091.77</v>
          </cell>
          <cell r="FX3551" t="str">
            <v>France</v>
          </cell>
        </row>
        <row r="3552">
          <cell r="H3552">
            <v>62347.74</v>
          </cell>
          <cell r="FX3552" t="str">
            <v>France</v>
          </cell>
        </row>
        <row r="3553">
          <cell r="H3553">
            <v>53336.22</v>
          </cell>
          <cell r="FX3553" t="str">
            <v>France</v>
          </cell>
        </row>
        <row r="3554">
          <cell r="H3554">
            <v>15386.47</v>
          </cell>
          <cell r="FX3554" t="str">
            <v>France</v>
          </cell>
        </row>
        <row r="3555">
          <cell r="H3555">
            <v>16812.919999999998</v>
          </cell>
          <cell r="FX3555" t="str">
            <v>France</v>
          </cell>
        </row>
        <row r="3556">
          <cell r="H3556">
            <v>30316.44</v>
          </cell>
          <cell r="FX3556" t="str">
            <v>France</v>
          </cell>
        </row>
        <row r="3557">
          <cell r="H3557">
            <v>157924.32</v>
          </cell>
          <cell r="FX3557" t="str">
            <v>France</v>
          </cell>
        </row>
        <row r="3558">
          <cell r="H3558">
            <v>128188.59</v>
          </cell>
          <cell r="FX3558" t="str">
            <v>France</v>
          </cell>
        </row>
        <row r="3559">
          <cell r="H3559">
            <v>58070.58</v>
          </cell>
          <cell r="FX3559" t="str">
            <v>France</v>
          </cell>
        </row>
        <row r="3560">
          <cell r="H3560">
            <v>101143.61</v>
          </cell>
          <cell r="FX3560" t="str">
            <v>France</v>
          </cell>
        </row>
        <row r="3561">
          <cell r="H3561">
            <v>64857.33</v>
          </cell>
          <cell r="FX3561" t="str">
            <v>France</v>
          </cell>
        </row>
        <row r="3562">
          <cell r="H3562">
            <v>136265.09</v>
          </cell>
          <cell r="FX3562" t="str">
            <v>France</v>
          </cell>
        </row>
        <row r="3563">
          <cell r="H3563">
            <v>75159.12</v>
          </cell>
          <cell r="FX3563" t="str">
            <v>France</v>
          </cell>
        </row>
        <row r="3564">
          <cell r="H3564">
            <v>34124.959999999999</v>
          </cell>
          <cell r="FX3564" t="str">
            <v>France</v>
          </cell>
        </row>
        <row r="3565">
          <cell r="H3565">
            <v>98120.68</v>
          </cell>
          <cell r="FX3565" t="str">
            <v>France</v>
          </cell>
        </row>
        <row r="3566">
          <cell r="H3566">
            <v>158237.82</v>
          </cell>
          <cell r="FX3566" t="str">
            <v>France</v>
          </cell>
        </row>
        <row r="3567">
          <cell r="H3567">
            <v>60714.01</v>
          </cell>
          <cell r="FX3567" t="str">
            <v>France</v>
          </cell>
        </row>
        <row r="3568">
          <cell r="H3568">
            <v>235899.03</v>
          </cell>
          <cell r="FX3568" t="str">
            <v>France</v>
          </cell>
        </row>
        <row r="3569">
          <cell r="H3569">
            <v>61465.33</v>
          </cell>
          <cell r="FX3569" t="str">
            <v>France</v>
          </cell>
        </row>
        <row r="3570">
          <cell r="H3570">
            <v>26911.3</v>
          </cell>
          <cell r="FX3570" t="str">
            <v>France</v>
          </cell>
        </row>
        <row r="3571">
          <cell r="H3571">
            <v>18480.96</v>
          </cell>
          <cell r="FX3571" t="str">
            <v>France</v>
          </cell>
        </row>
        <row r="3572">
          <cell r="H3572">
            <v>102841.94</v>
          </cell>
          <cell r="FX3572" t="str">
            <v>France</v>
          </cell>
        </row>
        <row r="3573">
          <cell r="H3573">
            <v>120610.14</v>
          </cell>
          <cell r="FX3573" t="str">
            <v>France</v>
          </cell>
        </row>
        <row r="3574">
          <cell r="H3574">
            <v>280236.44</v>
          </cell>
          <cell r="FX3574" t="str">
            <v>France</v>
          </cell>
        </row>
        <row r="3575">
          <cell r="H3575">
            <v>93832.57</v>
          </cell>
          <cell r="FX3575" t="str">
            <v>France</v>
          </cell>
        </row>
        <row r="3576">
          <cell r="H3576">
            <v>132499.31</v>
          </cell>
          <cell r="FX3576" t="str">
            <v>France</v>
          </cell>
        </row>
        <row r="3577">
          <cell r="H3577">
            <v>49263.58</v>
          </cell>
          <cell r="FX3577" t="str">
            <v>France</v>
          </cell>
        </row>
        <row r="3578">
          <cell r="H3578">
            <v>125409.34</v>
          </cell>
          <cell r="FX3578" t="str">
            <v>France</v>
          </cell>
        </row>
        <row r="3579">
          <cell r="H3579">
            <v>43465.120000000003</v>
          </cell>
          <cell r="FX3579" t="str">
            <v>France</v>
          </cell>
        </row>
        <row r="3580">
          <cell r="H3580">
            <v>191148.54</v>
          </cell>
          <cell r="FX3580" t="str">
            <v>France</v>
          </cell>
        </row>
        <row r="3581">
          <cell r="H3581">
            <v>162443.09</v>
          </cell>
          <cell r="FX3581" t="str">
            <v>France</v>
          </cell>
        </row>
        <row r="3582">
          <cell r="H3582">
            <v>211112.14</v>
          </cell>
          <cell r="FX3582" t="str">
            <v>France</v>
          </cell>
        </row>
        <row r="3583">
          <cell r="H3583">
            <v>7709.7</v>
          </cell>
          <cell r="FX3583" t="str">
            <v>France</v>
          </cell>
        </row>
        <row r="3584">
          <cell r="H3584">
            <v>135524.91</v>
          </cell>
          <cell r="FX3584" t="str">
            <v>France</v>
          </cell>
        </row>
        <row r="3585">
          <cell r="H3585">
            <v>15563.43</v>
          </cell>
          <cell r="FX3585" t="str">
            <v>France</v>
          </cell>
        </row>
        <row r="3586">
          <cell r="H3586">
            <v>85953.2</v>
          </cell>
          <cell r="FX3586" t="str">
            <v>France</v>
          </cell>
        </row>
        <row r="3587">
          <cell r="H3587">
            <v>4783.1899999999996</v>
          </cell>
          <cell r="FX3587" t="str">
            <v>France</v>
          </cell>
        </row>
        <row r="3588">
          <cell r="H3588">
            <v>511866.76</v>
          </cell>
          <cell r="FX3588" t="str">
            <v>France</v>
          </cell>
        </row>
        <row r="3589">
          <cell r="H3589">
            <v>87735.67</v>
          </cell>
          <cell r="FX3589" t="str">
            <v>France</v>
          </cell>
        </row>
        <row r="3590">
          <cell r="H3590">
            <v>71169.679999999993</v>
          </cell>
          <cell r="FX3590" t="str">
            <v>France</v>
          </cell>
        </row>
        <row r="3591">
          <cell r="H3591">
            <v>85082.7</v>
          </cell>
          <cell r="FX3591" t="str">
            <v>France</v>
          </cell>
        </row>
        <row r="3592">
          <cell r="H3592">
            <v>38529.589999999997</v>
          </cell>
          <cell r="FX3592" t="str">
            <v>France</v>
          </cell>
        </row>
        <row r="3593">
          <cell r="H3593">
            <v>6595.23</v>
          </cell>
          <cell r="FX3593" t="str">
            <v>France</v>
          </cell>
        </row>
        <row r="3594">
          <cell r="H3594">
            <v>196165.3</v>
          </cell>
          <cell r="FX3594" t="str">
            <v>France</v>
          </cell>
        </row>
        <row r="3595">
          <cell r="H3595">
            <v>51303.35</v>
          </cell>
          <cell r="FX3595" t="str">
            <v>France</v>
          </cell>
        </row>
        <row r="3596">
          <cell r="H3596">
            <v>38731.03</v>
          </cell>
          <cell r="FX3596" t="str">
            <v>France</v>
          </cell>
        </row>
        <row r="3597">
          <cell r="H3597">
            <v>2993.05</v>
          </cell>
          <cell r="FX3597" t="str">
            <v>France</v>
          </cell>
        </row>
        <row r="3598">
          <cell r="H3598">
            <v>128071.82</v>
          </cell>
          <cell r="FX3598" t="str">
            <v>France</v>
          </cell>
        </row>
        <row r="3599">
          <cell r="H3599">
            <v>83060.639999999999</v>
          </cell>
          <cell r="FX3599" t="str">
            <v>France</v>
          </cell>
        </row>
        <row r="3600">
          <cell r="H3600">
            <v>7.14</v>
          </cell>
          <cell r="FX3600" t="str">
            <v>France</v>
          </cell>
        </row>
        <row r="3601">
          <cell r="H3601">
            <v>178692.99</v>
          </cell>
          <cell r="FX3601" t="str">
            <v>France</v>
          </cell>
        </row>
        <row r="3602">
          <cell r="H3602">
            <v>31177.84</v>
          </cell>
          <cell r="FX3602" t="str">
            <v>France</v>
          </cell>
        </row>
        <row r="3603">
          <cell r="H3603">
            <v>68804.399999999994</v>
          </cell>
          <cell r="FX3603" t="str">
            <v>France</v>
          </cell>
        </row>
        <row r="3604">
          <cell r="H3604">
            <v>196507.15</v>
          </cell>
          <cell r="FX3604" t="str">
            <v>France</v>
          </cell>
        </row>
        <row r="3605">
          <cell r="H3605">
            <v>199863.76</v>
          </cell>
          <cell r="FX3605" t="str">
            <v>France</v>
          </cell>
        </row>
        <row r="3606">
          <cell r="H3606">
            <v>294671.03000000003</v>
          </cell>
          <cell r="FX3606" t="str">
            <v>France</v>
          </cell>
        </row>
        <row r="3607">
          <cell r="H3607">
            <v>157042.5</v>
          </cell>
          <cell r="FX3607" t="str">
            <v>France</v>
          </cell>
        </row>
        <row r="3608">
          <cell r="H3608">
            <v>158291.31</v>
          </cell>
          <cell r="FX3608" t="str">
            <v>France</v>
          </cell>
        </row>
        <row r="3609">
          <cell r="H3609">
            <v>70983.47</v>
          </cell>
          <cell r="FX3609" t="str">
            <v>France</v>
          </cell>
        </row>
        <row r="3610">
          <cell r="H3610">
            <v>141379.29999999999</v>
          </cell>
          <cell r="FX3610" t="str">
            <v>France</v>
          </cell>
        </row>
        <row r="3611">
          <cell r="H3611">
            <v>279280.74</v>
          </cell>
          <cell r="FX3611" t="str">
            <v>France</v>
          </cell>
        </row>
        <row r="3612">
          <cell r="H3612">
            <v>74749.47</v>
          </cell>
          <cell r="FX3612" t="str">
            <v>France</v>
          </cell>
        </row>
        <row r="3613">
          <cell r="H3613">
            <v>63800.15</v>
          </cell>
          <cell r="FX3613" t="str">
            <v>France</v>
          </cell>
        </row>
        <row r="3614">
          <cell r="H3614">
            <v>7854.28</v>
          </cell>
          <cell r="FX3614" t="str">
            <v>France</v>
          </cell>
        </row>
        <row r="3615">
          <cell r="H3615">
            <v>25403.17</v>
          </cell>
          <cell r="FX3615" t="str">
            <v>France</v>
          </cell>
        </row>
        <row r="3616">
          <cell r="H3616">
            <v>33185.43</v>
          </cell>
          <cell r="FX3616" t="str">
            <v>France</v>
          </cell>
        </row>
        <row r="3617">
          <cell r="H3617">
            <v>6779.2</v>
          </cell>
          <cell r="FX3617" t="str">
            <v>France</v>
          </cell>
        </row>
        <row r="3618">
          <cell r="H3618">
            <v>263049.8</v>
          </cell>
          <cell r="FX3618" t="str">
            <v>France</v>
          </cell>
        </row>
        <row r="3619">
          <cell r="H3619">
            <v>132428.97</v>
          </cell>
          <cell r="FX3619" t="str">
            <v>France</v>
          </cell>
        </row>
        <row r="3620">
          <cell r="H3620">
            <v>66751.149999999994</v>
          </cell>
          <cell r="FX3620" t="str">
            <v>France</v>
          </cell>
        </row>
        <row r="3621">
          <cell r="H3621">
            <v>116200.76</v>
          </cell>
          <cell r="FX3621" t="str">
            <v>France</v>
          </cell>
        </row>
        <row r="3622">
          <cell r="H3622">
            <v>7650.39</v>
          </cell>
          <cell r="FX3622" t="str">
            <v>France</v>
          </cell>
        </row>
        <row r="3623">
          <cell r="H3623">
            <v>99572.46</v>
          </cell>
          <cell r="FX3623" t="str">
            <v>France</v>
          </cell>
        </row>
        <row r="3624">
          <cell r="H3624">
            <v>179696.6</v>
          </cell>
          <cell r="FX3624" t="str">
            <v>France</v>
          </cell>
        </row>
        <row r="3625">
          <cell r="H3625">
            <v>82015.09</v>
          </cell>
          <cell r="FX3625" t="str">
            <v>France</v>
          </cell>
        </row>
        <row r="3626">
          <cell r="H3626">
            <v>146808.42000000001</v>
          </cell>
          <cell r="FX3626" t="str">
            <v>France</v>
          </cell>
        </row>
        <row r="3627">
          <cell r="H3627">
            <v>90015.91</v>
          </cell>
          <cell r="FX3627" t="str">
            <v>France</v>
          </cell>
        </row>
        <row r="3628">
          <cell r="H3628">
            <v>19545.29</v>
          </cell>
          <cell r="FX3628" t="str">
            <v>France</v>
          </cell>
        </row>
        <row r="3629">
          <cell r="H3629">
            <v>196114.73</v>
          </cell>
          <cell r="FX3629" t="str">
            <v>France</v>
          </cell>
        </row>
        <row r="3630">
          <cell r="H3630">
            <v>121867.38</v>
          </cell>
          <cell r="FX3630" t="str">
            <v>France</v>
          </cell>
        </row>
        <row r="3631">
          <cell r="H3631">
            <v>254.3</v>
          </cell>
          <cell r="FX3631" t="str">
            <v>France</v>
          </cell>
        </row>
        <row r="3632">
          <cell r="H3632">
            <v>79021.66</v>
          </cell>
          <cell r="FX3632" t="str">
            <v>France</v>
          </cell>
        </row>
        <row r="3633">
          <cell r="H3633">
            <v>19890.259999999998</v>
          </cell>
          <cell r="FX3633" t="str">
            <v>France</v>
          </cell>
        </row>
        <row r="3634">
          <cell r="H3634">
            <v>516370.47</v>
          </cell>
          <cell r="FX3634" t="str">
            <v>France</v>
          </cell>
        </row>
        <row r="3635">
          <cell r="H3635">
            <v>47526.65</v>
          </cell>
          <cell r="FX3635" t="str">
            <v>France</v>
          </cell>
        </row>
        <row r="3636">
          <cell r="H3636">
            <v>125785.28</v>
          </cell>
          <cell r="FX3636" t="str">
            <v>France</v>
          </cell>
        </row>
        <row r="3637">
          <cell r="H3637">
            <v>87191.79</v>
          </cell>
          <cell r="FX3637" t="str">
            <v>France</v>
          </cell>
        </row>
        <row r="3638">
          <cell r="H3638">
            <v>35704.68</v>
          </cell>
          <cell r="FX3638" t="str">
            <v>France</v>
          </cell>
        </row>
        <row r="3639">
          <cell r="H3639">
            <v>65768.289999999994</v>
          </cell>
          <cell r="FX3639" t="str">
            <v>France</v>
          </cell>
        </row>
        <row r="3640">
          <cell r="H3640">
            <v>81049.61</v>
          </cell>
          <cell r="FX3640" t="str">
            <v>France</v>
          </cell>
        </row>
        <row r="3641">
          <cell r="H3641">
            <v>91943.2</v>
          </cell>
          <cell r="FX3641" t="str">
            <v>France</v>
          </cell>
        </row>
        <row r="3642">
          <cell r="H3642">
            <v>46123.7</v>
          </cell>
          <cell r="FX3642" t="str">
            <v>France</v>
          </cell>
        </row>
        <row r="3643">
          <cell r="H3643">
            <v>7752.64</v>
          </cell>
          <cell r="FX3643" t="str">
            <v>France</v>
          </cell>
        </row>
        <row r="3644">
          <cell r="H3644">
            <v>185512.65</v>
          </cell>
          <cell r="FX3644" t="str">
            <v>France</v>
          </cell>
        </row>
        <row r="3645">
          <cell r="H3645">
            <v>92782.03</v>
          </cell>
          <cell r="FX3645" t="str">
            <v>France</v>
          </cell>
        </row>
        <row r="3646">
          <cell r="H3646">
            <v>12972.96</v>
          </cell>
          <cell r="FX3646" t="str">
            <v>France</v>
          </cell>
        </row>
        <row r="3647">
          <cell r="H3647">
            <v>61364.68</v>
          </cell>
          <cell r="FX3647" t="str">
            <v>France</v>
          </cell>
        </row>
        <row r="3648">
          <cell r="H3648">
            <v>111194.6</v>
          </cell>
          <cell r="FX3648" t="str">
            <v>France</v>
          </cell>
        </row>
        <row r="3649">
          <cell r="H3649">
            <v>177865.78</v>
          </cell>
          <cell r="FX3649" t="str">
            <v>France</v>
          </cell>
        </row>
        <row r="3650">
          <cell r="H3650">
            <v>265687.57</v>
          </cell>
          <cell r="FX3650" t="str">
            <v>France</v>
          </cell>
        </row>
        <row r="3651">
          <cell r="H3651">
            <v>73445.67</v>
          </cell>
          <cell r="FX3651" t="str">
            <v>France</v>
          </cell>
        </row>
        <row r="3652">
          <cell r="H3652">
            <v>129572.52</v>
          </cell>
          <cell r="FX3652" t="str">
            <v>France</v>
          </cell>
        </row>
        <row r="3653">
          <cell r="H3653">
            <v>14632.57</v>
          </cell>
          <cell r="FX3653" t="str">
            <v>France</v>
          </cell>
        </row>
        <row r="3654">
          <cell r="H3654">
            <v>132737.45000000001</v>
          </cell>
          <cell r="FX3654" t="str">
            <v>France</v>
          </cell>
        </row>
        <row r="3655">
          <cell r="H3655">
            <v>65496.97</v>
          </cell>
          <cell r="FX3655" t="str">
            <v>France</v>
          </cell>
        </row>
        <row r="3656">
          <cell r="H3656">
            <v>7511.49</v>
          </cell>
          <cell r="FX3656" t="str">
            <v>France</v>
          </cell>
        </row>
        <row r="3657">
          <cell r="H3657">
            <v>260113.08</v>
          </cell>
          <cell r="FX3657" t="str">
            <v>France</v>
          </cell>
        </row>
        <row r="3658">
          <cell r="H3658">
            <v>3372.98</v>
          </cell>
          <cell r="FX3658" t="str">
            <v>France</v>
          </cell>
        </row>
        <row r="3659">
          <cell r="H3659">
            <v>169015.64</v>
          </cell>
          <cell r="FX3659" t="str">
            <v>France</v>
          </cell>
        </row>
        <row r="3660">
          <cell r="H3660">
            <v>59537.27</v>
          </cell>
          <cell r="FX3660" t="str">
            <v>France</v>
          </cell>
        </row>
        <row r="3661">
          <cell r="H3661">
            <v>196249</v>
          </cell>
          <cell r="FX3661" t="str">
            <v>France</v>
          </cell>
        </row>
        <row r="3662">
          <cell r="H3662">
            <v>118144.64</v>
          </cell>
          <cell r="FX3662" t="str">
            <v>France</v>
          </cell>
        </row>
        <row r="3663">
          <cell r="H3663">
            <v>11246.6</v>
          </cell>
          <cell r="FX3663" t="str">
            <v>France</v>
          </cell>
        </row>
        <row r="3664">
          <cell r="H3664">
            <v>28401.31</v>
          </cell>
          <cell r="FX3664" t="str">
            <v>France</v>
          </cell>
        </row>
        <row r="3665">
          <cell r="H3665">
            <v>133819.04</v>
          </cell>
          <cell r="FX3665" t="str">
            <v>France</v>
          </cell>
        </row>
        <row r="3666">
          <cell r="H3666">
            <v>76134.81</v>
          </cell>
          <cell r="FX3666" t="str">
            <v>France</v>
          </cell>
        </row>
        <row r="3667">
          <cell r="H3667">
            <v>226621.38</v>
          </cell>
          <cell r="FX3667" t="str">
            <v>France</v>
          </cell>
        </row>
        <row r="3668">
          <cell r="H3668">
            <v>374882.86</v>
          </cell>
          <cell r="FX3668" t="str">
            <v>France</v>
          </cell>
        </row>
        <row r="3669">
          <cell r="H3669">
            <v>135213.17000000001</v>
          </cell>
          <cell r="FX3669" t="str">
            <v>France</v>
          </cell>
        </row>
        <row r="3670">
          <cell r="H3670">
            <v>150996.03</v>
          </cell>
          <cell r="FX3670" t="str">
            <v>France</v>
          </cell>
        </row>
        <row r="3671">
          <cell r="H3671">
            <v>29568.05</v>
          </cell>
          <cell r="FX3671" t="str">
            <v>France</v>
          </cell>
        </row>
        <row r="3672">
          <cell r="H3672">
            <v>118924.02</v>
          </cell>
          <cell r="FX3672" t="str">
            <v>France</v>
          </cell>
        </row>
        <row r="3673">
          <cell r="H3673">
            <v>107464.52</v>
          </cell>
          <cell r="FX3673" t="str">
            <v>France</v>
          </cell>
        </row>
        <row r="3674">
          <cell r="H3674">
            <v>133918.48000000001</v>
          </cell>
          <cell r="FX3674" t="str">
            <v>France</v>
          </cell>
        </row>
        <row r="3675">
          <cell r="H3675">
            <v>39364.42</v>
          </cell>
          <cell r="FX3675" t="str">
            <v>France</v>
          </cell>
        </row>
        <row r="3676">
          <cell r="H3676">
            <v>247127.87</v>
          </cell>
          <cell r="FX3676" t="str">
            <v>France</v>
          </cell>
        </row>
        <row r="3677">
          <cell r="H3677">
            <v>30266.51</v>
          </cell>
          <cell r="FX3677" t="str">
            <v>France</v>
          </cell>
        </row>
        <row r="3678">
          <cell r="H3678">
            <v>9377.36</v>
          </cell>
          <cell r="FX3678" t="str">
            <v>France</v>
          </cell>
        </row>
        <row r="3679">
          <cell r="H3679">
            <v>14613.87</v>
          </cell>
          <cell r="FX3679" t="str">
            <v>France</v>
          </cell>
        </row>
        <row r="3680">
          <cell r="H3680">
            <v>17376.63</v>
          </cell>
          <cell r="FX3680" t="str">
            <v>France</v>
          </cell>
        </row>
        <row r="3681">
          <cell r="H3681">
            <v>6494.52</v>
          </cell>
          <cell r="FX3681" t="str">
            <v>France</v>
          </cell>
        </row>
        <row r="3682">
          <cell r="H3682">
            <v>91700.92</v>
          </cell>
          <cell r="FX3682" t="str">
            <v>France</v>
          </cell>
        </row>
        <row r="3683">
          <cell r="H3683">
            <v>7649.75</v>
          </cell>
          <cell r="FX3683" t="str">
            <v>France</v>
          </cell>
        </row>
        <row r="3684">
          <cell r="H3684">
            <v>538365.21</v>
          </cell>
          <cell r="FX3684" t="str">
            <v>France</v>
          </cell>
        </row>
        <row r="3685">
          <cell r="H3685">
            <v>130529.93</v>
          </cell>
          <cell r="FX3685" t="str">
            <v>France</v>
          </cell>
        </row>
        <row r="3686">
          <cell r="H3686">
            <v>107655.2</v>
          </cell>
          <cell r="FX3686" t="str">
            <v>France</v>
          </cell>
        </row>
        <row r="3687">
          <cell r="H3687">
            <v>97606.1</v>
          </cell>
          <cell r="FX3687" t="str">
            <v>France</v>
          </cell>
        </row>
        <row r="3688">
          <cell r="H3688">
            <v>281873.98</v>
          </cell>
          <cell r="FX3688" t="str">
            <v>France</v>
          </cell>
        </row>
        <row r="3689">
          <cell r="H3689">
            <v>182672.64000000001</v>
          </cell>
          <cell r="FX3689" t="str">
            <v>France</v>
          </cell>
        </row>
        <row r="3690">
          <cell r="H3690">
            <v>11963.41</v>
          </cell>
          <cell r="FX3690" t="str">
            <v>France</v>
          </cell>
        </row>
        <row r="3691">
          <cell r="H3691">
            <v>93623.8</v>
          </cell>
          <cell r="FX3691" t="str">
            <v>France</v>
          </cell>
        </row>
        <row r="3692">
          <cell r="H3692">
            <v>141407.93</v>
          </cell>
          <cell r="FX3692" t="str">
            <v>France</v>
          </cell>
        </row>
        <row r="3693">
          <cell r="H3693">
            <v>29540.54</v>
          </cell>
          <cell r="FX3693" t="str">
            <v>France</v>
          </cell>
        </row>
        <row r="3694">
          <cell r="H3694">
            <v>47955.79</v>
          </cell>
          <cell r="FX3694" t="str">
            <v>France</v>
          </cell>
        </row>
        <row r="3695">
          <cell r="H3695">
            <v>111280.12</v>
          </cell>
          <cell r="FX3695" t="str">
            <v>France</v>
          </cell>
        </row>
        <row r="3696">
          <cell r="H3696">
            <v>176763.88</v>
          </cell>
          <cell r="FX3696" t="str">
            <v>France</v>
          </cell>
        </row>
        <row r="3697">
          <cell r="H3697">
            <v>24390.95</v>
          </cell>
          <cell r="FX3697" t="str">
            <v>France</v>
          </cell>
        </row>
        <row r="3698">
          <cell r="H3698">
            <v>68545.600000000006</v>
          </cell>
          <cell r="FX3698" t="str">
            <v>France</v>
          </cell>
        </row>
        <row r="3699">
          <cell r="H3699">
            <v>191963.8</v>
          </cell>
          <cell r="FX3699" t="str">
            <v>France</v>
          </cell>
        </row>
        <row r="3700">
          <cell r="H3700">
            <v>67885.33</v>
          </cell>
          <cell r="FX3700" t="str">
            <v>France</v>
          </cell>
        </row>
        <row r="3701">
          <cell r="H3701">
            <v>120421.97</v>
          </cell>
          <cell r="FX3701" t="str">
            <v>France</v>
          </cell>
        </row>
        <row r="3702">
          <cell r="H3702">
            <v>619664.39</v>
          </cell>
          <cell r="FX3702" t="str">
            <v>France</v>
          </cell>
        </row>
        <row r="3703">
          <cell r="H3703">
            <v>15192.89</v>
          </cell>
          <cell r="FX3703" t="str">
            <v>France</v>
          </cell>
        </row>
        <row r="3704">
          <cell r="H3704">
            <v>178763.3</v>
          </cell>
          <cell r="FX3704" t="str">
            <v>France</v>
          </cell>
        </row>
        <row r="3705">
          <cell r="H3705">
            <v>142971.31</v>
          </cell>
          <cell r="FX3705" t="str">
            <v>France</v>
          </cell>
        </row>
        <row r="3706">
          <cell r="H3706">
            <v>19761.16</v>
          </cell>
          <cell r="FX3706" t="str">
            <v>France</v>
          </cell>
        </row>
        <row r="3707">
          <cell r="H3707">
            <v>92424.46</v>
          </cell>
          <cell r="FX3707" t="str">
            <v>France</v>
          </cell>
        </row>
        <row r="3708">
          <cell r="H3708">
            <v>6038.69</v>
          </cell>
          <cell r="FX3708" t="str">
            <v>France</v>
          </cell>
        </row>
        <row r="3709">
          <cell r="H3709">
            <v>155050.22</v>
          </cell>
          <cell r="FX3709" t="str">
            <v>France</v>
          </cell>
        </row>
        <row r="3710">
          <cell r="H3710">
            <v>114936.53</v>
          </cell>
          <cell r="FX3710" t="str">
            <v>France</v>
          </cell>
        </row>
        <row r="3711">
          <cell r="H3711">
            <v>0</v>
          </cell>
          <cell r="FX3711" t="str">
            <v>France</v>
          </cell>
        </row>
        <row r="3712">
          <cell r="H3712">
            <v>126763.16</v>
          </cell>
          <cell r="FX3712" t="str">
            <v>France</v>
          </cell>
        </row>
        <row r="3713">
          <cell r="H3713">
            <v>7111.71</v>
          </cell>
          <cell r="FX3713" t="str">
            <v>France</v>
          </cell>
        </row>
        <row r="3714">
          <cell r="H3714">
            <v>35624.370000000003</v>
          </cell>
          <cell r="FX3714" t="str">
            <v>France</v>
          </cell>
        </row>
        <row r="3715">
          <cell r="H3715">
            <v>27146.7</v>
          </cell>
          <cell r="FX3715" t="str">
            <v>France</v>
          </cell>
        </row>
        <row r="3716">
          <cell r="H3716">
            <v>4717.58</v>
          </cell>
          <cell r="FX3716" t="str">
            <v>France</v>
          </cell>
        </row>
        <row r="3717">
          <cell r="H3717">
            <v>63773.5</v>
          </cell>
          <cell r="FX3717" t="str">
            <v>France</v>
          </cell>
        </row>
        <row r="3718">
          <cell r="H3718">
            <v>97141.5</v>
          </cell>
          <cell r="FX3718" t="str">
            <v>France</v>
          </cell>
        </row>
        <row r="3719">
          <cell r="H3719">
            <v>102710.36</v>
          </cell>
          <cell r="FX3719" t="str">
            <v>France</v>
          </cell>
        </row>
        <row r="3720">
          <cell r="H3720">
            <v>45819.64</v>
          </cell>
          <cell r="FX3720" t="str">
            <v>France</v>
          </cell>
        </row>
        <row r="3721">
          <cell r="H3721">
            <v>104219.48</v>
          </cell>
          <cell r="FX3721" t="str">
            <v>France</v>
          </cell>
        </row>
        <row r="3722">
          <cell r="H3722">
            <v>0</v>
          </cell>
          <cell r="FX3722" t="str">
            <v>France</v>
          </cell>
        </row>
        <row r="3723">
          <cell r="H3723">
            <v>49403.29</v>
          </cell>
          <cell r="FX3723" t="str">
            <v>France</v>
          </cell>
        </row>
        <row r="3724">
          <cell r="H3724">
            <v>177934.77</v>
          </cell>
          <cell r="FX3724" t="str">
            <v>France</v>
          </cell>
        </row>
        <row r="3725">
          <cell r="H3725">
            <v>1632.33</v>
          </cell>
          <cell r="FX3725" t="str">
            <v>France</v>
          </cell>
        </row>
        <row r="3726">
          <cell r="H3726">
            <v>2468.62</v>
          </cell>
          <cell r="FX3726" t="str">
            <v>France</v>
          </cell>
        </row>
        <row r="3727">
          <cell r="H3727">
            <v>58327.199999999997</v>
          </cell>
          <cell r="FX3727" t="str">
            <v>France</v>
          </cell>
        </row>
        <row r="3728">
          <cell r="H3728">
            <v>124648.01</v>
          </cell>
          <cell r="FX3728" t="str">
            <v>France</v>
          </cell>
        </row>
        <row r="3729">
          <cell r="H3729">
            <v>208271.48</v>
          </cell>
          <cell r="FX3729" t="str">
            <v>France</v>
          </cell>
        </row>
        <row r="3730">
          <cell r="H3730">
            <v>169269.24</v>
          </cell>
          <cell r="FX3730" t="str">
            <v>France</v>
          </cell>
        </row>
        <row r="3731">
          <cell r="H3731">
            <v>172882.98</v>
          </cell>
          <cell r="FX3731" t="str">
            <v>France</v>
          </cell>
        </row>
        <row r="3732">
          <cell r="H3732">
            <v>73576.990000000005</v>
          </cell>
          <cell r="FX3732" t="str">
            <v>France</v>
          </cell>
        </row>
        <row r="3733">
          <cell r="H3733">
            <v>191824.1</v>
          </cell>
          <cell r="FX3733" t="str">
            <v>France</v>
          </cell>
        </row>
        <row r="3734">
          <cell r="H3734">
            <v>3623.13</v>
          </cell>
          <cell r="FX3734" t="str">
            <v>France</v>
          </cell>
        </row>
        <row r="3735">
          <cell r="H3735">
            <v>4794.97</v>
          </cell>
          <cell r="FX3735" t="str">
            <v>France</v>
          </cell>
        </row>
        <row r="3736">
          <cell r="H3736">
            <v>59389.64</v>
          </cell>
          <cell r="FX3736" t="str">
            <v>France</v>
          </cell>
        </row>
        <row r="3737">
          <cell r="H3737">
            <v>135595.28</v>
          </cell>
          <cell r="FX3737" t="str">
            <v>France</v>
          </cell>
        </row>
        <row r="3738">
          <cell r="H3738">
            <v>7407.1</v>
          </cell>
          <cell r="FX3738" t="str">
            <v>France</v>
          </cell>
        </row>
        <row r="3739">
          <cell r="H3739">
            <v>8940.7800000000007</v>
          </cell>
          <cell r="FX3739" t="str">
            <v>France</v>
          </cell>
        </row>
        <row r="3740">
          <cell r="H3740">
            <v>5524.53</v>
          </cell>
          <cell r="FX3740" t="str">
            <v>France</v>
          </cell>
        </row>
        <row r="3741">
          <cell r="H3741">
            <v>118514.18</v>
          </cell>
          <cell r="FX3741" t="str">
            <v>France</v>
          </cell>
        </row>
        <row r="3742">
          <cell r="H3742">
            <v>132343.62</v>
          </cell>
          <cell r="FX3742" t="str">
            <v>France</v>
          </cell>
        </row>
        <row r="3743">
          <cell r="H3743">
            <v>20902.23</v>
          </cell>
          <cell r="FX3743" t="str">
            <v>France</v>
          </cell>
        </row>
        <row r="3744">
          <cell r="H3744">
            <v>15299.25</v>
          </cell>
          <cell r="FX3744" t="str">
            <v>France</v>
          </cell>
        </row>
        <row r="3745">
          <cell r="H3745">
            <v>78779.73</v>
          </cell>
          <cell r="FX3745" t="str">
            <v>France</v>
          </cell>
        </row>
        <row r="3746">
          <cell r="H3746">
            <v>75295.839999999997</v>
          </cell>
          <cell r="FX3746" t="str">
            <v>France</v>
          </cell>
        </row>
        <row r="3747">
          <cell r="H3747">
            <v>272678.7</v>
          </cell>
          <cell r="FX3747" t="str">
            <v>France</v>
          </cell>
        </row>
        <row r="3748">
          <cell r="H3748">
            <v>53997.62</v>
          </cell>
          <cell r="FX3748" t="str">
            <v>France</v>
          </cell>
        </row>
        <row r="3749">
          <cell r="H3749">
            <v>94430.22</v>
          </cell>
          <cell r="FX3749" t="str">
            <v>France</v>
          </cell>
        </row>
        <row r="3750">
          <cell r="H3750">
            <v>130371.65</v>
          </cell>
          <cell r="FX3750" t="str">
            <v>France</v>
          </cell>
        </row>
        <row r="3751">
          <cell r="H3751">
            <v>75050.399999999994</v>
          </cell>
          <cell r="FX3751" t="str">
            <v>France</v>
          </cell>
        </row>
        <row r="3752">
          <cell r="H3752">
            <v>76014.960000000006</v>
          </cell>
          <cell r="FX3752" t="str">
            <v>France</v>
          </cell>
        </row>
        <row r="3753">
          <cell r="H3753">
            <v>13083.77</v>
          </cell>
          <cell r="FX3753" t="str">
            <v>France</v>
          </cell>
        </row>
        <row r="3754">
          <cell r="H3754">
            <v>94176.38</v>
          </cell>
          <cell r="FX3754" t="str">
            <v>France</v>
          </cell>
        </row>
        <row r="3755">
          <cell r="H3755">
            <v>117906.78</v>
          </cell>
          <cell r="FX3755" t="str">
            <v>France</v>
          </cell>
        </row>
        <row r="3756">
          <cell r="H3756">
            <v>11428.67</v>
          </cell>
          <cell r="FX3756" t="str">
            <v>France</v>
          </cell>
        </row>
        <row r="3757">
          <cell r="H3757">
            <v>72558.83</v>
          </cell>
          <cell r="FX3757" t="str">
            <v>France</v>
          </cell>
        </row>
        <row r="3758">
          <cell r="H3758">
            <v>222483.78</v>
          </cell>
          <cell r="FX3758" t="str">
            <v>France</v>
          </cell>
        </row>
        <row r="3759">
          <cell r="H3759">
            <v>20377.97</v>
          </cell>
          <cell r="FX3759" t="str">
            <v>France</v>
          </cell>
        </row>
        <row r="3760">
          <cell r="H3760">
            <v>21599.55</v>
          </cell>
          <cell r="FX3760" t="str">
            <v>France</v>
          </cell>
        </row>
        <row r="3761">
          <cell r="H3761">
            <v>152018.84</v>
          </cell>
          <cell r="FX3761" t="str">
            <v>France</v>
          </cell>
        </row>
        <row r="3762">
          <cell r="H3762">
            <v>10095.58</v>
          </cell>
          <cell r="FX3762" t="str">
            <v>France</v>
          </cell>
        </row>
        <row r="3763">
          <cell r="H3763">
            <v>28768.29</v>
          </cell>
          <cell r="FX3763" t="str">
            <v>France</v>
          </cell>
        </row>
        <row r="3764">
          <cell r="H3764">
            <v>71090.070000000007</v>
          </cell>
          <cell r="FX3764" t="str">
            <v>France</v>
          </cell>
        </row>
        <row r="3765">
          <cell r="H3765">
            <v>15653.16</v>
          </cell>
          <cell r="FX3765" t="str">
            <v>France</v>
          </cell>
        </row>
        <row r="3766">
          <cell r="H3766">
            <v>115891.81</v>
          </cell>
          <cell r="FX3766" t="str">
            <v>France</v>
          </cell>
        </row>
        <row r="3767">
          <cell r="H3767">
            <v>250044.7</v>
          </cell>
          <cell r="FX3767" t="str">
            <v>France</v>
          </cell>
        </row>
        <row r="3768">
          <cell r="H3768">
            <v>44959.74</v>
          </cell>
          <cell r="FX3768" t="str">
            <v>France</v>
          </cell>
        </row>
        <row r="3769">
          <cell r="H3769">
            <v>61675.79</v>
          </cell>
          <cell r="FX3769" t="str">
            <v>France</v>
          </cell>
        </row>
        <row r="3770">
          <cell r="H3770">
            <v>79516</v>
          </cell>
          <cell r="FX3770" t="str">
            <v>France</v>
          </cell>
        </row>
        <row r="3771">
          <cell r="H3771">
            <v>40048.85</v>
          </cell>
          <cell r="FX3771" t="str">
            <v>France</v>
          </cell>
        </row>
        <row r="3772">
          <cell r="H3772">
            <v>11546.91</v>
          </cell>
          <cell r="FX3772" t="str">
            <v>France</v>
          </cell>
        </row>
        <row r="3773">
          <cell r="H3773">
            <v>70968.429999999993</v>
          </cell>
          <cell r="FX3773" t="str">
            <v>France</v>
          </cell>
        </row>
        <row r="3774">
          <cell r="H3774">
            <v>201886.62</v>
          </cell>
          <cell r="FX3774" t="str">
            <v>France</v>
          </cell>
        </row>
        <row r="3775">
          <cell r="H3775">
            <v>131341.35999999999</v>
          </cell>
          <cell r="FX3775" t="str">
            <v>France</v>
          </cell>
        </row>
        <row r="3776">
          <cell r="H3776">
            <v>4707.25</v>
          </cell>
          <cell r="FX3776" t="str">
            <v>France</v>
          </cell>
        </row>
        <row r="3777">
          <cell r="H3777">
            <v>3553.59</v>
          </cell>
          <cell r="FX3777" t="str">
            <v>France</v>
          </cell>
        </row>
        <row r="3778">
          <cell r="H3778">
            <v>70915.070000000007</v>
          </cell>
          <cell r="FX3778" t="str">
            <v>France</v>
          </cell>
        </row>
        <row r="3779">
          <cell r="H3779">
            <v>27382.92</v>
          </cell>
          <cell r="FX3779" t="str">
            <v>France</v>
          </cell>
        </row>
        <row r="3780">
          <cell r="H3780">
            <v>37206.53</v>
          </cell>
          <cell r="FX3780" t="str">
            <v>France</v>
          </cell>
        </row>
        <row r="3781">
          <cell r="H3781">
            <v>12411.21</v>
          </cell>
          <cell r="FX3781" t="str">
            <v>France</v>
          </cell>
        </row>
        <row r="3782">
          <cell r="H3782">
            <v>52623.49</v>
          </cell>
          <cell r="FX3782" t="str">
            <v>France</v>
          </cell>
        </row>
        <row r="3783">
          <cell r="H3783">
            <v>182669.19</v>
          </cell>
          <cell r="FX3783" t="str">
            <v>France</v>
          </cell>
        </row>
        <row r="3784">
          <cell r="H3784">
            <v>41952.47</v>
          </cell>
          <cell r="FX3784" t="str">
            <v>France</v>
          </cell>
        </row>
        <row r="3785">
          <cell r="H3785">
            <v>79724.17</v>
          </cell>
          <cell r="FX3785" t="str">
            <v>France</v>
          </cell>
        </row>
        <row r="3786">
          <cell r="H3786">
            <v>27857.77</v>
          </cell>
          <cell r="FX3786" t="str">
            <v>France</v>
          </cell>
        </row>
        <row r="3787">
          <cell r="H3787">
            <v>5476.81</v>
          </cell>
          <cell r="FX3787" t="str">
            <v>France</v>
          </cell>
        </row>
        <row r="3788">
          <cell r="H3788">
            <v>48338.19</v>
          </cell>
          <cell r="FX3788" t="str">
            <v>France</v>
          </cell>
        </row>
        <row r="3789">
          <cell r="H3789">
            <v>290612.03999999998</v>
          </cell>
          <cell r="FX3789" t="str">
            <v>France</v>
          </cell>
        </row>
        <row r="3790">
          <cell r="H3790">
            <v>351111.19</v>
          </cell>
          <cell r="FX3790" t="str">
            <v>France</v>
          </cell>
        </row>
        <row r="3791">
          <cell r="H3791">
            <v>45081.58</v>
          </cell>
          <cell r="FX3791" t="str">
            <v>France</v>
          </cell>
        </row>
        <row r="3792">
          <cell r="H3792">
            <v>23679.46</v>
          </cell>
          <cell r="FX3792" t="str">
            <v>France</v>
          </cell>
        </row>
        <row r="3793">
          <cell r="H3793">
            <v>30781.19</v>
          </cell>
          <cell r="FX3793" t="str">
            <v>France</v>
          </cell>
        </row>
        <row r="3794">
          <cell r="H3794">
            <v>56255.98</v>
          </cell>
          <cell r="FX3794" t="str">
            <v>France</v>
          </cell>
        </row>
        <row r="3795">
          <cell r="H3795">
            <v>25693</v>
          </cell>
          <cell r="FX3795" t="str">
            <v>France</v>
          </cell>
        </row>
        <row r="3796">
          <cell r="H3796">
            <v>19839.09</v>
          </cell>
          <cell r="FX3796" t="str">
            <v>France</v>
          </cell>
        </row>
        <row r="3797">
          <cell r="H3797">
            <v>119858.1</v>
          </cell>
          <cell r="FX3797" t="str">
            <v>France</v>
          </cell>
        </row>
        <row r="3798">
          <cell r="H3798">
            <v>57943.07</v>
          </cell>
          <cell r="FX3798" t="str">
            <v>France</v>
          </cell>
        </row>
        <row r="3799">
          <cell r="H3799">
            <v>6458</v>
          </cell>
          <cell r="FX3799" t="str">
            <v>France</v>
          </cell>
        </row>
        <row r="3800">
          <cell r="H3800">
            <v>84186.93</v>
          </cell>
          <cell r="FX3800" t="str">
            <v>France</v>
          </cell>
        </row>
        <row r="3801">
          <cell r="H3801">
            <v>125287.19</v>
          </cell>
          <cell r="FX3801" t="str">
            <v>France</v>
          </cell>
        </row>
        <row r="3802">
          <cell r="H3802">
            <v>75449.08</v>
          </cell>
          <cell r="FX3802" t="str">
            <v>France</v>
          </cell>
        </row>
        <row r="3803">
          <cell r="H3803">
            <v>31709.65</v>
          </cell>
          <cell r="FX3803" t="str">
            <v>France</v>
          </cell>
        </row>
        <row r="3804">
          <cell r="H3804">
            <v>206210.07</v>
          </cell>
          <cell r="FX3804" t="str">
            <v>France</v>
          </cell>
        </row>
        <row r="3805">
          <cell r="H3805">
            <v>128070.51</v>
          </cell>
          <cell r="FX3805" t="str">
            <v>France</v>
          </cell>
        </row>
        <row r="3806">
          <cell r="H3806">
            <v>152639.65</v>
          </cell>
          <cell r="FX3806" t="str">
            <v>France</v>
          </cell>
        </row>
        <row r="3807">
          <cell r="H3807">
            <v>89922.22</v>
          </cell>
          <cell r="FX3807" t="str">
            <v>France</v>
          </cell>
        </row>
        <row r="3808">
          <cell r="H3808">
            <v>177280.46</v>
          </cell>
          <cell r="FX3808" t="str">
            <v>France</v>
          </cell>
        </row>
        <row r="3809">
          <cell r="H3809">
            <v>83042.44</v>
          </cell>
          <cell r="FX3809" t="str">
            <v>France</v>
          </cell>
        </row>
        <row r="3810">
          <cell r="H3810">
            <v>57798.39</v>
          </cell>
          <cell r="FX3810" t="str">
            <v>France</v>
          </cell>
        </row>
        <row r="3811">
          <cell r="H3811">
            <v>158049.35999999999</v>
          </cell>
          <cell r="FX3811" t="str">
            <v>France</v>
          </cell>
        </row>
        <row r="3812">
          <cell r="H3812">
            <v>51709.87</v>
          </cell>
          <cell r="FX3812" t="str">
            <v>France</v>
          </cell>
        </row>
        <row r="3813">
          <cell r="H3813">
            <v>44411.199999999997</v>
          </cell>
          <cell r="FX3813" t="str">
            <v>France</v>
          </cell>
        </row>
        <row r="3814">
          <cell r="H3814">
            <v>78179.960000000006</v>
          </cell>
          <cell r="FX3814" t="str">
            <v>France</v>
          </cell>
        </row>
        <row r="3815">
          <cell r="H3815">
            <v>172386.75</v>
          </cell>
          <cell r="FX3815" t="str">
            <v>France</v>
          </cell>
        </row>
        <row r="3816">
          <cell r="H3816">
            <v>4759.09</v>
          </cell>
          <cell r="FX3816" t="str">
            <v>France</v>
          </cell>
        </row>
        <row r="3817">
          <cell r="H3817">
            <v>6770.4</v>
          </cell>
          <cell r="FX3817" t="str">
            <v>France</v>
          </cell>
        </row>
        <row r="3818">
          <cell r="H3818">
            <v>49584.52</v>
          </cell>
          <cell r="FX3818" t="str">
            <v>France</v>
          </cell>
        </row>
        <row r="3819">
          <cell r="H3819">
            <v>57199.199999999997</v>
          </cell>
          <cell r="FX3819" t="str">
            <v>France</v>
          </cell>
        </row>
        <row r="3820">
          <cell r="H3820">
            <v>7519.85</v>
          </cell>
          <cell r="FX3820" t="str">
            <v>France</v>
          </cell>
        </row>
        <row r="3821">
          <cell r="H3821">
            <v>365669.69</v>
          </cell>
          <cell r="FX3821" t="str">
            <v>France</v>
          </cell>
        </row>
        <row r="3822">
          <cell r="H3822">
            <v>53176.78</v>
          </cell>
          <cell r="FX3822" t="str">
            <v>France</v>
          </cell>
        </row>
        <row r="3823">
          <cell r="H3823">
            <v>36065.870000000003</v>
          </cell>
          <cell r="FX3823" t="str">
            <v>France</v>
          </cell>
        </row>
        <row r="3824">
          <cell r="H3824">
            <v>132668.26999999999</v>
          </cell>
          <cell r="FX3824" t="str">
            <v>France</v>
          </cell>
        </row>
        <row r="3825">
          <cell r="H3825">
            <v>2822.55</v>
          </cell>
          <cell r="FX3825" t="str">
            <v>France</v>
          </cell>
        </row>
        <row r="3826">
          <cell r="H3826">
            <v>4399.28</v>
          </cell>
          <cell r="FX3826" t="str">
            <v>France</v>
          </cell>
        </row>
        <row r="3827">
          <cell r="H3827">
            <v>142407.37</v>
          </cell>
          <cell r="FX3827" t="str">
            <v>France</v>
          </cell>
        </row>
        <row r="3828">
          <cell r="H3828">
            <v>29387.34</v>
          </cell>
          <cell r="FX3828" t="str">
            <v>France</v>
          </cell>
        </row>
        <row r="3829">
          <cell r="H3829">
            <v>493696.08</v>
          </cell>
          <cell r="FX3829" t="str">
            <v>France</v>
          </cell>
        </row>
        <row r="3830">
          <cell r="H3830">
            <v>141487.62</v>
          </cell>
          <cell r="FX3830" t="str">
            <v>France</v>
          </cell>
        </row>
        <row r="3831">
          <cell r="H3831">
            <v>261057.69</v>
          </cell>
          <cell r="FX3831" t="str">
            <v>France</v>
          </cell>
        </row>
        <row r="3832">
          <cell r="H3832">
            <v>129477</v>
          </cell>
          <cell r="FX3832" t="str">
            <v>France</v>
          </cell>
        </row>
        <row r="3833">
          <cell r="H3833">
            <v>110384.86</v>
          </cell>
          <cell r="FX3833" t="str">
            <v>France</v>
          </cell>
        </row>
        <row r="3834">
          <cell r="H3834">
            <v>71070.92</v>
          </cell>
          <cell r="FX3834" t="str">
            <v>France</v>
          </cell>
        </row>
        <row r="3835">
          <cell r="H3835">
            <v>25655.919999999998</v>
          </cell>
          <cell r="FX3835" t="str">
            <v>France</v>
          </cell>
        </row>
        <row r="3836">
          <cell r="H3836">
            <v>184740.18</v>
          </cell>
          <cell r="FX3836" t="str">
            <v>France</v>
          </cell>
        </row>
        <row r="3837">
          <cell r="H3837">
            <v>104270.79</v>
          </cell>
          <cell r="FX3837" t="str">
            <v>France</v>
          </cell>
        </row>
        <row r="3838">
          <cell r="H3838">
            <v>58406.64</v>
          </cell>
          <cell r="FX3838" t="str">
            <v>France</v>
          </cell>
        </row>
        <row r="3839">
          <cell r="H3839">
            <v>12699.85</v>
          </cell>
          <cell r="FX3839" t="str">
            <v>France</v>
          </cell>
        </row>
        <row r="3840">
          <cell r="H3840">
            <v>57926.12</v>
          </cell>
          <cell r="FX3840" t="str">
            <v>France</v>
          </cell>
        </row>
        <row r="3841">
          <cell r="H3841">
            <v>143270.71</v>
          </cell>
          <cell r="FX3841" t="str">
            <v>France</v>
          </cell>
        </row>
        <row r="3842">
          <cell r="H3842">
            <v>119339.67</v>
          </cell>
          <cell r="FX3842" t="str">
            <v>France</v>
          </cell>
        </row>
        <row r="3843">
          <cell r="H3843">
            <v>150316.76999999999</v>
          </cell>
          <cell r="FX3843" t="str">
            <v>France</v>
          </cell>
        </row>
        <row r="3844">
          <cell r="H3844">
            <v>8408.69</v>
          </cell>
          <cell r="FX3844" t="str">
            <v>France</v>
          </cell>
        </row>
        <row r="3845">
          <cell r="H3845">
            <v>1850.54</v>
          </cell>
          <cell r="FX3845" t="str">
            <v>France</v>
          </cell>
        </row>
        <row r="3846">
          <cell r="H3846">
            <v>25637.200000000001</v>
          </cell>
          <cell r="FX3846" t="str">
            <v>France</v>
          </cell>
        </row>
        <row r="3847">
          <cell r="H3847">
            <v>9167.92</v>
          </cell>
          <cell r="FX3847" t="str">
            <v>France</v>
          </cell>
        </row>
        <row r="3848">
          <cell r="H3848">
            <v>22738.17</v>
          </cell>
          <cell r="FX3848" t="str">
            <v>France</v>
          </cell>
        </row>
        <row r="3849">
          <cell r="H3849">
            <v>167428.85999999999</v>
          </cell>
          <cell r="FX3849" t="str">
            <v>France</v>
          </cell>
        </row>
        <row r="3850">
          <cell r="H3850">
            <v>31180.41</v>
          </cell>
          <cell r="FX3850" t="str">
            <v>France</v>
          </cell>
        </row>
        <row r="3851">
          <cell r="H3851">
            <v>214000.83</v>
          </cell>
          <cell r="FX3851" t="str">
            <v>France</v>
          </cell>
        </row>
        <row r="3852">
          <cell r="H3852">
            <v>11651.47</v>
          </cell>
          <cell r="FX3852" t="str">
            <v>France</v>
          </cell>
        </row>
        <row r="3853">
          <cell r="H3853">
            <v>18665.919999999998</v>
          </cell>
          <cell r="FX3853" t="str">
            <v>France</v>
          </cell>
        </row>
        <row r="3854">
          <cell r="H3854">
            <v>90013.56</v>
          </cell>
          <cell r="FX3854" t="str">
            <v>France</v>
          </cell>
        </row>
        <row r="3855">
          <cell r="H3855">
            <v>35763.160000000003</v>
          </cell>
          <cell r="FX3855" t="str">
            <v>France</v>
          </cell>
        </row>
        <row r="3856">
          <cell r="H3856">
            <v>120785.23</v>
          </cell>
          <cell r="FX3856" t="str">
            <v>France</v>
          </cell>
        </row>
        <row r="3857">
          <cell r="H3857">
            <v>25665.72</v>
          </cell>
          <cell r="FX3857" t="str">
            <v>France</v>
          </cell>
        </row>
        <row r="3858">
          <cell r="H3858">
            <v>63689.29</v>
          </cell>
          <cell r="FX3858" t="str">
            <v>France</v>
          </cell>
        </row>
        <row r="3859">
          <cell r="H3859">
            <v>136242.69</v>
          </cell>
          <cell r="FX3859" t="str">
            <v>France</v>
          </cell>
        </row>
        <row r="3860">
          <cell r="H3860">
            <v>78959.399999999994</v>
          </cell>
          <cell r="FX3860" t="str">
            <v>France</v>
          </cell>
        </row>
        <row r="3861">
          <cell r="H3861">
            <v>180452.03</v>
          </cell>
          <cell r="FX3861" t="str">
            <v>France</v>
          </cell>
        </row>
        <row r="3862">
          <cell r="H3862">
            <v>54361.3</v>
          </cell>
          <cell r="FX3862" t="str">
            <v>France</v>
          </cell>
        </row>
        <row r="3863">
          <cell r="H3863">
            <v>48173.22</v>
          </cell>
          <cell r="FX3863" t="str">
            <v>France</v>
          </cell>
        </row>
        <row r="3864">
          <cell r="H3864">
            <v>51251.44</v>
          </cell>
          <cell r="FX3864" t="str">
            <v>France</v>
          </cell>
        </row>
        <row r="3865">
          <cell r="H3865">
            <v>97161.76</v>
          </cell>
          <cell r="FX3865" t="str">
            <v>France</v>
          </cell>
        </row>
        <row r="3866">
          <cell r="H3866">
            <v>189055.52</v>
          </cell>
          <cell r="FX3866" t="str">
            <v>France</v>
          </cell>
        </row>
        <row r="3867">
          <cell r="H3867">
            <v>257099</v>
          </cell>
          <cell r="FX3867" t="str">
            <v>France</v>
          </cell>
        </row>
        <row r="3868">
          <cell r="H3868">
            <v>57310.01</v>
          </cell>
          <cell r="FX3868" t="str">
            <v>France</v>
          </cell>
        </row>
        <row r="3869">
          <cell r="H3869">
            <v>136226.94</v>
          </cell>
          <cell r="FX3869" t="str">
            <v>France</v>
          </cell>
        </row>
        <row r="3870">
          <cell r="H3870">
            <v>37151.379999999997</v>
          </cell>
          <cell r="FX3870" t="str">
            <v>France</v>
          </cell>
        </row>
        <row r="3871">
          <cell r="H3871">
            <v>123321.78</v>
          </cell>
          <cell r="FX3871" t="str">
            <v>France</v>
          </cell>
        </row>
        <row r="3872">
          <cell r="H3872">
            <v>7674.91</v>
          </cell>
          <cell r="FX3872" t="str">
            <v>France</v>
          </cell>
        </row>
        <row r="3873">
          <cell r="H3873">
            <v>170366.78</v>
          </cell>
          <cell r="FX3873" t="str">
            <v>France</v>
          </cell>
        </row>
        <row r="3874">
          <cell r="H3874">
            <v>130037.44</v>
          </cell>
          <cell r="FX3874" t="str">
            <v>France</v>
          </cell>
        </row>
        <row r="3875">
          <cell r="H3875">
            <v>128057.66</v>
          </cell>
          <cell r="FX3875" t="str">
            <v>France</v>
          </cell>
        </row>
        <row r="3876">
          <cell r="H3876">
            <v>150118.14000000001</v>
          </cell>
          <cell r="FX3876" t="str">
            <v>France</v>
          </cell>
        </row>
        <row r="3877">
          <cell r="H3877">
            <v>81477.740000000005</v>
          </cell>
          <cell r="FX3877" t="str">
            <v>France</v>
          </cell>
        </row>
        <row r="3878">
          <cell r="H3878">
            <v>13769.86</v>
          </cell>
          <cell r="FX3878" t="str">
            <v>France</v>
          </cell>
        </row>
        <row r="3879">
          <cell r="H3879">
            <v>44870.6</v>
          </cell>
          <cell r="FX3879" t="str">
            <v>France</v>
          </cell>
        </row>
        <row r="3880">
          <cell r="H3880">
            <v>34153.019999999997</v>
          </cell>
          <cell r="FX3880" t="str">
            <v>France</v>
          </cell>
        </row>
        <row r="3881">
          <cell r="H3881">
            <v>95215.82</v>
          </cell>
          <cell r="FX3881" t="str">
            <v>France</v>
          </cell>
        </row>
        <row r="3882">
          <cell r="H3882">
            <v>91062.42</v>
          </cell>
          <cell r="FX3882" t="str">
            <v>France</v>
          </cell>
        </row>
        <row r="3883">
          <cell r="H3883">
            <v>90517.45</v>
          </cell>
          <cell r="FX3883" t="str">
            <v>France</v>
          </cell>
        </row>
        <row r="3884">
          <cell r="H3884">
            <v>156640.26999999999</v>
          </cell>
          <cell r="FX3884" t="str">
            <v>France</v>
          </cell>
        </row>
        <row r="3885">
          <cell r="H3885">
            <v>100421.35</v>
          </cell>
          <cell r="FX3885" t="str">
            <v>France</v>
          </cell>
        </row>
        <row r="3886">
          <cell r="H3886">
            <v>54041.01</v>
          </cell>
          <cell r="FX3886" t="str">
            <v>France</v>
          </cell>
        </row>
        <row r="3887">
          <cell r="H3887">
            <v>135195.69</v>
          </cell>
          <cell r="FX3887" t="str">
            <v>France</v>
          </cell>
        </row>
        <row r="3888">
          <cell r="H3888">
            <v>3043.61</v>
          </cell>
          <cell r="FX3888" t="str">
            <v>France</v>
          </cell>
        </row>
        <row r="3889">
          <cell r="H3889">
            <v>46745.83</v>
          </cell>
          <cell r="FX3889" t="str">
            <v>France</v>
          </cell>
        </row>
        <row r="3890">
          <cell r="H3890">
            <v>144414.54</v>
          </cell>
          <cell r="FX3890" t="str">
            <v>France</v>
          </cell>
        </row>
        <row r="3891">
          <cell r="H3891">
            <v>17530.810000000001</v>
          </cell>
          <cell r="FX3891" t="str">
            <v>France</v>
          </cell>
        </row>
        <row r="3892">
          <cell r="H3892">
            <v>49906.67</v>
          </cell>
          <cell r="FX3892" t="str">
            <v>France</v>
          </cell>
        </row>
        <row r="3893">
          <cell r="H3893">
            <v>37113.35</v>
          </cell>
          <cell r="FX3893" t="str">
            <v>France</v>
          </cell>
        </row>
        <row r="3894">
          <cell r="H3894">
            <v>97466.96</v>
          </cell>
          <cell r="FX3894" t="str">
            <v>France</v>
          </cell>
        </row>
        <row r="3895">
          <cell r="H3895">
            <v>85839.63</v>
          </cell>
          <cell r="FX3895" t="str">
            <v>France</v>
          </cell>
        </row>
        <row r="3896">
          <cell r="H3896">
            <v>117762.36</v>
          </cell>
          <cell r="FX3896" t="str">
            <v>France</v>
          </cell>
        </row>
        <row r="3897">
          <cell r="H3897">
            <v>59721.37</v>
          </cell>
          <cell r="FX3897" t="str">
            <v>France</v>
          </cell>
        </row>
        <row r="3898">
          <cell r="H3898">
            <v>117897.11</v>
          </cell>
          <cell r="FX3898" t="str">
            <v>France</v>
          </cell>
        </row>
        <row r="3899">
          <cell r="H3899">
            <v>110304.65</v>
          </cell>
          <cell r="FX3899" t="str">
            <v>France</v>
          </cell>
        </row>
        <row r="3900">
          <cell r="H3900">
            <v>10492.71</v>
          </cell>
          <cell r="FX3900" t="str">
            <v>France</v>
          </cell>
        </row>
        <row r="3901">
          <cell r="H3901">
            <v>19384.599999999999</v>
          </cell>
          <cell r="FX3901" t="str">
            <v>France</v>
          </cell>
        </row>
        <row r="3902">
          <cell r="H3902">
            <v>169089.41</v>
          </cell>
          <cell r="FX3902" t="str">
            <v>France</v>
          </cell>
        </row>
        <row r="3903">
          <cell r="H3903">
            <v>116579.75</v>
          </cell>
          <cell r="FX3903" t="str">
            <v>France</v>
          </cell>
        </row>
        <row r="3904">
          <cell r="H3904">
            <v>255459.62</v>
          </cell>
          <cell r="FX3904" t="str">
            <v>France</v>
          </cell>
        </row>
        <row r="3905">
          <cell r="H3905">
            <v>186111.15</v>
          </cell>
          <cell r="FX3905" t="str">
            <v>France</v>
          </cell>
        </row>
        <row r="3906">
          <cell r="H3906">
            <v>20695.86</v>
          </cell>
          <cell r="FX3906" t="str">
            <v>France</v>
          </cell>
        </row>
        <row r="3907">
          <cell r="H3907">
            <v>113916.01</v>
          </cell>
          <cell r="FX3907" t="str">
            <v>France</v>
          </cell>
        </row>
        <row r="3908">
          <cell r="H3908">
            <v>534871.68000000005</v>
          </cell>
          <cell r="FX3908" t="str">
            <v>France</v>
          </cell>
        </row>
        <row r="3909">
          <cell r="H3909">
            <v>12957.97</v>
          </cell>
          <cell r="FX3909" t="str">
            <v>France</v>
          </cell>
        </row>
        <row r="3910">
          <cell r="H3910">
            <v>203709.72</v>
          </cell>
          <cell r="FX3910" t="str">
            <v>France</v>
          </cell>
        </row>
        <row r="3911">
          <cell r="H3911">
            <v>8611.19</v>
          </cell>
          <cell r="FX3911" t="str">
            <v>France</v>
          </cell>
        </row>
        <row r="3912">
          <cell r="H3912">
            <v>237930.95</v>
          </cell>
          <cell r="FX3912" t="str">
            <v>France</v>
          </cell>
        </row>
        <row r="3913">
          <cell r="H3913">
            <v>107048.17</v>
          </cell>
          <cell r="FX3913" t="str">
            <v>France</v>
          </cell>
        </row>
        <row r="3914">
          <cell r="H3914">
            <v>7457.32</v>
          </cell>
          <cell r="FX3914" t="str">
            <v>France</v>
          </cell>
        </row>
        <row r="3915">
          <cell r="H3915">
            <v>71857.179999999993</v>
          </cell>
          <cell r="FX3915" t="str">
            <v>France</v>
          </cell>
        </row>
        <row r="3916">
          <cell r="H3916">
            <v>133099.71</v>
          </cell>
          <cell r="FX3916" t="str">
            <v>France</v>
          </cell>
        </row>
        <row r="3917">
          <cell r="H3917">
            <v>121892.38</v>
          </cell>
          <cell r="FX3917" t="str">
            <v>France</v>
          </cell>
        </row>
        <row r="3918">
          <cell r="H3918">
            <v>53958.93</v>
          </cell>
          <cell r="FX3918" t="str">
            <v>France</v>
          </cell>
        </row>
        <row r="3919">
          <cell r="H3919">
            <v>309401.19</v>
          </cell>
          <cell r="FX3919" t="str">
            <v>France</v>
          </cell>
        </row>
        <row r="3920">
          <cell r="H3920">
            <v>61519.27</v>
          </cell>
          <cell r="FX3920" t="str">
            <v>France</v>
          </cell>
        </row>
        <row r="3921">
          <cell r="H3921">
            <v>32707.59</v>
          </cell>
          <cell r="FX3921" t="str">
            <v>France</v>
          </cell>
        </row>
        <row r="3922">
          <cell r="H3922">
            <v>136529</v>
          </cell>
          <cell r="FX3922" t="str">
            <v>France</v>
          </cell>
        </row>
        <row r="3923">
          <cell r="H3923">
            <v>21986.27</v>
          </cell>
          <cell r="FX3923" t="str">
            <v>France</v>
          </cell>
        </row>
        <row r="3924">
          <cell r="H3924">
            <v>73458.83</v>
          </cell>
          <cell r="FX3924" t="str">
            <v>France</v>
          </cell>
        </row>
        <row r="3925">
          <cell r="H3925">
            <v>17586.68</v>
          </cell>
          <cell r="FX3925" t="str">
            <v>France</v>
          </cell>
        </row>
        <row r="3926">
          <cell r="H3926">
            <v>283992.83</v>
          </cell>
          <cell r="FX3926" t="str">
            <v>France</v>
          </cell>
        </row>
        <row r="3927">
          <cell r="H3927">
            <v>22235.31</v>
          </cell>
          <cell r="FX3927" t="str">
            <v>France</v>
          </cell>
        </row>
        <row r="3928">
          <cell r="H3928">
            <v>128886.07</v>
          </cell>
          <cell r="FX3928" t="str">
            <v>France</v>
          </cell>
        </row>
        <row r="3929">
          <cell r="H3929">
            <v>113961.60000000001</v>
          </cell>
          <cell r="FX3929" t="str">
            <v>France</v>
          </cell>
        </row>
        <row r="3930">
          <cell r="H3930">
            <v>23353.4</v>
          </cell>
          <cell r="FX3930" t="str">
            <v>France</v>
          </cell>
        </row>
        <row r="3931">
          <cell r="H3931">
            <v>155877.69</v>
          </cell>
          <cell r="FX3931" t="str">
            <v>France</v>
          </cell>
        </row>
        <row r="3932">
          <cell r="H3932">
            <v>12100.53</v>
          </cell>
          <cell r="FX3932" t="str">
            <v>France</v>
          </cell>
        </row>
        <row r="3933">
          <cell r="H3933">
            <v>107213.38</v>
          </cell>
          <cell r="FX3933" t="str">
            <v>France</v>
          </cell>
        </row>
        <row r="3934">
          <cell r="H3934">
            <v>80681.929999999993</v>
          </cell>
          <cell r="FX3934" t="str">
            <v>France</v>
          </cell>
        </row>
        <row r="3935">
          <cell r="H3935">
            <v>6303.21</v>
          </cell>
          <cell r="FX3935" t="str">
            <v>France</v>
          </cell>
        </row>
        <row r="3936">
          <cell r="H3936">
            <v>71085.83</v>
          </cell>
          <cell r="FX3936" t="str">
            <v>France</v>
          </cell>
        </row>
        <row r="3937">
          <cell r="H3937">
            <v>17988.599999999999</v>
          </cell>
          <cell r="FX3937" t="str">
            <v>France</v>
          </cell>
        </row>
        <row r="3938">
          <cell r="H3938">
            <v>6493.28</v>
          </cell>
          <cell r="FX3938" t="str">
            <v>France</v>
          </cell>
        </row>
        <row r="3939">
          <cell r="H3939">
            <v>143236.21</v>
          </cell>
          <cell r="FX3939" t="str">
            <v>France</v>
          </cell>
        </row>
        <row r="3940">
          <cell r="H3940">
            <v>33823.589999999997</v>
          </cell>
          <cell r="FX3940" t="str">
            <v>France</v>
          </cell>
        </row>
        <row r="3941">
          <cell r="H3941">
            <v>129478.98</v>
          </cell>
          <cell r="FX3941" t="str">
            <v>France</v>
          </cell>
        </row>
        <row r="3942">
          <cell r="H3942">
            <v>69817.570000000007</v>
          </cell>
          <cell r="FX3942" t="str">
            <v>France</v>
          </cell>
        </row>
        <row r="3943">
          <cell r="H3943">
            <v>365122.26</v>
          </cell>
          <cell r="FX3943" t="str">
            <v>France</v>
          </cell>
        </row>
        <row r="3944">
          <cell r="H3944">
            <v>649077.81000000006</v>
          </cell>
          <cell r="FX3944" t="str">
            <v>France</v>
          </cell>
        </row>
        <row r="3945">
          <cell r="H3945">
            <v>1464.99</v>
          </cell>
          <cell r="FX3945" t="str">
            <v>France</v>
          </cell>
        </row>
        <row r="3946">
          <cell r="H3946">
            <v>127.64</v>
          </cell>
          <cell r="FX3946" t="str">
            <v>France</v>
          </cell>
        </row>
        <row r="3947">
          <cell r="H3947">
            <v>80593.87</v>
          </cell>
          <cell r="FX3947" t="str">
            <v>France</v>
          </cell>
        </row>
        <row r="3948">
          <cell r="H3948">
            <v>7381.67</v>
          </cell>
          <cell r="FX3948" t="str">
            <v>France</v>
          </cell>
        </row>
        <row r="3949">
          <cell r="H3949">
            <v>209290.49</v>
          </cell>
          <cell r="FX3949" t="str">
            <v>France</v>
          </cell>
        </row>
        <row r="3950">
          <cell r="H3950">
            <v>60343.56</v>
          </cell>
          <cell r="FX3950" t="str">
            <v>France</v>
          </cell>
        </row>
        <row r="3951">
          <cell r="H3951">
            <v>147160.79999999999</v>
          </cell>
          <cell r="FX3951" t="str">
            <v>France</v>
          </cell>
        </row>
        <row r="3952">
          <cell r="H3952">
            <v>204050.64</v>
          </cell>
          <cell r="FX3952" t="str">
            <v>France</v>
          </cell>
        </row>
        <row r="3953">
          <cell r="H3953">
            <v>236554.45</v>
          </cell>
          <cell r="FX3953" t="str">
            <v>France</v>
          </cell>
        </row>
        <row r="3954">
          <cell r="H3954">
            <v>28566.14</v>
          </cell>
          <cell r="FX3954" t="str">
            <v>France</v>
          </cell>
        </row>
        <row r="3955">
          <cell r="H3955">
            <v>414960.45</v>
          </cell>
          <cell r="FX3955" t="str">
            <v>France</v>
          </cell>
        </row>
        <row r="3956">
          <cell r="H3956">
            <v>38671.5</v>
          </cell>
          <cell r="FX3956" t="str">
            <v>France</v>
          </cell>
        </row>
        <row r="3957">
          <cell r="H3957">
            <v>61753.09</v>
          </cell>
          <cell r="FX3957" t="str">
            <v>France</v>
          </cell>
        </row>
        <row r="3958">
          <cell r="H3958">
            <v>47933.75</v>
          </cell>
          <cell r="FX3958" t="str">
            <v>France</v>
          </cell>
        </row>
        <row r="3959">
          <cell r="H3959">
            <v>92916.37</v>
          </cell>
          <cell r="FX3959" t="str">
            <v>France</v>
          </cell>
        </row>
        <row r="3960">
          <cell r="H3960">
            <v>93205.98</v>
          </cell>
          <cell r="FX3960" t="str">
            <v>France</v>
          </cell>
        </row>
        <row r="3961">
          <cell r="H3961">
            <v>86577.37</v>
          </cell>
          <cell r="FX3961" t="str">
            <v>France</v>
          </cell>
        </row>
        <row r="3962">
          <cell r="H3962">
            <v>179535.87</v>
          </cell>
          <cell r="FX3962" t="str">
            <v>France</v>
          </cell>
        </row>
        <row r="3963">
          <cell r="H3963">
            <v>3848.28</v>
          </cell>
          <cell r="FX3963" t="str">
            <v>France</v>
          </cell>
        </row>
        <row r="3964">
          <cell r="H3964">
            <v>90863.94</v>
          </cell>
          <cell r="FX3964" t="str">
            <v>France</v>
          </cell>
        </row>
        <row r="3965">
          <cell r="H3965">
            <v>112922.59</v>
          </cell>
          <cell r="FX3965" t="str">
            <v>France</v>
          </cell>
        </row>
        <row r="3966">
          <cell r="H3966">
            <v>220852.03</v>
          </cell>
          <cell r="FX3966" t="str">
            <v>France</v>
          </cell>
        </row>
        <row r="3967">
          <cell r="H3967">
            <v>270665.67</v>
          </cell>
          <cell r="FX3967" t="str">
            <v>France</v>
          </cell>
        </row>
        <row r="3968">
          <cell r="H3968">
            <v>6017.46</v>
          </cell>
          <cell r="FX3968" t="str">
            <v>France</v>
          </cell>
        </row>
        <row r="3969">
          <cell r="H3969">
            <v>225311.38</v>
          </cell>
          <cell r="FX3969" t="str">
            <v>France</v>
          </cell>
        </row>
        <row r="3970">
          <cell r="H3970">
            <v>77292.14</v>
          </cell>
          <cell r="FX3970" t="str">
            <v>France</v>
          </cell>
        </row>
        <row r="3971">
          <cell r="H3971">
            <v>87370.78</v>
          </cell>
          <cell r="FX3971" t="str">
            <v>France</v>
          </cell>
        </row>
        <row r="3972">
          <cell r="H3972">
            <v>121461.54</v>
          </cell>
          <cell r="FX3972" t="str">
            <v>France</v>
          </cell>
        </row>
        <row r="3973">
          <cell r="H3973">
            <v>121277.69</v>
          </cell>
          <cell r="FX3973" t="str">
            <v>France</v>
          </cell>
        </row>
        <row r="3974">
          <cell r="H3974">
            <v>51176.71</v>
          </cell>
          <cell r="FX3974" t="str">
            <v>France</v>
          </cell>
        </row>
        <row r="3975">
          <cell r="H3975">
            <v>55557.35</v>
          </cell>
          <cell r="FX3975" t="str">
            <v>France</v>
          </cell>
        </row>
        <row r="3976">
          <cell r="H3976">
            <v>65057.91</v>
          </cell>
          <cell r="FX3976" t="str">
            <v>France</v>
          </cell>
        </row>
        <row r="3977">
          <cell r="H3977">
            <v>14866.44</v>
          </cell>
          <cell r="FX3977" t="str">
            <v>France</v>
          </cell>
        </row>
        <row r="3978">
          <cell r="H3978">
            <v>94361.21</v>
          </cell>
          <cell r="FX3978" t="str">
            <v>France</v>
          </cell>
        </row>
        <row r="3979">
          <cell r="H3979">
            <v>202958.64</v>
          </cell>
          <cell r="FX3979" t="str">
            <v>France</v>
          </cell>
        </row>
        <row r="3980">
          <cell r="H3980">
            <v>65691.64</v>
          </cell>
          <cell r="FX3980" t="str">
            <v>France</v>
          </cell>
        </row>
        <row r="3981">
          <cell r="H3981">
            <v>122892.39</v>
          </cell>
          <cell r="FX3981" t="str">
            <v>France</v>
          </cell>
        </row>
        <row r="3982">
          <cell r="H3982">
            <v>68894.53</v>
          </cell>
          <cell r="FX3982" t="str">
            <v>France</v>
          </cell>
        </row>
        <row r="3983">
          <cell r="H3983">
            <v>59202.19</v>
          </cell>
          <cell r="FX3983" t="str">
            <v>France</v>
          </cell>
        </row>
        <row r="3984">
          <cell r="H3984">
            <v>18412.740000000002</v>
          </cell>
          <cell r="FX3984" t="str">
            <v>France</v>
          </cell>
        </row>
        <row r="3985">
          <cell r="H3985">
            <v>44234.81</v>
          </cell>
          <cell r="FX3985" t="str">
            <v>France</v>
          </cell>
        </row>
        <row r="3986">
          <cell r="H3986">
            <v>14263.69</v>
          </cell>
          <cell r="FX3986" t="str">
            <v>France</v>
          </cell>
        </row>
        <row r="3987">
          <cell r="H3987">
            <v>232024.38</v>
          </cell>
          <cell r="FX3987" t="str">
            <v>France</v>
          </cell>
        </row>
        <row r="3988">
          <cell r="H3988">
            <v>110356.96</v>
          </cell>
          <cell r="FX3988" t="str">
            <v>France</v>
          </cell>
        </row>
        <row r="3989">
          <cell r="H3989">
            <v>65151.83</v>
          </cell>
          <cell r="FX3989" t="str">
            <v>France</v>
          </cell>
        </row>
        <row r="3990">
          <cell r="H3990">
            <v>59958.65</v>
          </cell>
          <cell r="FX3990" t="str">
            <v>France</v>
          </cell>
        </row>
        <row r="3991">
          <cell r="H3991">
            <v>105152.37</v>
          </cell>
          <cell r="FX3991" t="str">
            <v>France</v>
          </cell>
        </row>
        <row r="3992">
          <cell r="H3992">
            <v>90555.88</v>
          </cell>
          <cell r="FX3992" t="str">
            <v>France</v>
          </cell>
        </row>
        <row r="3993">
          <cell r="H3993">
            <v>81088.73</v>
          </cell>
          <cell r="FX3993" t="str">
            <v>France</v>
          </cell>
        </row>
        <row r="3994">
          <cell r="H3994">
            <v>138883.96</v>
          </cell>
          <cell r="FX3994" t="str">
            <v>France</v>
          </cell>
        </row>
        <row r="3995">
          <cell r="H3995">
            <v>154832.03</v>
          </cell>
          <cell r="FX3995" t="str">
            <v>France</v>
          </cell>
        </row>
        <row r="3996">
          <cell r="H3996">
            <v>56420.959999999999</v>
          </cell>
          <cell r="FX3996" t="str">
            <v>France</v>
          </cell>
        </row>
        <row r="3997">
          <cell r="H3997">
            <v>40991.49</v>
          </cell>
          <cell r="FX3997" t="str">
            <v>France</v>
          </cell>
        </row>
        <row r="3998">
          <cell r="H3998">
            <v>97624.55</v>
          </cell>
          <cell r="FX3998" t="str">
            <v>France</v>
          </cell>
        </row>
        <row r="3999">
          <cell r="H3999">
            <v>18508.11</v>
          </cell>
          <cell r="FX3999" t="str">
            <v>France</v>
          </cell>
        </row>
        <row r="4000">
          <cell r="H4000">
            <v>118775.82</v>
          </cell>
          <cell r="FX4000" t="str">
            <v>France</v>
          </cell>
        </row>
        <row r="4001">
          <cell r="H4001">
            <v>130945.03</v>
          </cell>
          <cell r="FX4001" t="str">
            <v>France</v>
          </cell>
        </row>
        <row r="4002">
          <cell r="H4002">
            <v>5542.76</v>
          </cell>
          <cell r="FX4002" t="str">
            <v>France</v>
          </cell>
        </row>
        <row r="4003">
          <cell r="H4003">
            <v>354323.04</v>
          </cell>
          <cell r="FX4003" t="str">
            <v>France</v>
          </cell>
        </row>
        <row r="4004">
          <cell r="H4004">
            <v>256924.82</v>
          </cell>
          <cell r="FX4004" t="str">
            <v>France</v>
          </cell>
        </row>
        <row r="4005">
          <cell r="H4005">
            <v>52172.53</v>
          </cell>
          <cell r="FX4005" t="str">
            <v>France</v>
          </cell>
        </row>
        <row r="4006">
          <cell r="H4006">
            <v>9553.82</v>
          </cell>
          <cell r="FX4006" t="str">
            <v>France</v>
          </cell>
        </row>
        <row r="4007">
          <cell r="H4007">
            <v>53366.2</v>
          </cell>
          <cell r="FX4007" t="str">
            <v>France</v>
          </cell>
        </row>
        <row r="4008">
          <cell r="H4008">
            <v>100109.39</v>
          </cell>
          <cell r="FX4008" t="str">
            <v>France</v>
          </cell>
        </row>
        <row r="4009">
          <cell r="H4009">
            <v>108157.75999999999</v>
          </cell>
          <cell r="FX4009" t="str">
            <v>France</v>
          </cell>
        </row>
        <row r="4010">
          <cell r="H4010">
            <v>32762.07</v>
          </cell>
          <cell r="FX4010" t="str">
            <v>France</v>
          </cell>
        </row>
        <row r="4011">
          <cell r="H4011">
            <v>170.11</v>
          </cell>
          <cell r="FX4011" t="str">
            <v>France</v>
          </cell>
        </row>
        <row r="4012">
          <cell r="H4012">
            <v>3535.83</v>
          </cell>
          <cell r="FX4012" t="str">
            <v>France</v>
          </cell>
        </row>
        <row r="4013">
          <cell r="H4013">
            <v>86002.65</v>
          </cell>
          <cell r="FX4013" t="str">
            <v>France</v>
          </cell>
        </row>
        <row r="4014">
          <cell r="H4014">
            <v>81139.600000000006</v>
          </cell>
          <cell r="FX4014" t="str">
            <v>France</v>
          </cell>
        </row>
        <row r="4015">
          <cell r="H4015">
            <v>27609.759999999998</v>
          </cell>
          <cell r="FX4015" t="str">
            <v>France</v>
          </cell>
        </row>
        <row r="4016">
          <cell r="H4016">
            <v>63405.2</v>
          </cell>
          <cell r="FX4016" t="str">
            <v>France</v>
          </cell>
        </row>
        <row r="4017">
          <cell r="H4017">
            <v>360663.86</v>
          </cell>
          <cell r="FX4017" t="str">
            <v>France</v>
          </cell>
        </row>
        <row r="4018">
          <cell r="H4018">
            <v>60668.26</v>
          </cell>
          <cell r="FX4018" t="str">
            <v>France</v>
          </cell>
        </row>
        <row r="4019">
          <cell r="H4019">
            <v>307051.24</v>
          </cell>
          <cell r="FX4019" t="str">
            <v>France</v>
          </cell>
        </row>
        <row r="4020">
          <cell r="H4020">
            <v>7969.28</v>
          </cell>
          <cell r="FX4020" t="str">
            <v>France</v>
          </cell>
        </row>
        <row r="4021">
          <cell r="H4021">
            <v>134581.75</v>
          </cell>
          <cell r="FX4021" t="str">
            <v>France</v>
          </cell>
        </row>
        <row r="4022">
          <cell r="H4022">
            <v>108133.28</v>
          </cell>
          <cell r="FX4022" t="str">
            <v>France</v>
          </cell>
        </row>
        <row r="4023">
          <cell r="H4023">
            <v>12994.01</v>
          </cell>
          <cell r="FX4023" t="str">
            <v>France</v>
          </cell>
        </row>
        <row r="4024">
          <cell r="H4024">
            <v>32925.17</v>
          </cell>
          <cell r="FX4024" t="str">
            <v>France</v>
          </cell>
        </row>
        <row r="4025">
          <cell r="H4025">
            <v>47002.12</v>
          </cell>
          <cell r="FX4025" t="str">
            <v>France</v>
          </cell>
        </row>
        <row r="4026">
          <cell r="H4026">
            <v>81382.149999999994</v>
          </cell>
          <cell r="FX4026" t="str">
            <v>France</v>
          </cell>
        </row>
        <row r="4027">
          <cell r="H4027">
            <v>7665.25</v>
          </cell>
          <cell r="FX4027" t="str">
            <v>France</v>
          </cell>
        </row>
        <row r="4028">
          <cell r="H4028">
            <v>76931.48</v>
          </cell>
          <cell r="FX4028" t="str">
            <v>France</v>
          </cell>
        </row>
        <row r="4029">
          <cell r="H4029">
            <v>176861.33</v>
          </cell>
          <cell r="FX4029" t="str">
            <v>France</v>
          </cell>
        </row>
        <row r="4030">
          <cell r="H4030">
            <v>44356.92</v>
          </cell>
          <cell r="FX4030" t="str">
            <v>France</v>
          </cell>
        </row>
        <row r="4031">
          <cell r="H4031">
            <v>5873.63</v>
          </cell>
          <cell r="FX4031" t="str">
            <v>France</v>
          </cell>
        </row>
        <row r="4032">
          <cell r="H4032">
            <v>74900.02</v>
          </cell>
          <cell r="FX4032" t="str">
            <v>France</v>
          </cell>
        </row>
        <row r="4033">
          <cell r="H4033">
            <v>265749.02</v>
          </cell>
          <cell r="FX4033" t="str">
            <v>France</v>
          </cell>
        </row>
        <row r="4034">
          <cell r="H4034">
            <v>30439.85</v>
          </cell>
          <cell r="FX4034" t="str">
            <v>France</v>
          </cell>
        </row>
        <row r="4035">
          <cell r="H4035">
            <v>47022.48</v>
          </cell>
          <cell r="FX4035" t="str">
            <v>France</v>
          </cell>
        </row>
        <row r="4036">
          <cell r="H4036">
            <v>98027.35</v>
          </cell>
          <cell r="FX4036" t="str">
            <v>France</v>
          </cell>
        </row>
        <row r="4037">
          <cell r="H4037">
            <v>101544.43</v>
          </cell>
          <cell r="FX4037" t="str">
            <v>France</v>
          </cell>
        </row>
        <row r="4038">
          <cell r="H4038">
            <v>21907.13</v>
          </cell>
          <cell r="FX4038" t="str">
            <v>France</v>
          </cell>
        </row>
        <row r="4039">
          <cell r="H4039">
            <v>48118.22</v>
          </cell>
          <cell r="FX4039" t="str">
            <v>France</v>
          </cell>
        </row>
        <row r="4040">
          <cell r="H4040">
            <v>74419.710000000006</v>
          </cell>
          <cell r="FX4040" t="str">
            <v>France</v>
          </cell>
        </row>
        <row r="4041">
          <cell r="H4041">
            <v>39008.75</v>
          </cell>
          <cell r="FX4041" t="str">
            <v>France</v>
          </cell>
        </row>
        <row r="4042">
          <cell r="H4042">
            <v>111388.13</v>
          </cell>
          <cell r="FX4042" t="str">
            <v>France</v>
          </cell>
        </row>
        <row r="4043">
          <cell r="H4043">
            <v>185375.6</v>
          </cell>
          <cell r="FX4043" t="str">
            <v>France</v>
          </cell>
        </row>
        <row r="4044">
          <cell r="H4044">
            <v>76559.89</v>
          </cell>
          <cell r="FX4044" t="str">
            <v>France</v>
          </cell>
        </row>
        <row r="4045">
          <cell r="H4045">
            <v>235600.56</v>
          </cell>
          <cell r="FX4045" t="str">
            <v>France</v>
          </cell>
        </row>
        <row r="4046">
          <cell r="H4046">
            <v>49401.49</v>
          </cell>
          <cell r="FX4046" t="str">
            <v>France</v>
          </cell>
        </row>
        <row r="4047">
          <cell r="H4047">
            <v>89889.69</v>
          </cell>
          <cell r="FX4047" t="str">
            <v>France</v>
          </cell>
        </row>
        <row r="4048">
          <cell r="H4048">
            <v>936.65</v>
          </cell>
          <cell r="FX4048" t="str">
            <v>France</v>
          </cell>
        </row>
        <row r="4049">
          <cell r="H4049">
            <v>10649.38</v>
          </cell>
          <cell r="FX4049" t="str">
            <v>France</v>
          </cell>
        </row>
        <row r="4050">
          <cell r="H4050">
            <v>41514.1</v>
          </cell>
          <cell r="FX4050" t="str">
            <v>France</v>
          </cell>
        </row>
        <row r="4051">
          <cell r="H4051">
            <v>1334.9</v>
          </cell>
          <cell r="FX4051" t="str">
            <v>France</v>
          </cell>
        </row>
        <row r="4052">
          <cell r="H4052">
            <v>95926.2</v>
          </cell>
          <cell r="FX4052" t="str">
            <v>France</v>
          </cell>
        </row>
        <row r="4053">
          <cell r="H4053">
            <v>262300.44</v>
          </cell>
          <cell r="FX4053" t="str">
            <v>France</v>
          </cell>
        </row>
        <row r="4054">
          <cell r="H4054">
            <v>155563.43</v>
          </cell>
          <cell r="FX4054" t="str">
            <v>France</v>
          </cell>
        </row>
        <row r="4055">
          <cell r="H4055">
            <v>39605.18</v>
          </cell>
          <cell r="FX4055" t="str">
            <v>France</v>
          </cell>
        </row>
        <row r="4056">
          <cell r="H4056">
            <v>5954.49</v>
          </cell>
          <cell r="FX4056" t="str">
            <v>France</v>
          </cell>
        </row>
        <row r="4057">
          <cell r="H4057">
            <v>118952.89</v>
          </cell>
          <cell r="FX4057" t="str">
            <v>France</v>
          </cell>
        </row>
        <row r="4058">
          <cell r="H4058">
            <v>28476.06</v>
          </cell>
          <cell r="FX4058" t="str">
            <v>France</v>
          </cell>
        </row>
        <row r="4059">
          <cell r="H4059">
            <v>30833.02</v>
          </cell>
          <cell r="FX4059" t="str">
            <v>France</v>
          </cell>
        </row>
        <row r="4060">
          <cell r="H4060">
            <v>93653.04</v>
          </cell>
          <cell r="FX4060" t="str">
            <v>France</v>
          </cell>
        </row>
        <row r="4061">
          <cell r="H4061">
            <v>250312.38</v>
          </cell>
          <cell r="FX4061" t="str">
            <v>France</v>
          </cell>
        </row>
        <row r="4062">
          <cell r="H4062">
            <v>106356.64</v>
          </cell>
          <cell r="FX4062" t="str">
            <v>France</v>
          </cell>
        </row>
        <row r="4063">
          <cell r="H4063">
            <v>35086.93</v>
          </cell>
          <cell r="FX4063" t="str">
            <v>France</v>
          </cell>
        </row>
        <row r="4064">
          <cell r="H4064">
            <v>48908.639999999999</v>
          </cell>
          <cell r="FX4064" t="str">
            <v>France</v>
          </cell>
        </row>
        <row r="4065">
          <cell r="H4065">
            <v>48010.02</v>
          </cell>
          <cell r="FX4065" t="str">
            <v>France</v>
          </cell>
        </row>
        <row r="4066">
          <cell r="H4066">
            <v>48500.72</v>
          </cell>
          <cell r="FX4066" t="str">
            <v>France</v>
          </cell>
        </row>
        <row r="4067">
          <cell r="H4067">
            <v>103382.65</v>
          </cell>
          <cell r="FX4067" t="str">
            <v>France</v>
          </cell>
        </row>
        <row r="4068">
          <cell r="H4068">
            <v>352397.26</v>
          </cell>
          <cell r="FX4068" t="str">
            <v>France</v>
          </cell>
        </row>
        <row r="4069">
          <cell r="H4069">
            <v>6840.19</v>
          </cell>
          <cell r="FX4069" t="str">
            <v>France</v>
          </cell>
        </row>
        <row r="4070">
          <cell r="H4070">
            <v>72921.83</v>
          </cell>
          <cell r="FX4070" t="str">
            <v>France</v>
          </cell>
        </row>
        <row r="4071">
          <cell r="H4071">
            <v>251755.58</v>
          </cell>
          <cell r="FX4071" t="str">
            <v>France</v>
          </cell>
        </row>
        <row r="4072">
          <cell r="H4072">
            <v>327487.93</v>
          </cell>
          <cell r="FX4072" t="str">
            <v>France</v>
          </cell>
        </row>
        <row r="4073">
          <cell r="H4073">
            <v>168722.35</v>
          </cell>
          <cell r="FX4073" t="str">
            <v>France</v>
          </cell>
        </row>
        <row r="4074">
          <cell r="H4074">
            <v>107117.8</v>
          </cell>
          <cell r="FX4074" t="str">
            <v>France</v>
          </cell>
        </row>
        <row r="4075">
          <cell r="H4075">
            <v>9355.74</v>
          </cell>
          <cell r="FX4075" t="str">
            <v>France</v>
          </cell>
        </row>
        <row r="4076">
          <cell r="H4076">
            <v>57159.33</v>
          </cell>
          <cell r="FX4076" t="str">
            <v>France</v>
          </cell>
        </row>
        <row r="4077">
          <cell r="H4077">
            <v>63786.57</v>
          </cell>
          <cell r="FX4077" t="str">
            <v>France</v>
          </cell>
        </row>
        <row r="4078">
          <cell r="H4078">
            <v>143789.17000000001</v>
          </cell>
          <cell r="FX4078" t="str">
            <v>France</v>
          </cell>
        </row>
        <row r="4079">
          <cell r="H4079">
            <v>196256.78</v>
          </cell>
          <cell r="FX4079" t="str">
            <v>France</v>
          </cell>
        </row>
        <row r="4080">
          <cell r="H4080">
            <v>79686.64</v>
          </cell>
          <cell r="FX4080" t="str">
            <v>France</v>
          </cell>
        </row>
        <row r="4081">
          <cell r="H4081">
            <v>3895.65</v>
          </cell>
          <cell r="FX4081" t="str">
            <v>France</v>
          </cell>
        </row>
        <row r="4082">
          <cell r="H4082">
            <v>142935.28</v>
          </cell>
          <cell r="FX4082" t="str">
            <v>France</v>
          </cell>
        </row>
        <row r="4083">
          <cell r="H4083">
            <v>112433.29</v>
          </cell>
          <cell r="FX4083" t="str">
            <v>France</v>
          </cell>
        </row>
        <row r="4084">
          <cell r="H4084">
            <v>121280.53</v>
          </cell>
          <cell r="FX4084" t="str">
            <v>France</v>
          </cell>
        </row>
        <row r="4085">
          <cell r="H4085">
            <v>69434.61</v>
          </cell>
          <cell r="FX4085" t="str">
            <v>France</v>
          </cell>
        </row>
        <row r="4086">
          <cell r="H4086">
            <v>86131.05</v>
          </cell>
          <cell r="FX4086" t="str">
            <v>France</v>
          </cell>
        </row>
        <row r="4087">
          <cell r="H4087">
            <v>15229.65</v>
          </cell>
          <cell r="FX4087" t="str">
            <v>France</v>
          </cell>
        </row>
        <row r="4088">
          <cell r="H4088">
            <v>184077.73</v>
          </cell>
          <cell r="FX4088" t="str">
            <v>France</v>
          </cell>
        </row>
        <row r="4089">
          <cell r="H4089">
            <v>33136.26</v>
          </cell>
          <cell r="FX4089" t="str">
            <v>France</v>
          </cell>
        </row>
        <row r="4090">
          <cell r="H4090">
            <v>181165.02</v>
          </cell>
          <cell r="FX4090" t="str">
            <v>France</v>
          </cell>
        </row>
        <row r="4091">
          <cell r="H4091">
            <v>121161.66</v>
          </cell>
          <cell r="FX4091" t="str">
            <v>France</v>
          </cell>
        </row>
        <row r="4092">
          <cell r="H4092">
            <v>40803.06</v>
          </cell>
          <cell r="FX4092" t="str">
            <v>France</v>
          </cell>
        </row>
        <row r="4093">
          <cell r="H4093">
            <v>14526.24</v>
          </cell>
          <cell r="FX4093" t="str">
            <v>France</v>
          </cell>
        </row>
        <row r="4094">
          <cell r="H4094">
            <v>97934.94</v>
          </cell>
          <cell r="FX4094" t="str">
            <v>France</v>
          </cell>
        </row>
        <row r="4095">
          <cell r="H4095">
            <v>77686.789999999994</v>
          </cell>
          <cell r="FX4095" t="str">
            <v>France</v>
          </cell>
        </row>
        <row r="4096">
          <cell r="H4096">
            <v>66841.62</v>
          </cell>
          <cell r="FX4096" t="str">
            <v>France</v>
          </cell>
        </row>
        <row r="4097">
          <cell r="H4097">
            <v>12493.53</v>
          </cell>
          <cell r="FX4097" t="str">
            <v>France</v>
          </cell>
        </row>
        <row r="4098">
          <cell r="H4098">
            <v>221557.83</v>
          </cell>
          <cell r="FX4098" t="str">
            <v>France</v>
          </cell>
        </row>
        <row r="4099">
          <cell r="H4099">
            <v>8384.7199999999993</v>
          </cell>
          <cell r="FX4099" t="str">
            <v>France</v>
          </cell>
        </row>
        <row r="4100">
          <cell r="H4100">
            <v>89950.25</v>
          </cell>
          <cell r="FX4100" t="str">
            <v>France</v>
          </cell>
        </row>
        <row r="4101">
          <cell r="H4101">
            <v>0</v>
          </cell>
          <cell r="FX4101" t="str">
            <v>France</v>
          </cell>
        </row>
        <row r="4102">
          <cell r="H4102">
            <v>15447.02</v>
          </cell>
          <cell r="FX4102" t="str">
            <v>France</v>
          </cell>
        </row>
        <row r="4103">
          <cell r="H4103">
            <v>2666.13</v>
          </cell>
          <cell r="FX4103" t="str">
            <v>France</v>
          </cell>
        </row>
        <row r="4104">
          <cell r="H4104">
            <v>51329.42</v>
          </cell>
          <cell r="FX4104" t="str">
            <v>France</v>
          </cell>
        </row>
        <row r="4105">
          <cell r="H4105">
            <v>9645.0300000000007</v>
          </cell>
          <cell r="FX4105" t="str">
            <v>France</v>
          </cell>
        </row>
        <row r="4106">
          <cell r="H4106">
            <v>52774.79</v>
          </cell>
          <cell r="FX4106" t="str">
            <v>France</v>
          </cell>
        </row>
        <row r="4107">
          <cell r="H4107">
            <v>356084.17</v>
          </cell>
          <cell r="FX4107" t="str">
            <v>France</v>
          </cell>
        </row>
        <row r="4108">
          <cell r="H4108">
            <v>4404.0200000000004</v>
          </cell>
          <cell r="FX4108" t="str">
            <v>France</v>
          </cell>
        </row>
        <row r="4109">
          <cell r="H4109">
            <v>86597.96</v>
          </cell>
          <cell r="FX4109" t="str">
            <v>France</v>
          </cell>
        </row>
        <row r="4110">
          <cell r="H4110">
            <v>66319.56</v>
          </cell>
          <cell r="FX4110" t="str">
            <v>France</v>
          </cell>
        </row>
        <row r="4111">
          <cell r="H4111">
            <v>151271.76</v>
          </cell>
          <cell r="FX4111" t="str">
            <v>France</v>
          </cell>
        </row>
        <row r="4112">
          <cell r="H4112">
            <v>15324.33</v>
          </cell>
          <cell r="FX4112" t="str">
            <v>France</v>
          </cell>
        </row>
        <row r="4113">
          <cell r="H4113">
            <v>129862.26</v>
          </cell>
          <cell r="FX4113" t="str">
            <v>France</v>
          </cell>
        </row>
        <row r="4114">
          <cell r="H4114">
            <v>92252.49</v>
          </cell>
          <cell r="FX4114" t="str">
            <v>France</v>
          </cell>
        </row>
        <row r="4115">
          <cell r="H4115">
            <v>26633.3</v>
          </cell>
          <cell r="FX4115" t="str">
            <v>France</v>
          </cell>
        </row>
        <row r="4116">
          <cell r="H4116">
            <v>131229.79</v>
          </cell>
          <cell r="FX4116" t="str">
            <v>France</v>
          </cell>
        </row>
        <row r="4117">
          <cell r="H4117">
            <v>69418.62</v>
          </cell>
          <cell r="FX4117" t="str">
            <v>France</v>
          </cell>
        </row>
        <row r="4118">
          <cell r="H4118">
            <v>255545.78</v>
          </cell>
          <cell r="FX4118" t="str">
            <v>France</v>
          </cell>
        </row>
        <row r="4119">
          <cell r="H4119">
            <v>16287.03</v>
          </cell>
          <cell r="FX4119" t="str">
            <v>France</v>
          </cell>
        </row>
        <row r="4120">
          <cell r="H4120">
            <v>3130.29</v>
          </cell>
          <cell r="FX4120" t="str">
            <v>France</v>
          </cell>
        </row>
        <row r="4121">
          <cell r="H4121">
            <v>30540.05</v>
          </cell>
          <cell r="FX4121" t="str">
            <v>France</v>
          </cell>
        </row>
        <row r="4122">
          <cell r="H4122">
            <v>50999.4</v>
          </cell>
          <cell r="FX4122" t="str">
            <v>France</v>
          </cell>
        </row>
        <row r="4123">
          <cell r="H4123">
            <v>0</v>
          </cell>
          <cell r="FX4123" t="str">
            <v>France</v>
          </cell>
        </row>
        <row r="4124">
          <cell r="H4124">
            <v>3357.79</v>
          </cell>
          <cell r="FX4124" t="str">
            <v>France</v>
          </cell>
        </row>
        <row r="4125">
          <cell r="H4125">
            <v>86320.5</v>
          </cell>
          <cell r="FX4125" t="str">
            <v>France</v>
          </cell>
        </row>
        <row r="4126">
          <cell r="H4126">
            <v>96714.02</v>
          </cell>
          <cell r="FX4126" t="str">
            <v>France</v>
          </cell>
        </row>
        <row r="4127">
          <cell r="H4127">
            <v>315272.12</v>
          </cell>
          <cell r="FX4127" t="str">
            <v>France</v>
          </cell>
        </row>
        <row r="4128">
          <cell r="H4128">
            <v>85829.96</v>
          </cell>
          <cell r="FX4128" t="str">
            <v>France</v>
          </cell>
        </row>
        <row r="4129">
          <cell r="H4129">
            <v>36658.65</v>
          </cell>
          <cell r="FX4129" t="str">
            <v>France</v>
          </cell>
        </row>
        <row r="4130">
          <cell r="H4130">
            <v>60573.4</v>
          </cell>
          <cell r="FX4130" t="str">
            <v>France</v>
          </cell>
        </row>
        <row r="4131">
          <cell r="H4131">
            <v>223440.69</v>
          </cell>
          <cell r="FX4131" t="str">
            <v>France</v>
          </cell>
        </row>
        <row r="4132">
          <cell r="H4132">
            <v>27990.46</v>
          </cell>
          <cell r="FX4132" t="str">
            <v>France</v>
          </cell>
        </row>
        <row r="4133">
          <cell r="H4133">
            <v>84417</v>
          </cell>
          <cell r="FX4133" t="str">
            <v>France</v>
          </cell>
        </row>
        <row r="4134">
          <cell r="H4134">
            <v>20843.64</v>
          </cell>
          <cell r="FX4134" t="str">
            <v>France</v>
          </cell>
        </row>
        <row r="4135">
          <cell r="H4135">
            <v>19234.810000000001</v>
          </cell>
          <cell r="FX4135" t="str">
            <v>France</v>
          </cell>
        </row>
        <row r="4136">
          <cell r="H4136">
            <v>34719.78</v>
          </cell>
          <cell r="FX4136" t="str">
            <v>France</v>
          </cell>
        </row>
        <row r="4137">
          <cell r="H4137">
            <v>9476.77</v>
          </cell>
          <cell r="FX4137" t="str">
            <v>France</v>
          </cell>
        </row>
        <row r="4138">
          <cell r="H4138">
            <v>37977.86</v>
          </cell>
          <cell r="FX4138" t="str">
            <v>France</v>
          </cell>
        </row>
        <row r="4139">
          <cell r="H4139">
            <v>221566.41</v>
          </cell>
          <cell r="FX4139" t="str">
            <v>France</v>
          </cell>
        </row>
        <row r="4140">
          <cell r="H4140">
            <v>145237.91</v>
          </cell>
          <cell r="FX4140" t="str">
            <v>France</v>
          </cell>
        </row>
        <row r="4141">
          <cell r="H4141">
            <v>4275.33</v>
          </cell>
          <cell r="FX4141" t="str">
            <v>France</v>
          </cell>
        </row>
        <row r="4142">
          <cell r="H4142">
            <v>251716.04</v>
          </cell>
          <cell r="FX4142" t="str">
            <v>France</v>
          </cell>
        </row>
        <row r="4143">
          <cell r="H4143">
            <v>71751.7</v>
          </cell>
          <cell r="FX4143" t="str">
            <v>France</v>
          </cell>
        </row>
        <row r="4144">
          <cell r="H4144">
            <v>135573.03</v>
          </cell>
          <cell r="FX4144" t="str">
            <v>France</v>
          </cell>
        </row>
        <row r="4145">
          <cell r="H4145">
            <v>28865.79</v>
          </cell>
          <cell r="FX4145" t="str">
            <v>France</v>
          </cell>
        </row>
        <row r="4146">
          <cell r="H4146">
            <v>18284.71</v>
          </cell>
          <cell r="FX4146" t="str">
            <v>France</v>
          </cell>
        </row>
        <row r="4147">
          <cell r="H4147">
            <v>15555.55</v>
          </cell>
          <cell r="FX4147" t="str">
            <v>France</v>
          </cell>
        </row>
        <row r="4148">
          <cell r="H4148">
            <v>119569.49</v>
          </cell>
          <cell r="FX4148" t="str">
            <v>France</v>
          </cell>
        </row>
        <row r="4149">
          <cell r="H4149">
            <v>162923.60999999999</v>
          </cell>
          <cell r="FX4149" t="str">
            <v>France</v>
          </cell>
        </row>
        <row r="4150">
          <cell r="H4150">
            <v>130359.81</v>
          </cell>
          <cell r="FX4150" t="str">
            <v>France</v>
          </cell>
        </row>
        <row r="4151">
          <cell r="H4151">
            <v>130846.57</v>
          </cell>
          <cell r="FX4151" t="str">
            <v>France</v>
          </cell>
        </row>
        <row r="4152">
          <cell r="H4152">
            <v>101103.69</v>
          </cell>
          <cell r="FX4152" t="str">
            <v>France</v>
          </cell>
        </row>
        <row r="4153">
          <cell r="H4153">
            <v>87363.76</v>
          </cell>
          <cell r="FX4153" t="str">
            <v>France</v>
          </cell>
        </row>
        <row r="4154">
          <cell r="H4154">
            <v>23119.73</v>
          </cell>
          <cell r="FX4154" t="str">
            <v>France</v>
          </cell>
        </row>
        <row r="4155">
          <cell r="H4155">
            <v>62794.9</v>
          </cell>
          <cell r="FX4155" t="str">
            <v>France</v>
          </cell>
        </row>
        <row r="4156">
          <cell r="H4156">
            <v>108547.72</v>
          </cell>
          <cell r="FX4156" t="str">
            <v>France</v>
          </cell>
        </row>
        <row r="4157">
          <cell r="H4157">
            <v>10776.62</v>
          </cell>
          <cell r="FX4157" t="str">
            <v>France</v>
          </cell>
        </row>
        <row r="4158">
          <cell r="H4158">
            <v>265163.86</v>
          </cell>
          <cell r="FX4158" t="str">
            <v>France</v>
          </cell>
        </row>
        <row r="4159">
          <cell r="H4159">
            <v>162941.17000000001</v>
          </cell>
          <cell r="FX4159" t="str">
            <v>France</v>
          </cell>
        </row>
        <row r="4160">
          <cell r="H4160">
            <v>68668.73</v>
          </cell>
          <cell r="FX4160" t="str">
            <v>France</v>
          </cell>
        </row>
        <row r="4161">
          <cell r="H4161">
            <v>94765.46</v>
          </cell>
          <cell r="FX4161" t="str">
            <v>France</v>
          </cell>
        </row>
        <row r="4162">
          <cell r="H4162">
            <v>19390.3</v>
          </cell>
          <cell r="FX4162" t="str">
            <v>France</v>
          </cell>
        </row>
        <row r="4163">
          <cell r="H4163">
            <v>61284.04</v>
          </cell>
          <cell r="FX4163" t="str">
            <v>France</v>
          </cell>
        </row>
        <row r="4164">
          <cell r="H4164">
            <v>465941.88</v>
          </cell>
          <cell r="FX4164" t="str">
            <v>France</v>
          </cell>
        </row>
        <row r="4165">
          <cell r="H4165">
            <v>82527.37</v>
          </cell>
          <cell r="FX4165" t="str">
            <v>France</v>
          </cell>
        </row>
        <row r="4166">
          <cell r="H4166">
            <v>111142.43</v>
          </cell>
          <cell r="FX4166" t="str">
            <v>France</v>
          </cell>
        </row>
        <row r="4167">
          <cell r="H4167">
            <v>89200.31</v>
          </cell>
          <cell r="FX4167" t="str">
            <v>France</v>
          </cell>
        </row>
        <row r="4168">
          <cell r="H4168">
            <v>37267.730000000003</v>
          </cell>
          <cell r="FX4168" t="str">
            <v>France</v>
          </cell>
        </row>
        <row r="4169">
          <cell r="H4169">
            <v>182818.42</v>
          </cell>
          <cell r="FX4169" t="str">
            <v>France</v>
          </cell>
        </row>
        <row r="4170">
          <cell r="H4170">
            <v>155331.09</v>
          </cell>
          <cell r="FX4170" t="str">
            <v>France</v>
          </cell>
        </row>
        <row r="4171">
          <cell r="H4171">
            <v>139278.57999999999</v>
          </cell>
          <cell r="FX4171" t="str">
            <v>France</v>
          </cell>
        </row>
        <row r="4172">
          <cell r="H4172">
            <v>87953.83</v>
          </cell>
          <cell r="FX4172" t="str">
            <v>France</v>
          </cell>
        </row>
        <row r="4173">
          <cell r="H4173">
            <v>129558.39999999999</v>
          </cell>
          <cell r="FX4173" t="str">
            <v>France</v>
          </cell>
        </row>
        <row r="4174">
          <cell r="H4174">
            <v>163757.28</v>
          </cell>
          <cell r="FX4174" t="str">
            <v>France</v>
          </cell>
        </row>
        <row r="4175">
          <cell r="H4175">
            <v>65373.53</v>
          </cell>
          <cell r="FX4175" t="str">
            <v>France</v>
          </cell>
        </row>
        <row r="4176">
          <cell r="H4176">
            <v>129581.17</v>
          </cell>
          <cell r="FX4176" t="str">
            <v>France</v>
          </cell>
        </row>
        <row r="4177">
          <cell r="H4177">
            <v>47570.73</v>
          </cell>
          <cell r="FX4177" t="str">
            <v>France</v>
          </cell>
        </row>
        <row r="4178">
          <cell r="H4178">
            <v>39187.919999999998</v>
          </cell>
          <cell r="FX4178" t="str">
            <v>France</v>
          </cell>
        </row>
        <row r="4179">
          <cell r="H4179">
            <v>370682.77</v>
          </cell>
          <cell r="FX4179" t="str">
            <v>France</v>
          </cell>
        </row>
        <row r="4180">
          <cell r="H4180">
            <v>155790.60999999999</v>
          </cell>
          <cell r="FX4180" t="str">
            <v>France</v>
          </cell>
        </row>
        <row r="4181">
          <cell r="H4181">
            <v>137559.04999999999</v>
          </cell>
          <cell r="FX4181" t="str">
            <v>France</v>
          </cell>
        </row>
        <row r="4182">
          <cell r="H4182">
            <v>70576.53</v>
          </cell>
          <cell r="FX4182" t="str">
            <v>France</v>
          </cell>
        </row>
        <row r="4183">
          <cell r="H4183">
            <v>74860.899999999994</v>
          </cell>
          <cell r="FX4183" t="str">
            <v>France</v>
          </cell>
        </row>
        <row r="4184">
          <cell r="H4184">
            <v>165959.34</v>
          </cell>
          <cell r="FX4184" t="str">
            <v>France</v>
          </cell>
        </row>
        <row r="4185">
          <cell r="H4185">
            <v>92394.93</v>
          </cell>
          <cell r="FX4185" t="str">
            <v>France</v>
          </cell>
        </row>
        <row r="4186">
          <cell r="H4186">
            <v>91892.44</v>
          </cell>
          <cell r="FX4186" t="str">
            <v>France</v>
          </cell>
        </row>
        <row r="4187">
          <cell r="H4187">
            <v>319733.82</v>
          </cell>
          <cell r="FX4187" t="str">
            <v>France</v>
          </cell>
        </row>
        <row r="4188">
          <cell r="H4188">
            <v>60481.81</v>
          </cell>
          <cell r="FX4188" t="str">
            <v>France</v>
          </cell>
        </row>
        <row r="4189">
          <cell r="H4189">
            <v>120242.86</v>
          </cell>
          <cell r="FX4189" t="str">
            <v>France</v>
          </cell>
        </row>
        <row r="4190">
          <cell r="H4190">
            <v>29994.32</v>
          </cell>
          <cell r="FX4190" t="str">
            <v>France</v>
          </cell>
        </row>
        <row r="4191">
          <cell r="H4191">
            <v>107968.28</v>
          </cell>
          <cell r="FX4191" t="str">
            <v>France</v>
          </cell>
        </row>
        <row r="4192">
          <cell r="H4192">
            <v>119399.4</v>
          </cell>
          <cell r="FX4192" t="str">
            <v>France</v>
          </cell>
        </row>
        <row r="4193">
          <cell r="H4193">
            <v>138753.21</v>
          </cell>
          <cell r="FX4193" t="str">
            <v>France</v>
          </cell>
        </row>
        <row r="4194">
          <cell r="H4194">
            <v>65496.29</v>
          </cell>
          <cell r="FX4194" t="str">
            <v>France</v>
          </cell>
        </row>
        <row r="4195">
          <cell r="H4195">
            <v>106132.36</v>
          </cell>
          <cell r="FX4195" t="str">
            <v>France</v>
          </cell>
        </row>
        <row r="4196">
          <cell r="H4196">
            <v>88053.69</v>
          </cell>
          <cell r="FX4196" t="str">
            <v>France</v>
          </cell>
        </row>
        <row r="4197">
          <cell r="H4197">
            <v>118277.83</v>
          </cell>
          <cell r="FX4197" t="str">
            <v>France</v>
          </cell>
        </row>
        <row r="4198">
          <cell r="H4198">
            <v>39198</v>
          </cell>
          <cell r="FX4198" t="str">
            <v>France</v>
          </cell>
        </row>
        <row r="4199">
          <cell r="H4199">
            <v>271798.14</v>
          </cell>
          <cell r="FX4199" t="str">
            <v>France</v>
          </cell>
        </row>
        <row r="4200">
          <cell r="H4200">
            <v>26738.59</v>
          </cell>
          <cell r="FX4200" t="str">
            <v>France</v>
          </cell>
        </row>
        <row r="4201">
          <cell r="H4201">
            <v>89509.9</v>
          </cell>
          <cell r="FX4201" t="str">
            <v>France</v>
          </cell>
        </row>
        <row r="4202">
          <cell r="H4202">
            <v>87371.61</v>
          </cell>
          <cell r="FX4202" t="str">
            <v>France</v>
          </cell>
        </row>
        <row r="4203">
          <cell r="H4203">
            <v>122419.01</v>
          </cell>
          <cell r="FX4203" t="str">
            <v>France</v>
          </cell>
        </row>
        <row r="4204">
          <cell r="H4204">
            <v>75862.02</v>
          </cell>
          <cell r="FX4204" t="str">
            <v>France</v>
          </cell>
        </row>
        <row r="4205">
          <cell r="H4205">
            <v>5193.8100000000004</v>
          </cell>
          <cell r="FX4205" t="str">
            <v>France</v>
          </cell>
        </row>
        <row r="4206">
          <cell r="H4206">
            <v>25071.78</v>
          </cell>
          <cell r="FX4206" t="str">
            <v>France</v>
          </cell>
        </row>
        <row r="4207">
          <cell r="H4207">
            <v>115117.25</v>
          </cell>
          <cell r="FX4207" t="str">
            <v>France</v>
          </cell>
        </row>
        <row r="4208">
          <cell r="H4208">
            <v>80060.25</v>
          </cell>
          <cell r="FX4208" t="str">
            <v>France</v>
          </cell>
        </row>
        <row r="4209">
          <cell r="H4209">
            <v>4377.92</v>
          </cell>
          <cell r="FX4209" t="str">
            <v>France</v>
          </cell>
        </row>
        <row r="4210">
          <cell r="H4210">
            <v>392834.49</v>
          </cell>
          <cell r="FX4210" t="str">
            <v>France</v>
          </cell>
        </row>
        <row r="4211">
          <cell r="H4211">
            <v>86028.34</v>
          </cell>
          <cell r="FX4211" t="str">
            <v>France</v>
          </cell>
        </row>
        <row r="4212">
          <cell r="H4212">
            <v>7474.93</v>
          </cell>
          <cell r="FX4212" t="str">
            <v>France</v>
          </cell>
        </row>
        <row r="4213">
          <cell r="H4213">
            <v>49490.77</v>
          </cell>
          <cell r="FX4213" t="str">
            <v>France</v>
          </cell>
        </row>
        <row r="4214">
          <cell r="H4214">
            <v>3077.34</v>
          </cell>
          <cell r="FX4214" t="str">
            <v>France</v>
          </cell>
        </row>
        <row r="4215">
          <cell r="H4215">
            <v>38382.42</v>
          </cell>
          <cell r="FX4215" t="str">
            <v>France</v>
          </cell>
        </row>
        <row r="4216">
          <cell r="H4216">
            <v>48449.98</v>
          </cell>
          <cell r="FX4216" t="str">
            <v>France</v>
          </cell>
        </row>
        <row r="4217">
          <cell r="H4217">
            <v>67064.649999999994</v>
          </cell>
          <cell r="FX4217" t="str">
            <v>France</v>
          </cell>
        </row>
        <row r="4218">
          <cell r="H4218">
            <v>124353.24</v>
          </cell>
          <cell r="FX4218" t="str">
            <v>France</v>
          </cell>
        </row>
        <row r="4219">
          <cell r="H4219">
            <v>390956.14</v>
          </cell>
          <cell r="FX4219" t="str">
            <v>France</v>
          </cell>
        </row>
        <row r="4220">
          <cell r="H4220">
            <v>14417.37</v>
          </cell>
          <cell r="FX4220" t="str">
            <v>France</v>
          </cell>
        </row>
        <row r="4221">
          <cell r="H4221">
            <v>107194.88</v>
          </cell>
          <cell r="FX4221" t="str">
            <v>France</v>
          </cell>
        </row>
        <row r="4222">
          <cell r="H4222">
            <v>42796.58</v>
          </cell>
          <cell r="FX4222" t="str">
            <v>France</v>
          </cell>
        </row>
        <row r="4223">
          <cell r="H4223">
            <v>54357.919999999998</v>
          </cell>
          <cell r="FX4223" t="str">
            <v>France</v>
          </cell>
        </row>
        <row r="4224">
          <cell r="H4224">
            <v>94502.15</v>
          </cell>
          <cell r="FX4224" t="str">
            <v>France</v>
          </cell>
        </row>
        <row r="4225">
          <cell r="H4225">
            <v>97138.7</v>
          </cell>
          <cell r="FX4225" t="str">
            <v>France</v>
          </cell>
        </row>
        <row r="4226">
          <cell r="H4226">
            <v>51786.97</v>
          </cell>
          <cell r="FX4226" t="str">
            <v>France</v>
          </cell>
        </row>
        <row r="4227">
          <cell r="H4227">
            <v>38877.279999999999</v>
          </cell>
          <cell r="FX4227" t="str">
            <v>France</v>
          </cell>
        </row>
        <row r="4228">
          <cell r="H4228">
            <v>575.32000000000005</v>
          </cell>
          <cell r="FX4228" t="str">
            <v>France</v>
          </cell>
        </row>
        <row r="4229">
          <cell r="H4229">
            <v>40432.660000000003</v>
          </cell>
          <cell r="FX4229" t="str">
            <v>France</v>
          </cell>
        </row>
        <row r="4230">
          <cell r="H4230">
            <v>113811.5</v>
          </cell>
          <cell r="FX4230" t="str">
            <v>France</v>
          </cell>
        </row>
        <row r="4231">
          <cell r="H4231">
            <v>46186.62</v>
          </cell>
          <cell r="FX4231" t="str">
            <v>France</v>
          </cell>
        </row>
        <row r="4232">
          <cell r="H4232">
            <v>111733.81</v>
          </cell>
          <cell r="FX4232" t="str">
            <v>France</v>
          </cell>
        </row>
        <row r="4233">
          <cell r="H4233">
            <v>127438.13</v>
          </cell>
          <cell r="FX4233" t="str">
            <v>France</v>
          </cell>
        </row>
        <row r="4234">
          <cell r="H4234">
            <v>53375.05</v>
          </cell>
          <cell r="FX4234" t="str">
            <v>France</v>
          </cell>
        </row>
        <row r="4235">
          <cell r="H4235">
            <v>7316.93</v>
          </cell>
          <cell r="FX4235" t="str">
            <v>France</v>
          </cell>
        </row>
        <row r="4236">
          <cell r="H4236">
            <v>6254.82</v>
          </cell>
          <cell r="FX4236" t="str">
            <v>France</v>
          </cell>
        </row>
        <row r="4237">
          <cell r="H4237">
            <v>73736.86</v>
          </cell>
          <cell r="FX4237" t="str">
            <v>France</v>
          </cell>
        </row>
        <row r="4238">
          <cell r="H4238">
            <v>28608.69</v>
          </cell>
          <cell r="FX4238" t="str">
            <v>France</v>
          </cell>
        </row>
        <row r="4239">
          <cell r="H4239">
            <v>286436.56</v>
          </cell>
          <cell r="FX4239" t="str">
            <v>France</v>
          </cell>
        </row>
        <row r="4240">
          <cell r="H4240">
            <v>14038.34</v>
          </cell>
          <cell r="FX4240" t="str">
            <v>France</v>
          </cell>
        </row>
        <row r="4241">
          <cell r="H4241">
            <v>185209.8</v>
          </cell>
          <cell r="FX4241" t="str">
            <v>France</v>
          </cell>
        </row>
        <row r="4242">
          <cell r="H4242">
            <v>825.38</v>
          </cell>
          <cell r="FX4242" t="str">
            <v>France</v>
          </cell>
        </row>
        <row r="4243">
          <cell r="H4243">
            <v>103208.21</v>
          </cell>
          <cell r="FX4243" t="str">
            <v>France</v>
          </cell>
        </row>
        <row r="4244">
          <cell r="H4244">
            <v>76643.710000000006</v>
          </cell>
          <cell r="FX4244" t="str">
            <v>France</v>
          </cell>
        </row>
        <row r="4245">
          <cell r="H4245">
            <v>87662.32</v>
          </cell>
          <cell r="FX4245" t="str">
            <v>France</v>
          </cell>
        </row>
        <row r="4246">
          <cell r="H4246">
            <v>2582.88</v>
          </cell>
          <cell r="FX4246" t="str">
            <v>France</v>
          </cell>
        </row>
        <row r="4247">
          <cell r="H4247">
            <v>34593.21</v>
          </cell>
          <cell r="FX4247" t="str">
            <v>France</v>
          </cell>
        </row>
        <row r="4248">
          <cell r="H4248">
            <v>4364.5600000000004</v>
          </cell>
          <cell r="FX4248" t="str">
            <v>France</v>
          </cell>
        </row>
        <row r="4249">
          <cell r="H4249">
            <v>14693.23</v>
          </cell>
          <cell r="FX4249" t="str">
            <v>France</v>
          </cell>
        </row>
        <row r="4250">
          <cell r="H4250">
            <v>122706.94</v>
          </cell>
          <cell r="FX4250" t="str">
            <v>France</v>
          </cell>
        </row>
        <row r="4251">
          <cell r="H4251">
            <v>237842.3</v>
          </cell>
          <cell r="FX4251" t="str">
            <v>France</v>
          </cell>
        </row>
        <row r="4252">
          <cell r="H4252">
            <v>233020.78</v>
          </cell>
          <cell r="FX4252" t="str">
            <v>France</v>
          </cell>
        </row>
        <row r="4253">
          <cell r="H4253">
            <v>95241.29</v>
          </cell>
          <cell r="FX4253" t="str">
            <v>France</v>
          </cell>
        </row>
        <row r="4254">
          <cell r="H4254">
            <v>227048.91</v>
          </cell>
          <cell r="FX4254" t="str">
            <v>France</v>
          </cell>
        </row>
        <row r="4255">
          <cell r="H4255">
            <v>109964</v>
          </cell>
          <cell r="FX4255" t="str">
            <v>France</v>
          </cell>
        </row>
        <row r="4256">
          <cell r="H4256">
            <v>190972.88</v>
          </cell>
          <cell r="FX4256" t="str">
            <v>France</v>
          </cell>
        </row>
        <row r="4257">
          <cell r="H4257">
            <v>8146.76</v>
          </cell>
          <cell r="FX4257" t="str">
            <v>France</v>
          </cell>
        </row>
        <row r="4258">
          <cell r="H4258">
            <v>270511.59000000003</v>
          </cell>
          <cell r="FX4258" t="str">
            <v>France</v>
          </cell>
        </row>
        <row r="4259">
          <cell r="H4259">
            <v>148119.63</v>
          </cell>
          <cell r="FX4259" t="str">
            <v>France</v>
          </cell>
        </row>
        <row r="4260">
          <cell r="H4260">
            <v>77315.8</v>
          </cell>
          <cell r="FX4260" t="str">
            <v>France</v>
          </cell>
        </row>
        <row r="4261">
          <cell r="H4261">
            <v>179444.97</v>
          </cell>
          <cell r="FX4261" t="str">
            <v>France</v>
          </cell>
        </row>
        <row r="4262">
          <cell r="H4262">
            <v>102053.16</v>
          </cell>
          <cell r="FX4262" t="str">
            <v>France</v>
          </cell>
        </row>
        <row r="4263">
          <cell r="H4263">
            <v>33217.1</v>
          </cell>
          <cell r="FX4263" t="str">
            <v>France</v>
          </cell>
        </row>
        <row r="4264">
          <cell r="H4264">
            <v>54257.16</v>
          </cell>
          <cell r="FX4264" t="str">
            <v>France</v>
          </cell>
        </row>
        <row r="4265">
          <cell r="H4265">
            <v>73999.02</v>
          </cell>
          <cell r="FX4265" t="str">
            <v>France</v>
          </cell>
        </row>
        <row r="4266">
          <cell r="H4266">
            <v>125168.72</v>
          </cell>
          <cell r="FX4266" t="str">
            <v>France</v>
          </cell>
        </row>
        <row r="4267">
          <cell r="H4267">
            <v>3814.38</v>
          </cell>
          <cell r="FX4267" t="str">
            <v>France</v>
          </cell>
        </row>
        <row r="4268">
          <cell r="H4268">
            <v>28586.59</v>
          </cell>
          <cell r="FX4268" t="str">
            <v>France</v>
          </cell>
        </row>
        <row r="4269">
          <cell r="H4269">
            <v>10995.34</v>
          </cell>
          <cell r="FX4269" t="str">
            <v>France</v>
          </cell>
        </row>
        <row r="4270">
          <cell r="H4270">
            <v>116611.55</v>
          </cell>
          <cell r="FX4270" t="str">
            <v>France</v>
          </cell>
        </row>
        <row r="4271">
          <cell r="H4271">
            <v>87635.31</v>
          </cell>
          <cell r="FX4271" t="str">
            <v>France</v>
          </cell>
        </row>
        <row r="4272">
          <cell r="H4272">
            <v>161978.13</v>
          </cell>
          <cell r="FX4272" t="str">
            <v>France</v>
          </cell>
        </row>
        <row r="4273">
          <cell r="H4273">
            <v>8439.9599999999991</v>
          </cell>
          <cell r="FX4273" t="str">
            <v>France</v>
          </cell>
        </row>
        <row r="4274">
          <cell r="H4274">
            <v>110536.35</v>
          </cell>
          <cell r="FX4274" t="str">
            <v>France</v>
          </cell>
        </row>
        <row r="4275">
          <cell r="H4275">
            <v>138750.56</v>
          </cell>
          <cell r="FX4275" t="str">
            <v>France</v>
          </cell>
        </row>
        <row r="4276">
          <cell r="H4276">
            <v>69423.960000000006</v>
          </cell>
          <cell r="FX4276" t="str">
            <v>France</v>
          </cell>
        </row>
        <row r="4277">
          <cell r="H4277">
            <v>156224.59</v>
          </cell>
          <cell r="FX4277" t="str">
            <v>France</v>
          </cell>
        </row>
        <row r="4278">
          <cell r="H4278">
            <v>49798.720000000001</v>
          </cell>
          <cell r="FX4278" t="str">
            <v>France</v>
          </cell>
        </row>
        <row r="4279">
          <cell r="H4279">
            <v>287920.90000000002</v>
          </cell>
          <cell r="FX4279" t="str">
            <v>France</v>
          </cell>
        </row>
        <row r="4280">
          <cell r="H4280">
            <v>55046.13</v>
          </cell>
          <cell r="FX4280" t="str">
            <v>France</v>
          </cell>
        </row>
        <row r="4281">
          <cell r="H4281">
            <v>1569.35</v>
          </cell>
          <cell r="FX4281" t="str">
            <v>France</v>
          </cell>
        </row>
        <row r="4282">
          <cell r="H4282">
            <v>14316.71</v>
          </cell>
          <cell r="FX4282" t="str">
            <v>France</v>
          </cell>
        </row>
        <row r="4283">
          <cell r="H4283">
            <v>197062.01</v>
          </cell>
          <cell r="FX4283" t="str">
            <v>France</v>
          </cell>
        </row>
        <row r="4284">
          <cell r="H4284">
            <v>50979.47</v>
          </cell>
          <cell r="FX4284" t="str">
            <v>France</v>
          </cell>
        </row>
        <row r="4285">
          <cell r="H4285">
            <v>90657.38</v>
          </cell>
          <cell r="FX4285" t="str">
            <v>France</v>
          </cell>
        </row>
        <row r="4286">
          <cell r="H4286">
            <v>134999.45000000001</v>
          </cell>
          <cell r="FX4286" t="str">
            <v>France</v>
          </cell>
        </row>
        <row r="4287">
          <cell r="H4287">
            <v>22521.43</v>
          </cell>
          <cell r="FX4287" t="str">
            <v>France</v>
          </cell>
        </row>
        <row r="4288">
          <cell r="H4288">
            <v>208781.09</v>
          </cell>
          <cell r="FX4288" t="str">
            <v>France</v>
          </cell>
        </row>
        <row r="4289">
          <cell r="H4289">
            <v>33869.040000000001</v>
          </cell>
          <cell r="FX4289" t="str">
            <v>France</v>
          </cell>
        </row>
        <row r="4290">
          <cell r="H4290">
            <v>106171.28</v>
          </cell>
          <cell r="FX4290" t="str">
            <v>France</v>
          </cell>
        </row>
        <row r="4291">
          <cell r="H4291">
            <v>14406.38</v>
          </cell>
          <cell r="FX4291" t="str">
            <v>France</v>
          </cell>
        </row>
        <row r="4292">
          <cell r="H4292">
            <v>4530.74</v>
          </cell>
          <cell r="FX4292" t="str">
            <v>France</v>
          </cell>
        </row>
        <row r="4293">
          <cell r="H4293">
            <v>83670.13</v>
          </cell>
          <cell r="FX4293" t="str">
            <v>France</v>
          </cell>
        </row>
        <row r="4294">
          <cell r="H4294">
            <v>46626.48</v>
          </cell>
          <cell r="FX4294" t="str">
            <v>France</v>
          </cell>
        </row>
        <row r="4295">
          <cell r="H4295">
            <v>46468.84</v>
          </cell>
          <cell r="FX4295" t="str">
            <v>France</v>
          </cell>
        </row>
        <row r="4296">
          <cell r="H4296">
            <v>64538.87</v>
          </cell>
          <cell r="FX4296" t="str">
            <v>France</v>
          </cell>
        </row>
        <row r="4297">
          <cell r="H4297">
            <v>122181.29</v>
          </cell>
          <cell r="FX4297" t="str">
            <v>France</v>
          </cell>
        </row>
        <row r="4298">
          <cell r="H4298">
            <v>8722.9599999999991</v>
          </cell>
          <cell r="FX4298" t="str">
            <v>France</v>
          </cell>
        </row>
        <row r="4299">
          <cell r="H4299">
            <v>1709.45</v>
          </cell>
          <cell r="FX4299" t="str">
            <v>France</v>
          </cell>
        </row>
        <row r="4300">
          <cell r="H4300">
            <v>26259.1</v>
          </cell>
          <cell r="FX4300" t="str">
            <v>France</v>
          </cell>
        </row>
        <row r="4301">
          <cell r="H4301">
            <v>16461.310000000001</v>
          </cell>
          <cell r="FX4301" t="str">
            <v>France</v>
          </cell>
        </row>
        <row r="4302">
          <cell r="H4302">
            <v>43265.16</v>
          </cell>
          <cell r="FX4302" t="str">
            <v>France</v>
          </cell>
        </row>
        <row r="4303">
          <cell r="H4303">
            <v>97712.01</v>
          </cell>
          <cell r="FX4303" t="str">
            <v>France</v>
          </cell>
        </row>
        <row r="4304">
          <cell r="H4304">
            <v>187072.07</v>
          </cell>
          <cell r="FX4304" t="str">
            <v>France</v>
          </cell>
        </row>
        <row r="4305">
          <cell r="H4305">
            <v>57575.69</v>
          </cell>
          <cell r="FX4305" t="str">
            <v>France</v>
          </cell>
        </row>
        <row r="4306">
          <cell r="H4306">
            <v>185176.93</v>
          </cell>
          <cell r="FX4306" t="str">
            <v>France</v>
          </cell>
        </row>
        <row r="4307">
          <cell r="H4307">
            <v>45660.75</v>
          </cell>
          <cell r="FX4307" t="str">
            <v>France</v>
          </cell>
        </row>
        <row r="4308">
          <cell r="H4308">
            <v>426752.55</v>
          </cell>
          <cell r="FX4308" t="str">
            <v>France</v>
          </cell>
        </row>
        <row r="4309">
          <cell r="H4309">
            <v>120413.78</v>
          </cell>
          <cell r="FX4309" t="str">
            <v>France</v>
          </cell>
        </row>
        <row r="4310">
          <cell r="H4310">
            <v>71171.100000000006</v>
          </cell>
          <cell r="FX4310" t="str">
            <v>France</v>
          </cell>
        </row>
        <row r="4311">
          <cell r="H4311">
            <v>127989.4</v>
          </cell>
          <cell r="FX4311" t="str">
            <v>France</v>
          </cell>
        </row>
        <row r="4312">
          <cell r="H4312">
            <v>4417.45</v>
          </cell>
          <cell r="FX4312" t="str">
            <v>France</v>
          </cell>
        </row>
        <row r="4313">
          <cell r="H4313">
            <v>17742.68</v>
          </cell>
          <cell r="FX4313" t="str">
            <v>France</v>
          </cell>
        </row>
        <row r="4314">
          <cell r="H4314">
            <v>5355.8</v>
          </cell>
          <cell r="FX4314" t="str">
            <v>France</v>
          </cell>
        </row>
        <row r="4315">
          <cell r="H4315">
            <v>227101.54</v>
          </cell>
          <cell r="FX4315" t="str">
            <v>France</v>
          </cell>
        </row>
        <row r="4316">
          <cell r="H4316">
            <v>256995.87</v>
          </cell>
          <cell r="FX4316" t="str">
            <v>France</v>
          </cell>
        </row>
        <row r="4317">
          <cell r="H4317">
            <v>57754.91</v>
          </cell>
          <cell r="FX4317" t="str">
            <v>France</v>
          </cell>
        </row>
        <row r="4318">
          <cell r="H4318">
            <v>66546.490000000005</v>
          </cell>
          <cell r="FX4318" t="str">
            <v>France</v>
          </cell>
        </row>
        <row r="4319">
          <cell r="H4319">
            <v>202850.82</v>
          </cell>
          <cell r="FX4319" t="str">
            <v>France</v>
          </cell>
        </row>
        <row r="4320">
          <cell r="H4320">
            <v>19206.939999999999</v>
          </cell>
          <cell r="FX4320" t="str">
            <v>France</v>
          </cell>
        </row>
        <row r="4321">
          <cell r="H4321">
            <v>74330.77</v>
          </cell>
          <cell r="FX4321" t="str">
            <v>France</v>
          </cell>
        </row>
        <row r="4322">
          <cell r="H4322">
            <v>39206.839999999997</v>
          </cell>
          <cell r="FX4322" t="str">
            <v>France</v>
          </cell>
        </row>
        <row r="4323">
          <cell r="H4323">
            <v>24514.7</v>
          </cell>
          <cell r="FX4323" t="str">
            <v>France</v>
          </cell>
        </row>
        <row r="4324">
          <cell r="H4324">
            <v>48807.21</v>
          </cell>
          <cell r="FX4324" t="str">
            <v>France</v>
          </cell>
        </row>
        <row r="4325">
          <cell r="H4325">
            <v>18606.3</v>
          </cell>
          <cell r="FX4325" t="str">
            <v>France</v>
          </cell>
        </row>
        <row r="4326">
          <cell r="H4326">
            <v>210291.18</v>
          </cell>
          <cell r="FX4326" t="str">
            <v>France</v>
          </cell>
        </row>
        <row r="4327">
          <cell r="H4327">
            <v>49960.14</v>
          </cell>
          <cell r="FX4327" t="str">
            <v>France</v>
          </cell>
        </row>
        <row r="4328">
          <cell r="H4328">
            <v>221565.03</v>
          </cell>
          <cell r="FX4328" t="str">
            <v>France</v>
          </cell>
        </row>
        <row r="4329">
          <cell r="H4329">
            <v>218093.38</v>
          </cell>
          <cell r="FX4329" t="str">
            <v>France</v>
          </cell>
        </row>
        <row r="4330">
          <cell r="H4330">
            <v>28480.35</v>
          </cell>
          <cell r="FX4330" t="str">
            <v>France</v>
          </cell>
        </row>
        <row r="4331">
          <cell r="H4331">
            <v>51775.31</v>
          </cell>
          <cell r="FX4331" t="str">
            <v>France</v>
          </cell>
        </row>
        <row r="4332">
          <cell r="H4332">
            <v>94197.63</v>
          </cell>
          <cell r="FX4332" t="str">
            <v>France</v>
          </cell>
        </row>
        <row r="4333">
          <cell r="H4333">
            <v>17726.79</v>
          </cell>
          <cell r="FX4333" t="str">
            <v>France</v>
          </cell>
        </row>
        <row r="4334">
          <cell r="H4334">
            <v>55549.68</v>
          </cell>
          <cell r="FX4334" t="str">
            <v>France</v>
          </cell>
        </row>
        <row r="4335">
          <cell r="H4335">
            <v>125593.25</v>
          </cell>
          <cell r="FX4335" t="str">
            <v>France</v>
          </cell>
        </row>
        <row r="4336">
          <cell r="H4336">
            <v>13599</v>
          </cell>
          <cell r="FX4336" t="str">
            <v>France</v>
          </cell>
        </row>
        <row r="4337">
          <cell r="H4337">
            <v>24991.43</v>
          </cell>
          <cell r="FX4337" t="str">
            <v>France</v>
          </cell>
        </row>
        <row r="4338">
          <cell r="H4338">
            <v>217693.33</v>
          </cell>
          <cell r="FX4338" t="str">
            <v>France</v>
          </cell>
        </row>
        <row r="4339">
          <cell r="H4339">
            <v>87807.52</v>
          </cell>
          <cell r="FX4339" t="str">
            <v>France</v>
          </cell>
        </row>
        <row r="4340">
          <cell r="H4340">
            <v>46809.58</v>
          </cell>
          <cell r="FX4340" t="str">
            <v>France</v>
          </cell>
        </row>
        <row r="4341">
          <cell r="H4341">
            <v>5842.31</v>
          </cell>
          <cell r="FX4341" t="str">
            <v>France</v>
          </cell>
        </row>
        <row r="4342">
          <cell r="H4342">
            <v>161635.46</v>
          </cell>
          <cell r="FX4342" t="str">
            <v>France</v>
          </cell>
        </row>
        <row r="4343">
          <cell r="H4343">
            <v>96796.05</v>
          </cell>
          <cell r="FX4343" t="str">
            <v>France</v>
          </cell>
        </row>
        <row r="4344">
          <cell r="H4344">
            <v>101346.8</v>
          </cell>
          <cell r="FX4344" t="str">
            <v>France</v>
          </cell>
        </row>
        <row r="4345">
          <cell r="H4345">
            <v>36055.29</v>
          </cell>
          <cell r="FX4345" t="str">
            <v>France</v>
          </cell>
        </row>
        <row r="4346">
          <cell r="H4346">
            <v>43626.25</v>
          </cell>
          <cell r="FX4346" t="str">
            <v>France</v>
          </cell>
        </row>
        <row r="4347">
          <cell r="H4347">
            <v>286183.26</v>
          </cell>
          <cell r="FX4347" t="str">
            <v>France</v>
          </cell>
        </row>
        <row r="4348">
          <cell r="H4348">
            <v>11583.73</v>
          </cell>
          <cell r="FX4348" t="str">
            <v>France</v>
          </cell>
        </row>
        <row r="4349">
          <cell r="H4349">
            <v>24624.93</v>
          </cell>
          <cell r="FX4349" t="str">
            <v>France</v>
          </cell>
        </row>
        <row r="4350">
          <cell r="H4350">
            <v>1423.16</v>
          </cell>
          <cell r="FX4350" t="str">
            <v>France</v>
          </cell>
        </row>
        <row r="4351">
          <cell r="H4351">
            <v>136332.60999999999</v>
          </cell>
          <cell r="FX4351" t="str">
            <v>France</v>
          </cell>
        </row>
        <row r="4352">
          <cell r="H4352">
            <v>99014.91</v>
          </cell>
          <cell r="FX4352" t="str">
            <v>France</v>
          </cell>
        </row>
        <row r="4353">
          <cell r="H4353">
            <v>20609.82</v>
          </cell>
          <cell r="FX4353" t="str">
            <v>France</v>
          </cell>
        </row>
        <row r="4354">
          <cell r="H4354">
            <v>7772.36</v>
          </cell>
          <cell r="FX4354" t="str">
            <v>France</v>
          </cell>
        </row>
        <row r="4355">
          <cell r="H4355">
            <v>21928.67</v>
          </cell>
          <cell r="FX4355" t="str">
            <v>France</v>
          </cell>
        </row>
        <row r="4356">
          <cell r="H4356">
            <v>92504.27</v>
          </cell>
          <cell r="FX4356" t="str">
            <v>France</v>
          </cell>
        </row>
        <row r="4357">
          <cell r="H4357">
            <v>226817.81</v>
          </cell>
          <cell r="FX4357" t="str">
            <v>France</v>
          </cell>
        </row>
        <row r="4358">
          <cell r="H4358">
            <v>137515.29</v>
          </cell>
          <cell r="FX4358" t="str">
            <v>France</v>
          </cell>
        </row>
        <row r="4359">
          <cell r="H4359">
            <v>139034.32999999999</v>
          </cell>
          <cell r="FX4359" t="str">
            <v>France</v>
          </cell>
        </row>
        <row r="4360">
          <cell r="H4360">
            <v>1003.8</v>
          </cell>
          <cell r="FX4360" t="str">
            <v>France</v>
          </cell>
        </row>
        <row r="4361">
          <cell r="H4361">
            <v>167314.35999999999</v>
          </cell>
          <cell r="FX4361" t="str">
            <v>France</v>
          </cell>
        </row>
        <row r="4362">
          <cell r="H4362">
            <v>14963.69</v>
          </cell>
          <cell r="FX4362" t="str">
            <v>France</v>
          </cell>
        </row>
        <row r="4363">
          <cell r="H4363">
            <v>146532.41</v>
          </cell>
          <cell r="FX4363" t="str">
            <v>France</v>
          </cell>
        </row>
        <row r="4364">
          <cell r="H4364">
            <v>102158.23</v>
          </cell>
          <cell r="FX4364" t="str">
            <v>France</v>
          </cell>
        </row>
        <row r="4365">
          <cell r="H4365">
            <v>54345.88</v>
          </cell>
          <cell r="FX4365" t="str">
            <v>France</v>
          </cell>
        </row>
        <row r="4366">
          <cell r="H4366">
            <v>125161.13</v>
          </cell>
          <cell r="FX4366" t="str">
            <v>France</v>
          </cell>
        </row>
        <row r="4367">
          <cell r="H4367">
            <v>22411.13</v>
          </cell>
          <cell r="FX4367" t="str">
            <v>France</v>
          </cell>
        </row>
        <row r="4368">
          <cell r="H4368">
            <v>27735.82</v>
          </cell>
          <cell r="FX4368" t="str">
            <v>France</v>
          </cell>
        </row>
        <row r="4369">
          <cell r="H4369">
            <v>283290.12</v>
          </cell>
          <cell r="FX4369" t="str">
            <v>France</v>
          </cell>
        </row>
        <row r="4370">
          <cell r="H4370">
            <v>91853.06</v>
          </cell>
          <cell r="FX4370" t="str">
            <v>France</v>
          </cell>
        </row>
        <row r="4371">
          <cell r="H4371">
            <v>81918.59</v>
          </cell>
          <cell r="FX4371" t="str">
            <v>France</v>
          </cell>
        </row>
        <row r="4372">
          <cell r="H4372">
            <v>120007.88</v>
          </cell>
          <cell r="FX4372" t="str">
            <v>France</v>
          </cell>
        </row>
        <row r="4373">
          <cell r="H4373">
            <v>55607.19</v>
          </cell>
          <cell r="FX4373" t="str">
            <v>France</v>
          </cell>
        </row>
        <row r="4374">
          <cell r="H4374">
            <v>85719.82</v>
          </cell>
          <cell r="FX4374" t="str">
            <v>France</v>
          </cell>
        </row>
        <row r="4375">
          <cell r="H4375">
            <v>20519.02</v>
          </cell>
          <cell r="FX4375" t="str">
            <v>France</v>
          </cell>
        </row>
        <row r="4376">
          <cell r="H4376">
            <v>82402.880000000005</v>
          </cell>
          <cell r="FX4376" t="str">
            <v>France</v>
          </cell>
        </row>
        <row r="4377">
          <cell r="H4377">
            <v>60518.76</v>
          </cell>
          <cell r="FX4377" t="str">
            <v>France</v>
          </cell>
        </row>
        <row r="4378">
          <cell r="H4378">
            <v>398316.86</v>
          </cell>
          <cell r="FX4378" t="str">
            <v>France</v>
          </cell>
        </row>
        <row r="4379">
          <cell r="H4379">
            <v>3047.63</v>
          </cell>
          <cell r="FX4379" t="str">
            <v>France</v>
          </cell>
        </row>
        <row r="4380">
          <cell r="H4380">
            <v>72295.53</v>
          </cell>
          <cell r="FX4380" t="str">
            <v>France</v>
          </cell>
        </row>
        <row r="4381">
          <cell r="H4381">
            <v>116379.95</v>
          </cell>
          <cell r="FX4381" t="str">
            <v>France</v>
          </cell>
        </row>
        <row r="4382">
          <cell r="H4382">
            <v>46508.84</v>
          </cell>
          <cell r="FX4382" t="str">
            <v>France</v>
          </cell>
        </row>
        <row r="4383">
          <cell r="H4383">
            <v>175057.14</v>
          </cell>
          <cell r="FX4383" t="str">
            <v>France</v>
          </cell>
        </row>
        <row r="4384">
          <cell r="H4384">
            <v>7449.59</v>
          </cell>
          <cell r="FX4384" t="str">
            <v>France</v>
          </cell>
        </row>
        <row r="4385">
          <cell r="H4385">
            <v>63756.3</v>
          </cell>
          <cell r="FX4385" t="str">
            <v>France</v>
          </cell>
        </row>
        <row r="4386">
          <cell r="H4386">
            <v>149596.91</v>
          </cell>
          <cell r="FX4386" t="str">
            <v>France</v>
          </cell>
        </row>
        <row r="4387">
          <cell r="H4387">
            <v>27437.31</v>
          </cell>
          <cell r="FX4387" t="str">
            <v>France</v>
          </cell>
        </row>
        <row r="4388">
          <cell r="H4388">
            <v>32461.45</v>
          </cell>
          <cell r="FX4388" t="str">
            <v>France</v>
          </cell>
        </row>
        <row r="4389">
          <cell r="H4389">
            <v>18734.150000000001</v>
          </cell>
          <cell r="FX4389" t="str">
            <v>France</v>
          </cell>
        </row>
        <row r="4390">
          <cell r="H4390">
            <v>33379.519999999997</v>
          </cell>
          <cell r="FX4390" t="str">
            <v>France</v>
          </cell>
        </row>
        <row r="4391">
          <cell r="H4391">
            <v>71746.960000000006</v>
          </cell>
          <cell r="FX4391" t="str">
            <v>France</v>
          </cell>
        </row>
        <row r="4392">
          <cell r="H4392">
            <v>184094.84</v>
          </cell>
          <cell r="FX4392" t="str">
            <v>France</v>
          </cell>
        </row>
        <row r="4393">
          <cell r="H4393">
            <v>102732.86</v>
          </cell>
          <cell r="FX4393" t="str">
            <v>France</v>
          </cell>
        </row>
        <row r="4394">
          <cell r="H4394">
            <v>149966.37</v>
          </cell>
          <cell r="FX4394" t="str">
            <v>France</v>
          </cell>
        </row>
        <row r="4395">
          <cell r="H4395">
            <v>41861.69</v>
          </cell>
          <cell r="FX4395" t="str">
            <v>France</v>
          </cell>
        </row>
        <row r="4396">
          <cell r="H4396">
            <v>96032.320000000007</v>
          </cell>
          <cell r="FX4396" t="str">
            <v>France</v>
          </cell>
        </row>
        <row r="4397">
          <cell r="H4397">
            <v>3933.94</v>
          </cell>
          <cell r="FX4397" t="str">
            <v>France</v>
          </cell>
        </row>
        <row r="4398">
          <cell r="H4398">
            <v>162900.85999999999</v>
          </cell>
          <cell r="FX4398" t="str">
            <v>France</v>
          </cell>
        </row>
        <row r="4399">
          <cell r="H4399">
            <v>41007.300000000003</v>
          </cell>
          <cell r="FX4399" t="str">
            <v>France</v>
          </cell>
        </row>
        <row r="4400">
          <cell r="H4400">
            <v>98652.24</v>
          </cell>
          <cell r="FX4400" t="str">
            <v>France</v>
          </cell>
        </row>
        <row r="4401">
          <cell r="H4401">
            <v>67708.490000000005</v>
          </cell>
          <cell r="FX4401" t="str">
            <v>France</v>
          </cell>
        </row>
        <row r="4402">
          <cell r="H4402">
            <v>117142.12</v>
          </cell>
          <cell r="FX4402" t="str">
            <v>France</v>
          </cell>
        </row>
        <row r="4403">
          <cell r="H4403">
            <v>233240.32000000001</v>
          </cell>
          <cell r="FX4403" t="str">
            <v>France</v>
          </cell>
        </row>
        <row r="4404">
          <cell r="H4404">
            <v>96823.5</v>
          </cell>
          <cell r="FX4404" t="str">
            <v>France</v>
          </cell>
        </row>
        <row r="4405">
          <cell r="H4405">
            <v>13410.99</v>
          </cell>
          <cell r="FX4405" t="str">
            <v>France</v>
          </cell>
        </row>
        <row r="4406">
          <cell r="H4406">
            <v>70825.119999999995</v>
          </cell>
          <cell r="FX4406" t="str">
            <v>France</v>
          </cell>
        </row>
        <row r="4407">
          <cell r="H4407">
            <v>120160.82</v>
          </cell>
          <cell r="FX4407" t="str">
            <v>France</v>
          </cell>
        </row>
        <row r="4408">
          <cell r="H4408">
            <v>117493.3</v>
          </cell>
          <cell r="FX4408" t="str">
            <v>France</v>
          </cell>
        </row>
        <row r="4409">
          <cell r="H4409">
            <v>58706.9</v>
          </cell>
          <cell r="FX4409" t="str">
            <v>France</v>
          </cell>
        </row>
        <row r="4410">
          <cell r="H4410">
            <v>42008.29</v>
          </cell>
          <cell r="FX4410" t="str">
            <v>France</v>
          </cell>
        </row>
        <row r="4411">
          <cell r="H4411">
            <v>12841.53</v>
          </cell>
          <cell r="FX4411" t="str">
            <v>France</v>
          </cell>
        </row>
        <row r="4412">
          <cell r="H4412">
            <v>172994.59</v>
          </cell>
          <cell r="FX4412" t="str">
            <v>France</v>
          </cell>
        </row>
        <row r="4413">
          <cell r="H4413">
            <v>124387.66</v>
          </cell>
          <cell r="FX4413" t="str">
            <v>France</v>
          </cell>
        </row>
        <row r="4414">
          <cell r="H4414">
            <v>76220.990000000005</v>
          </cell>
          <cell r="FX4414" t="str">
            <v>France</v>
          </cell>
        </row>
        <row r="4415">
          <cell r="H4415">
            <v>702.19</v>
          </cell>
          <cell r="FX4415" t="str">
            <v>France</v>
          </cell>
        </row>
        <row r="4416">
          <cell r="H4416">
            <v>97177.27</v>
          </cell>
          <cell r="FX4416" t="str">
            <v>France</v>
          </cell>
        </row>
        <row r="4417">
          <cell r="H4417">
            <v>21478.46</v>
          </cell>
          <cell r="FX4417" t="str">
            <v>France</v>
          </cell>
        </row>
        <row r="4418">
          <cell r="H4418">
            <v>138807.38</v>
          </cell>
          <cell r="FX4418" t="str">
            <v>France</v>
          </cell>
        </row>
        <row r="4419">
          <cell r="H4419">
            <v>51169.77</v>
          </cell>
          <cell r="FX4419" t="str">
            <v>France</v>
          </cell>
        </row>
        <row r="4420">
          <cell r="H4420">
            <v>240303.42</v>
          </cell>
          <cell r="FX4420" t="str">
            <v>France</v>
          </cell>
        </row>
        <row r="4421">
          <cell r="H4421">
            <v>134545.54</v>
          </cell>
          <cell r="FX4421" t="str">
            <v>France</v>
          </cell>
        </row>
        <row r="4422">
          <cell r="H4422">
            <v>58222.11</v>
          </cell>
          <cell r="FX4422" t="str">
            <v>France</v>
          </cell>
        </row>
        <row r="4423">
          <cell r="H4423">
            <v>89516.73</v>
          </cell>
          <cell r="FX4423" t="str">
            <v>France</v>
          </cell>
        </row>
        <row r="4424">
          <cell r="H4424">
            <v>89763.66</v>
          </cell>
          <cell r="FX4424" t="str">
            <v>France</v>
          </cell>
        </row>
        <row r="4425">
          <cell r="H4425">
            <v>84084.43</v>
          </cell>
          <cell r="FX4425" t="str">
            <v>France</v>
          </cell>
        </row>
        <row r="4426">
          <cell r="H4426">
            <v>2286.5300000000002</v>
          </cell>
          <cell r="FX4426" t="str">
            <v>France</v>
          </cell>
        </row>
        <row r="4427">
          <cell r="H4427">
            <v>219195.65</v>
          </cell>
          <cell r="FX4427" t="str">
            <v>France</v>
          </cell>
        </row>
        <row r="4428">
          <cell r="H4428">
            <v>37934.76</v>
          </cell>
          <cell r="FX4428" t="str">
            <v>France</v>
          </cell>
        </row>
        <row r="4429">
          <cell r="H4429">
            <v>91619.76</v>
          </cell>
          <cell r="FX4429" t="str">
            <v>France</v>
          </cell>
        </row>
        <row r="4430">
          <cell r="H4430">
            <v>8988.01</v>
          </cell>
          <cell r="FX4430" t="str">
            <v>France</v>
          </cell>
        </row>
        <row r="4431">
          <cell r="H4431">
            <v>181953.33</v>
          </cell>
          <cell r="FX4431" t="str">
            <v>France</v>
          </cell>
        </row>
        <row r="4432">
          <cell r="H4432">
            <v>11227.48</v>
          </cell>
          <cell r="FX4432" t="str">
            <v>France</v>
          </cell>
        </row>
        <row r="4433">
          <cell r="H4433">
            <v>149723.66</v>
          </cell>
          <cell r="FX4433" t="str">
            <v>France</v>
          </cell>
        </row>
        <row r="4434">
          <cell r="H4434">
            <v>176475.28</v>
          </cell>
          <cell r="FX4434" t="str">
            <v>France</v>
          </cell>
        </row>
        <row r="4435">
          <cell r="H4435">
            <v>10375.19</v>
          </cell>
          <cell r="FX4435" t="str">
            <v>France</v>
          </cell>
        </row>
        <row r="4436">
          <cell r="H4436">
            <v>2998.89</v>
          </cell>
          <cell r="FX4436" t="str">
            <v>France</v>
          </cell>
        </row>
        <row r="4437">
          <cell r="H4437">
            <v>71369.53</v>
          </cell>
          <cell r="FX4437" t="str">
            <v>France</v>
          </cell>
        </row>
        <row r="4438">
          <cell r="H4438">
            <v>33229.42</v>
          </cell>
          <cell r="FX4438" t="str">
            <v>France</v>
          </cell>
        </row>
        <row r="4439">
          <cell r="H4439">
            <v>56675.83</v>
          </cell>
          <cell r="FX4439" t="str">
            <v>France</v>
          </cell>
        </row>
        <row r="4440">
          <cell r="H4440">
            <v>119302.8</v>
          </cell>
          <cell r="FX4440" t="str">
            <v>France</v>
          </cell>
        </row>
        <row r="4441">
          <cell r="H4441">
            <v>194316.19</v>
          </cell>
          <cell r="FX4441" t="str">
            <v>France</v>
          </cell>
        </row>
        <row r="4442">
          <cell r="H4442">
            <v>122157.03</v>
          </cell>
          <cell r="FX4442" t="str">
            <v>France</v>
          </cell>
        </row>
        <row r="4443">
          <cell r="H4443">
            <v>21104.12</v>
          </cell>
          <cell r="FX4443" t="str">
            <v>France</v>
          </cell>
        </row>
        <row r="4444">
          <cell r="H4444">
            <v>45673.93</v>
          </cell>
          <cell r="FX4444" t="str">
            <v>France</v>
          </cell>
        </row>
        <row r="4445">
          <cell r="H4445">
            <v>49559.64</v>
          </cell>
          <cell r="FX4445" t="str">
            <v>France</v>
          </cell>
        </row>
        <row r="4446">
          <cell r="H4446">
            <v>59142.1</v>
          </cell>
          <cell r="FX4446" t="str">
            <v>France</v>
          </cell>
        </row>
        <row r="4447">
          <cell r="H4447">
            <v>22141.25</v>
          </cell>
          <cell r="FX4447" t="str">
            <v>France</v>
          </cell>
        </row>
        <row r="4448">
          <cell r="H4448">
            <v>174892.82</v>
          </cell>
          <cell r="FX4448" t="str">
            <v>France</v>
          </cell>
        </row>
        <row r="4449">
          <cell r="H4449">
            <v>1518.32</v>
          </cell>
          <cell r="FX4449" t="str">
            <v>France</v>
          </cell>
        </row>
        <row r="4450">
          <cell r="H4450">
            <v>27145.82</v>
          </cell>
          <cell r="FX4450" t="str">
            <v>France</v>
          </cell>
        </row>
        <row r="4451">
          <cell r="H4451">
            <v>94735.72</v>
          </cell>
          <cell r="FX4451" t="str">
            <v>France</v>
          </cell>
        </row>
        <row r="4452">
          <cell r="H4452">
            <v>145458.71</v>
          </cell>
          <cell r="FX4452" t="str">
            <v>France</v>
          </cell>
        </row>
        <row r="4453">
          <cell r="H4453">
            <v>305346.56</v>
          </cell>
          <cell r="FX4453" t="str">
            <v>France</v>
          </cell>
        </row>
        <row r="4454">
          <cell r="H4454">
            <v>157551.76999999999</v>
          </cell>
          <cell r="FX4454" t="str">
            <v>France</v>
          </cell>
        </row>
        <row r="4455">
          <cell r="H4455">
            <v>176661.34</v>
          </cell>
          <cell r="FX4455" t="str">
            <v>France</v>
          </cell>
        </row>
        <row r="4456">
          <cell r="H4456">
            <v>197563.64</v>
          </cell>
          <cell r="FX4456" t="str">
            <v>France</v>
          </cell>
        </row>
        <row r="4457">
          <cell r="H4457">
            <v>83589.75</v>
          </cell>
          <cell r="FX4457" t="str">
            <v>France</v>
          </cell>
        </row>
        <row r="4458">
          <cell r="H4458">
            <v>19540.73</v>
          </cell>
          <cell r="FX4458" t="str">
            <v>France</v>
          </cell>
        </row>
        <row r="4459">
          <cell r="H4459">
            <v>126324.81</v>
          </cell>
          <cell r="FX4459" t="str">
            <v>France</v>
          </cell>
        </row>
        <row r="4460">
          <cell r="H4460">
            <v>471979.23</v>
          </cell>
          <cell r="FX4460" t="str">
            <v>France</v>
          </cell>
        </row>
        <row r="4461">
          <cell r="H4461">
            <v>5889.69</v>
          </cell>
          <cell r="FX4461" t="str">
            <v>France</v>
          </cell>
        </row>
        <row r="4462">
          <cell r="H4462">
            <v>334022.77</v>
          </cell>
          <cell r="FX4462" t="str">
            <v>France</v>
          </cell>
        </row>
        <row r="4463">
          <cell r="H4463">
            <v>33197.67</v>
          </cell>
          <cell r="FX4463" t="str">
            <v>France</v>
          </cell>
        </row>
        <row r="4464">
          <cell r="H4464">
            <v>91020.56</v>
          </cell>
          <cell r="FX4464" t="str">
            <v>France</v>
          </cell>
        </row>
        <row r="4465">
          <cell r="H4465">
            <v>16735.349999999999</v>
          </cell>
          <cell r="FX4465" t="str">
            <v>France</v>
          </cell>
        </row>
        <row r="4466">
          <cell r="H4466">
            <v>30622.799999999999</v>
          </cell>
          <cell r="FX4466" t="str">
            <v>France</v>
          </cell>
        </row>
        <row r="4467">
          <cell r="H4467">
            <v>176867.8</v>
          </cell>
          <cell r="FX4467" t="str">
            <v>France</v>
          </cell>
        </row>
        <row r="4468">
          <cell r="H4468">
            <v>105558.51</v>
          </cell>
          <cell r="FX4468" t="str">
            <v>France</v>
          </cell>
        </row>
        <row r="4469">
          <cell r="H4469">
            <v>11305.88</v>
          </cell>
          <cell r="FX4469" t="str">
            <v>France</v>
          </cell>
        </row>
        <row r="4470">
          <cell r="H4470">
            <v>83254.600000000006</v>
          </cell>
          <cell r="FX4470" t="str">
            <v>France</v>
          </cell>
        </row>
        <row r="4471">
          <cell r="H4471">
            <v>71024.13</v>
          </cell>
          <cell r="FX4471" t="str">
            <v>France</v>
          </cell>
        </row>
        <row r="4472">
          <cell r="H4472">
            <v>56177.61</v>
          </cell>
          <cell r="FX4472" t="str">
            <v>France</v>
          </cell>
        </row>
        <row r="4473">
          <cell r="H4473">
            <v>158775.84</v>
          </cell>
          <cell r="FX4473" t="str">
            <v>France</v>
          </cell>
        </row>
        <row r="4474">
          <cell r="H4474">
            <v>101188.3</v>
          </cell>
          <cell r="FX4474" t="str">
            <v>France</v>
          </cell>
        </row>
        <row r="4475">
          <cell r="H4475">
            <v>24839.72</v>
          </cell>
          <cell r="FX4475" t="str">
            <v>France</v>
          </cell>
        </row>
        <row r="4476">
          <cell r="H4476">
            <v>181980.53</v>
          </cell>
          <cell r="FX4476" t="str">
            <v>France</v>
          </cell>
        </row>
        <row r="4477">
          <cell r="H4477">
            <v>132996.51</v>
          </cell>
          <cell r="FX4477" t="str">
            <v>France</v>
          </cell>
        </row>
        <row r="4478">
          <cell r="H4478">
            <v>319500.96000000002</v>
          </cell>
          <cell r="FX4478" t="str">
            <v>France</v>
          </cell>
        </row>
        <row r="4479">
          <cell r="H4479">
            <v>89118.080000000002</v>
          </cell>
          <cell r="FX4479" t="str">
            <v>France</v>
          </cell>
        </row>
        <row r="4480">
          <cell r="H4480">
            <v>25885.82</v>
          </cell>
          <cell r="FX4480" t="str">
            <v>France</v>
          </cell>
        </row>
        <row r="4481">
          <cell r="H4481">
            <v>300101.73</v>
          </cell>
          <cell r="FX4481" t="str">
            <v>France</v>
          </cell>
        </row>
        <row r="4482">
          <cell r="H4482">
            <v>152973.5</v>
          </cell>
          <cell r="FX4482" t="str">
            <v>France</v>
          </cell>
        </row>
        <row r="4483">
          <cell r="H4483">
            <v>6337.1</v>
          </cell>
          <cell r="FX4483" t="str">
            <v>France</v>
          </cell>
        </row>
        <row r="4484">
          <cell r="H4484">
            <v>117149.98</v>
          </cell>
          <cell r="FX4484" t="str">
            <v>France</v>
          </cell>
        </row>
        <row r="4485">
          <cell r="H4485">
            <v>54885.72</v>
          </cell>
          <cell r="FX4485" t="str">
            <v>France</v>
          </cell>
        </row>
        <row r="4486">
          <cell r="H4486">
            <v>209720.86</v>
          </cell>
          <cell r="FX4486" t="str">
            <v>France</v>
          </cell>
        </row>
        <row r="4487">
          <cell r="H4487">
            <v>56063.68</v>
          </cell>
          <cell r="FX4487" t="str">
            <v>France</v>
          </cell>
        </row>
        <row r="4488">
          <cell r="H4488">
            <v>28218.76</v>
          </cell>
          <cell r="FX4488" t="str">
            <v>France</v>
          </cell>
        </row>
        <row r="4489">
          <cell r="H4489">
            <v>401424.95</v>
          </cell>
          <cell r="FX4489" t="str">
            <v>France</v>
          </cell>
        </row>
        <row r="4490">
          <cell r="H4490">
            <v>132128.57</v>
          </cell>
          <cell r="FX4490" t="str">
            <v>France</v>
          </cell>
        </row>
        <row r="4491">
          <cell r="H4491">
            <v>102446.76</v>
          </cell>
          <cell r="FX4491" t="str">
            <v>France</v>
          </cell>
        </row>
        <row r="4492">
          <cell r="H4492">
            <v>119776.54</v>
          </cell>
          <cell r="FX4492" t="str">
            <v>France</v>
          </cell>
        </row>
        <row r="4493">
          <cell r="H4493">
            <v>54180.66</v>
          </cell>
          <cell r="FX4493" t="str">
            <v>France</v>
          </cell>
        </row>
        <row r="4494">
          <cell r="H4494">
            <v>277342.87</v>
          </cell>
          <cell r="FX4494" t="str">
            <v>France</v>
          </cell>
        </row>
        <row r="4495">
          <cell r="H4495">
            <v>157139.76999999999</v>
          </cell>
          <cell r="FX4495" t="str">
            <v>France</v>
          </cell>
        </row>
        <row r="4496">
          <cell r="H4496">
            <v>162919.48000000001</v>
          </cell>
          <cell r="FX4496" t="str">
            <v>France</v>
          </cell>
        </row>
        <row r="4497">
          <cell r="H4497">
            <v>223784.36</v>
          </cell>
          <cell r="FX4497" t="str">
            <v>France</v>
          </cell>
        </row>
        <row r="4498">
          <cell r="H4498">
            <v>62654.58</v>
          </cell>
          <cell r="FX4498" t="str">
            <v>France</v>
          </cell>
        </row>
        <row r="4499">
          <cell r="H4499">
            <v>42160.74</v>
          </cell>
          <cell r="FX4499" t="str">
            <v>France</v>
          </cell>
        </row>
        <row r="4500">
          <cell r="H4500">
            <v>140188.56</v>
          </cell>
          <cell r="FX4500" t="str">
            <v>France</v>
          </cell>
        </row>
        <row r="4501">
          <cell r="H4501">
            <v>105747.35</v>
          </cell>
          <cell r="FX4501" t="str">
            <v>France</v>
          </cell>
        </row>
        <row r="4502">
          <cell r="H4502">
            <v>92736.06</v>
          </cell>
          <cell r="FX4502" t="str">
            <v>France</v>
          </cell>
        </row>
        <row r="4503">
          <cell r="H4503">
            <v>143325.91</v>
          </cell>
          <cell r="FX4503" t="str">
            <v>France</v>
          </cell>
        </row>
        <row r="4504">
          <cell r="H4504">
            <v>11687.97</v>
          </cell>
          <cell r="FX4504" t="str">
            <v>France</v>
          </cell>
        </row>
        <row r="4505">
          <cell r="H4505">
            <v>183070.99</v>
          </cell>
          <cell r="FX4505" t="str">
            <v>France</v>
          </cell>
        </row>
        <row r="4506">
          <cell r="H4506">
            <v>92350.82</v>
          </cell>
          <cell r="FX4506" t="str">
            <v>France</v>
          </cell>
        </row>
        <row r="4507">
          <cell r="H4507">
            <v>62597.07</v>
          </cell>
          <cell r="FX4507" t="str">
            <v>France</v>
          </cell>
        </row>
        <row r="4508">
          <cell r="H4508">
            <v>174778.56</v>
          </cell>
          <cell r="FX4508" t="str">
            <v>France</v>
          </cell>
        </row>
        <row r="4509">
          <cell r="H4509">
            <v>80059.33</v>
          </cell>
          <cell r="FX4509" t="str">
            <v>France</v>
          </cell>
        </row>
        <row r="4510">
          <cell r="H4510">
            <v>14472.57</v>
          </cell>
          <cell r="FX4510" t="str">
            <v>France</v>
          </cell>
        </row>
        <row r="4511">
          <cell r="H4511">
            <v>220429.76</v>
          </cell>
          <cell r="FX4511" t="str">
            <v>France</v>
          </cell>
        </row>
        <row r="4512">
          <cell r="H4512">
            <v>154654.04</v>
          </cell>
          <cell r="FX4512" t="str">
            <v>France</v>
          </cell>
        </row>
        <row r="4513">
          <cell r="H4513">
            <v>117674.44</v>
          </cell>
          <cell r="FX4513" t="str">
            <v>France</v>
          </cell>
        </row>
        <row r="4514">
          <cell r="H4514">
            <v>687.31</v>
          </cell>
          <cell r="FX4514" t="str">
            <v>France</v>
          </cell>
        </row>
        <row r="4515">
          <cell r="H4515">
            <v>191309.33</v>
          </cell>
          <cell r="FX4515" t="str">
            <v>France</v>
          </cell>
        </row>
        <row r="4516">
          <cell r="H4516">
            <v>135414.75</v>
          </cell>
          <cell r="FX4516" t="str">
            <v>France</v>
          </cell>
        </row>
        <row r="4517">
          <cell r="H4517">
            <v>143048.37</v>
          </cell>
          <cell r="FX4517" t="str">
            <v>France</v>
          </cell>
        </row>
        <row r="4518">
          <cell r="H4518">
            <v>83129.210000000006</v>
          </cell>
          <cell r="FX4518" t="str">
            <v>France</v>
          </cell>
        </row>
        <row r="4519">
          <cell r="H4519">
            <v>150728.68</v>
          </cell>
          <cell r="FX4519" t="str">
            <v>France</v>
          </cell>
        </row>
        <row r="4520">
          <cell r="H4520">
            <v>40117.129999999997</v>
          </cell>
          <cell r="FX4520" t="str">
            <v>France</v>
          </cell>
        </row>
        <row r="4521">
          <cell r="H4521">
            <v>96552.09</v>
          </cell>
          <cell r="FX4521" t="str">
            <v>France</v>
          </cell>
        </row>
        <row r="4522">
          <cell r="H4522">
            <v>76365.62</v>
          </cell>
          <cell r="FX4522" t="str">
            <v>France</v>
          </cell>
        </row>
        <row r="4523">
          <cell r="H4523">
            <v>175135.86</v>
          </cell>
          <cell r="FX4523" t="str">
            <v>France</v>
          </cell>
        </row>
        <row r="4524">
          <cell r="H4524">
            <v>1664.64</v>
          </cell>
          <cell r="FX4524" t="str">
            <v>France</v>
          </cell>
        </row>
        <row r="4525">
          <cell r="H4525">
            <v>134842.89000000001</v>
          </cell>
          <cell r="FX4525" t="str">
            <v>France</v>
          </cell>
        </row>
        <row r="4526">
          <cell r="H4526">
            <v>83002.399999999994</v>
          </cell>
          <cell r="FX4526" t="str">
            <v>France</v>
          </cell>
        </row>
        <row r="4527">
          <cell r="H4527">
            <v>62861.919999999998</v>
          </cell>
          <cell r="FX4527" t="str">
            <v>France</v>
          </cell>
        </row>
        <row r="4528">
          <cell r="H4528">
            <v>37776.47</v>
          </cell>
          <cell r="FX4528" t="str">
            <v>France</v>
          </cell>
        </row>
        <row r="4529">
          <cell r="H4529">
            <v>151729.65</v>
          </cell>
          <cell r="FX4529" t="str">
            <v>France</v>
          </cell>
        </row>
        <row r="4530">
          <cell r="H4530">
            <v>29698.5</v>
          </cell>
          <cell r="FX4530" t="str">
            <v>France</v>
          </cell>
        </row>
        <row r="4531">
          <cell r="H4531">
            <v>104364.48</v>
          </cell>
          <cell r="FX4531" t="str">
            <v>France</v>
          </cell>
        </row>
        <row r="4532">
          <cell r="H4532">
            <v>218067.7</v>
          </cell>
          <cell r="FX4532" t="str">
            <v>France</v>
          </cell>
        </row>
        <row r="4533">
          <cell r="H4533">
            <v>302359.67</v>
          </cell>
          <cell r="FX4533" t="str">
            <v>France</v>
          </cell>
        </row>
        <row r="4534">
          <cell r="H4534">
            <v>10766.13</v>
          </cell>
          <cell r="FX4534" t="str">
            <v>France</v>
          </cell>
        </row>
        <row r="4535">
          <cell r="H4535">
            <v>97520.320000000007</v>
          </cell>
          <cell r="FX4535" t="str">
            <v>France</v>
          </cell>
        </row>
        <row r="4536">
          <cell r="H4536">
            <v>31722.53</v>
          </cell>
          <cell r="FX4536" t="str">
            <v>France</v>
          </cell>
        </row>
        <row r="4537">
          <cell r="H4537">
            <v>132176.04</v>
          </cell>
          <cell r="FX4537" t="str">
            <v>France</v>
          </cell>
        </row>
        <row r="4538">
          <cell r="H4538">
            <v>9524.08</v>
          </cell>
          <cell r="FX4538" t="str">
            <v>France</v>
          </cell>
        </row>
        <row r="4539">
          <cell r="H4539">
            <v>114094.58</v>
          </cell>
          <cell r="FX4539" t="str">
            <v>France</v>
          </cell>
        </row>
        <row r="4540">
          <cell r="H4540">
            <v>31814.02</v>
          </cell>
          <cell r="FX4540" t="str">
            <v>France</v>
          </cell>
        </row>
        <row r="4541">
          <cell r="H4541">
            <v>94117.85</v>
          </cell>
          <cell r="FX4541" t="str">
            <v>France</v>
          </cell>
        </row>
        <row r="4542">
          <cell r="H4542">
            <v>70906.149999999994</v>
          </cell>
          <cell r="FX4542" t="str">
            <v>France</v>
          </cell>
        </row>
        <row r="4543">
          <cell r="H4543">
            <v>10060.89</v>
          </cell>
          <cell r="FX4543" t="str">
            <v>France</v>
          </cell>
        </row>
        <row r="4544">
          <cell r="H4544">
            <v>64858.17</v>
          </cell>
          <cell r="FX4544" t="str">
            <v>France</v>
          </cell>
        </row>
        <row r="4545">
          <cell r="H4545">
            <v>80316.350000000006</v>
          </cell>
          <cell r="FX4545" t="str">
            <v>France</v>
          </cell>
        </row>
        <row r="4546">
          <cell r="H4546">
            <v>109672.91</v>
          </cell>
          <cell r="FX4546" t="str">
            <v>France</v>
          </cell>
        </row>
        <row r="4547">
          <cell r="H4547">
            <v>67372.61</v>
          </cell>
          <cell r="FX4547" t="str">
            <v>France</v>
          </cell>
        </row>
        <row r="4548">
          <cell r="H4548">
            <v>66077.55</v>
          </cell>
          <cell r="FX4548" t="str">
            <v>France</v>
          </cell>
        </row>
        <row r="4549">
          <cell r="H4549">
            <v>7549.62</v>
          </cell>
          <cell r="FX4549" t="str">
            <v>France</v>
          </cell>
        </row>
        <row r="4550">
          <cell r="H4550">
            <v>85949.440000000002</v>
          </cell>
          <cell r="FX4550" t="str">
            <v>France</v>
          </cell>
        </row>
        <row r="4551">
          <cell r="H4551">
            <v>52683.59</v>
          </cell>
          <cell r="FX4551" t="str">
            <v>France</v>
          </cell>
        </row>
        <row r="4552">
          <cell r="H4552">
            <v>50748</v>
          </cell>
          <cell r="FX4552" t="str">
            <v>France</v>
          </cell>
        </row>
        <row r="4553">
          <cell r="H4553">
            <v>74453.38</v>
          </cell>
          <cell r="FX4553" t="str">
            <v>France</v>
          </cell>
        </row>
        <row r="4554">
          <cell r="H4554">
            <v>240206.21</v>
          </cell>
          <cell r="FX4554" t="str">
            <v>France</v>
          </cell>
        </row>
        <row r="4555">
          <cell r="H4555">
            <v>21991.22</v>
          </cell>
          <cell r="FX4555" t="str">
            <v>France</v>
          </cell>
        </row>
        <row r="4556">
          <cell r="H4556">
            <v>54550.93</v>
          </cell>
          <cell r="FX4556" t="str">
            <v>France</v>
          </cell>
        </row>
        <row r="4557">
          <cell r="H4557">
            <v>75202.03</v>
          </cell>
          <cell r="FX4557" t="str">
            <v>France</v>
          </cell>
        </row>
        <row r="4558">
          <cell r="H4558">
            <v>36780.699999999997</v>
          </cell>
          <cell r="FX4558" t="str">
            <v>France</v>
          </cell>
        </row>
        <row r="4559">
          <cell r="H4559">
            <v>170565.97</v>
          </cell>
          <cell r="FX4559" t="str">
            <v>France</v>
          </cell>
        </row>
        <row r="4560">
          <cell r="H4560">
            <v>52621.21</v>
          </cell>
          <cell r="FX4560" t="str">
            <v>France</v>
          </cell>
        </row>
        <row r="4561">
          <cell r="H4561">
            <v>52250.28</v>
          </cell>
          <cell r="FX4561" t="str">
            <v>France</v>
          </cell>
        </row>
        <row r="4562">
          <cell r="H4562">
            <v>50918.49</v>
          </cell>
          <cell r="FX4562" t="str">
            <v>France</v>
          </cell>
        </row>
        <row r="4563">
          <cell r="H4563">
            <v>101401.07</v>
          </cell>
          <cell r="FX4563" t="str">
            <v>France</v>
          </cell>
        </row>
        <row r="4564">
          <cell r="H4564">
            <v>139274.84</v>
          </cell>
          <cell r="FX4564" t="str">
            <v>France</v>
          </cell>
        </row>
        <row r="4565">
          <cell r="H4565">
            <v>153776.62</v>
          </cell>
          <cell r="FX4565" t="str">
            <v>France</v>
          </cell>
        </row>
        <row r="4566">
          <cell r="H4566">
            <v>78690.720000000001</v>
          </cell>
          <cell r="FX4566" t="str">
            <v>France</v>
          </cell>
        </row>
        <row r="4567">
          <cell r="H4567">
            <v>121.34</v>
          </cell>
          <cell r="FX4567" t="str">
            <v>France</v>
          </cell>
        </row>
        <row r="4568">
          <cell r="H4568">
            <v>80329.33</v>
          </cell>
          <cell r="FX4568" t="str">
            <v>France</v>
          </cell>
        </row>
        <row r="4569">
          <cell r="H4569">
            <v>116891.82</v>
          </cell>
          <cell r="FX4569" t="str">
            <v>France</v>
          </cell>
        </row>
        <row r="4570">
          <cell r="H4570">
            <v>49500.68</v>
          </cell>
          <cell r="FX4570" t="str">
            <v>France</v>
          </cell>
        </row>
        <row r="4571">
          <cell r="H4571">
            <v>374013.22</v>
          </cell>
          <cell r="FX4571" t="str">
            <v>France</v>
          </cell>
        </row>
        <row r="4572">
          <cell r="H4572">
            <v>93505.94</v>
          </cell>
          <cell r="FX4572" t="str">
            <v>France</v>
          </cell>
        </row>
        <row r="4573">
          <cell r="H4573">
            <v>121752.94</v>
          </cell>
          <cell r="FX4573" t="str">
            <v>France</v>
          </cell>
        </row>
        <row r="4574">
          <cell r="H4574">
            <v>12193.22</v>
          </cell>
          <cell r="FX4574" t="str">
            <v>France</v>
          </cell>
        </row>
        <row r="4575">
          <cell r="H4575">
            <v>26770.85</v>
          </cell>
          <cell r="FX4575" t="str">
            <v>France</v>
          </cell>
        </row>
        <row r="4576">
          <cell r="H4576">
            <v>111298.11</v>
          </cell>
          <cell r="FX4576" t="str">
            <v>France</v>
          </cell>
        </row>
        <row r="4577">
          <cell r="H4577">
            <v>16166.97</v>
          </cell>
          <cell r="FX4577" t="str">
            <v>France</v>
          </cell>
        </row>
        <row r="4578">
          <cell r="H4578">
            <v>200675.78</v>
          </cell>
          <cell r="FX4578" t="str">
            <v>France</v>
          </cell>
        </row>
        <row r="4579">
          <cell r="H4579">
            <v>23416.41</v>
          </cell>
          <cell r="FX4579" t="str">
            <v>France</v>
          </cell>
        </row>
        <row r="4580">
          <cell r="H4580">
            <v>28689.96</v>
          </cell>
          <cell r="FX4580" t="str">
            <v>France</v>
          </cell>
        </row>
        <row r="4581">
          <cell r="H4581">
            <v>74603.33</v>
          </cell>
          <cell r="FX4581" t="str">
            <v>France</v>
          </cell>
        </row>
        <row r="4582">
          <cell r="H4582">
            <v>6655.66</v>
          </cell>
          <cell r="FX4582" t="str">
            <v>France</v>
          </cell>
        </row>
        <row r="4583">
          <cell r="H4583">
            <v>44463.02</v>
          </cell>
          <cell r="FX4583" t="str">
            <v>France</v>
          </cell>
        </row>
        <row r="4584">
          <cell r="H4584">
            <v>2758.8</v>
          </cell>
          <cell r="FX4584" t="str">
            <v>France</v>
          </cell>
        </row>
        <row r="4585">
          <cell r="H4585">
            <v>21884.1</v>
          </cell>
          <cell r="FX4585" t="str">
            <v>France</v>
          </cell>
        </row>
        <row r="4586">
          <cell r="H4586">
            <v>5037.7299999999996</v>
          </cell>
          <cell r="FX4586" t="str">
            <v>France</v>
          </cell>
        </row>
        <row r="4587">
          <cell r="H4587">
            <v>166286.38</v>
          </cell>
          <cell r="FX4587" t="str">
            <v>France</v>
          </cell>
        </row>
        <row r="4588">
          <cell r="H4588">
            <v>142273.92000000001</v>
          </cell>
          <cell r="FX4588" t="str">
            <v>France</v>
          </cell>
        </row>
        <row r="4589">
          <cell r="H4589">
            <v>72161.259999999995</v>
          </cell>
          <cell r="FX4589" t="str">
            <v>France</v>
          </cell>
        </row>
        <row r="4590">
          <cell r="H4590">
            <v>118020.69</v>
          </cell>
          <cell r="FX4590" t="str">
            <v>France</v>
          </cell>
        </row>
        <row r="4591">
          <cell r="H4591">
            <v>22445.75</v>
          </cell>
          <cell r="FX4591" t="str">
            <v>France</v>
          </cell>
        </row>
        <row r="4592">
          <cell r="H4592">
            <v>187506.74</v>
          </cell>
          <cell r="FX4592" t="str">
            <v>France</v>
          </cell>
        </row>
        <row r="4593">
          <cell r="H4593">
            <v>21087.14</v>
          </cell>
          <cell r="FX4593" t="str">
            <v>France</v>
          </cell>
        </row>
        <row r="4594">
          <cell r="H4594">
            <v>40527.18</v>
          </cell>
          <cell r="FX4594" t="str">
            <v>France</v>
          </cell>
        </row>
        <row r="4595">
          <cell r="H4595">
            <v>142655.95000000001</v>
          </cell>
          <cell r="FX4595" t="str">
            <v>France</v>
          </cell>
        </row>
        <row r="4596">
          <cell r="H4596">
            <v>0</v>
          </cell>
          <cell r="FX4596" t="str">
            <v>France</v>
          </cell>
        </row>
        <row r="4597">
          <cell r="H4597">
            <v>549.02</v>
          </cell>
          <cell r="FX4597" t="str">
            <v>France</v>
          </cell>
        </row>
        <row r="4598">
          <cell r="H4598">
            <v>47315.64</v>
          </cell>
          <cell r="FX4598" t="str">
            <v>France</v>
          </cell>
        </row>
        <row r="4599">
          <cell r="H4599">
            <v>19483.009999999998</v>
          </cell>
          <cell r="FX4599" t="str">
            <v>France</v>
          </cell>
        </row>
        <row r="4600">
          <cell r="H4600">
            <v>43486.47</v>
          </cell>
          <cell r="FX4600" t="str">
            <v>France</v>
          </cell>
        </row>
        <row r="4601">
          <cell r="H4601">
            <v>64219.040000000001</v>
          </cell>
          <cell r="FX4601" t="str">
            <v>France</v>
          </cell>
        </row>
        <row r="4602">
          <cell r="H4602">
            <v>269142.96000000002</v>
          </cell>
          <cell r="FX4602" t="str">
            <v>France</v>
          </cell>
        </row>
        <row r="4603">
          <cell r="H4603">
            <v>178954.41</v>
          </cell>
          <cell r="FX4603" t="str">
            <v>France</v>
          </cell>
        </row>
        <row r="4604">
          <cell r="H4604">
            <v>54199.199999999997</v>
          </cell>
          <cell r="FX4604" t="str">
            <v>France</v>
          </cell>
        </row>
        <row r="4605">
          <cell r="H4605">
            <v>126030.73</v>
          </cell>
          <cell r="FX4605" t="str">
            <v>France</v>
          </cell>
        </row>
        <row r="4606">
          <cell r="H4606">
            <v>148782.62</v>
          </cell>
          <cell r="FX4606" t="str">
            <v>France</v>
          </cell>
        </row>
        <row r="4607">
          <cell r="H4607">
            <v>68944.55</v>
          </cell>
          <cell r="FX4607" t="str">
            <v>France</v>
          </cell>
        </row>
        <row r="4608">
          <cell r="H4608">
            <v>86235.04</v>
          </cell>
          <cell r="FX4608" t="str">
            <v>France</v>
          </cell>
        </row>
        <row r="4609">
          <cell r="H4609">
            <v>153536.28</v>
          </cell>
          <cell r="FX4609" t="str">
            <v>France</v>
          </cell>
        </row>
        <row r="4610">
          <cell r="H4610">
            <v>82391.759999999995</v>
          </cell>
          <cell r="FX4610" t="str">
            <v>France</v>
          </cell>
        </row>
        <row r="4611">
          <cell r="H4611">
            <v>160423.21</v>
          </cell>
          <cell r="FX4611" t="str">
            <v>France</v>
          </cell>
        </row>
        <row r="4612">
          <cell r="H4612">
            <v>110958.58</v>
          </cell>
          <cell r="FX4612" t="str">
            <v>France</v>
          </cell>
        </row>
        <row r="4613">
          <cell r="H4613">
            <v>260480.19</v>
          </cell>
          <cell r="FX4613" t="str">
            <v>France</v>
          </cell>
        </row>
        <row r="4614">
          <cell r="H4614">
            <v>61482.15</v>
          </cell>
          <cell r="FX4614" t="str">
            <v>France</v>
          </cell>
        </row>
        <row r="4615">
          <cell r="H4615">
            <v>5873.33</v>
          </cell>
          <cell r="FX4615" t="str">
            <v>France</v>
          </cell>
        </row>
        <row r="4616">
          <cell r="H4616">
            <v>3497.66</v>
          </cell>
          <cell r="FX4616" t="str">
            <v>France</v>
          </cell>
        </row>
        <row r="4617">
          <cell r="H4617">
            <v>32468.84</v>
          </cell>
          <cell r="FX4617" t="str">
            <v>France</v>
          </cell>
        </row>
        <row r="4618">
          <cell r="H4618">
            <v>60189.07</v>
          </cell>
          <cell r="FX4618" t="str">
            <v>France</v>
          </cell>
        </row>
        <row r="4619">
          <cell r="H4619">
            <v>906.37</v>
          </cell>
          <cell r="FX4619" t="str">
            <v>France</v>
          </cell>
        </row>
        <row r="4620">
          <cell r="H4620">
            <v>55852.19</v>
          </cell>
          <cell r="FX4620" t="str">
            <v>France</v>
          </cell>
        </row>
        <row r="4621">
          <cell r="H4621">
            <v>5962.55</v>
          </cell>
          <cell r="FX4621" t="str">
            <v>France</v>
          </cell>
        </row>
        <row r="4622">
          <cell r="H4622">
            <v>27312.7</v>
          </cell>
          <cell r="FX4622" t="str">
            <v>France</v>
          </cell>
        </row>
        <row r="4623">
          <cell r="H4623">
            <v>99252.11</v>
          </cell>
          <cell r="FX4623" t="str">
            <v>France</v>
          </cell>
        </row>
        <row r="4624">
          <cell r="H4624">
            <v>86978.42</v>
          </cell>
          <cell r="FX4624" t="str">
            <v>France</v>
          </cell>
        </row>
        <row r="4625">
          <cell r="H4625">
            <v>109869.22</v>
          </cell>
          <cell r="FX4625" t="str">
            <v>France</v>
          </cell>
        </row>
        <row r="4626">
          <cell r="H4626">
            <v>109444.41</v>
          </cell>
          <cell r="FX4626" t="str">
            <v>France</v>
          </cell>
        </row>
        <row r="4627">
          <cell r="H4627">
            <v>2473.04</v>
          </cell>
          <cell r="FX4627" t="str">
            <v>France</v>
          </cell>
        </row>
        <row r="4628">
          <cell r="H4628">
            <v>75974.52</v>
          </cell>
          <cell r="FX4628" t="str">
            <v>France</v>
          </cell>
        </row>
        <row r="4629">
          <cell r="H4629">
            <v>66154.48</v>
          </cell>
          <cell r="FX4629" t="str">
            <v>France</v>
          </cell>
        </row>
        <row r="4630">
          <cell r="H4630">
            <v>84755.3</v>
          </cell>
          <cell r="FX4630" t="str">
            <v>France</v>
          </cell>
        </row>
        <row r="4631">
          <cell r="H4631">
            <v>178150.37</v>
          </cell>
          <cell r="FX4631" t="str">
            <v>France</v>
          </cell>
        </row>
        <row r="4632">
          <cell r="H4632">
            <v>59143.7</v>
          </cell>
          <cell r="FX4632" t="str">
            <v>France</v>
          </cell>
        </row>
        <row r="4633">
          <cell r="H4633">
            <v>28379.88</v>
          </cell>
          <cell r="FX4633" t="str">
            <v>France</v>
          </cell>
        </row>
        <row r="4634">
          <cell r="H4634">
            <v>231241.66</v>
          </cell>
          <cell r="FX4634" t="str">
            <v>France</v>
          </cell>
        </row>
        <row r="4635">
          <cell r="H4635">
            <v>189196.31</v>
          </cell>
          <cell r="FX4635" t="str">
            <v>France</v>
          </cell>
        </row>
        <row r="4636">
          <cell r="H4636">
            <v>6730.08</v>
          </cell>
          <cell r="FX4636" t="str">
            <v>France</v>
          </cell>
        </row>
        <row r="4637">
          <cell r="H4637">
            <v>40067.129999999997</v>
          </cell>
          <cell r="FX4637" t="str">
            <v>France</v>
          </cell>
        </row>
        <row r="4638">
          <cell r="H4638">
            <v>88982.46</v>
          </cell>
          <cell r="FX4638" t="str">
            <v>France</v>
          </cell>
        </row>
        <row r="4639">
          <cell r="H4639">
            <v>5318.77</v>
          </cell>
          <cell r="FX4639" t="str">
            <v>France</v>
          </cell>
        </row>
        <row r="4640">
          <cell r="H4640">
            <v>394743.55</v>
          </cell>
          <cell r="FX4640" t="str">
            <v>France</v>
          </cell>
        </row>
        <row r="4641">
          <cell r="H4641">
            <v>13418.86</v>
          </cell>
          <cell r="FX4641" t="str">
            <v>France</v>
          </cell>
        </row>
        <row r="4642">
          <cell r="H4642">
            <v>162095.87</v>
          </cell>
          <cell r="FX4642" t="str">
            <v>France</v>
          </cell>
        </row>
        <row r="4643">
          <cell r="H4643">
            <v>110719.14</v>
          </cell>
          <cell r="FX4643" t="str">
            <v>France</v>
          </cell>
        </row>
        <row r="4644">
          <cell r="H4644">
            <v>137000.22</v>
          </cell>
          <cell r="FX4644" t="str">
            <v>France</v>
          </cell>
        </row>
        <row r="4645">
          <cell r="H4645">
            <v>89773.81</v>
          </cell>
          <cell r="FX4645" t="str">
            <v>France</v>
          </cell>
        </row>
        <row r="4646">
          <cell r="H4646">
            <v>203076.31</v>
          </cell>
          <cell r="FX4646" t="str">
            <v>France</v>
          </cell>
        </row>
        <row r="4647">
          <cell r="H4647">
            <v>135098.01</v>
          </cell>
          <cell r="FX4647" t="str">
            <v>France</v>
          </cell>
        </row>
        <row r="4648">
          <cell r="H4648">
            <v>47132.79</v>
          </cell>
          <cell r="FX4648" t="str">
            <v>France</v>
          </cell>
        </row>
        <row r="4649">
          <cell r="H4649">
            <v>193609.68</v>
          </cell>
          <cell r="FX4649" t="str">
            <v>France</v>
          </cell>
        </row>
        <row r="4650">
          <cell r="H4650">
            <v>37453.5</v>
          </cell>
          <cell r="FX4650" t="str">
            <v>France</v>
          </cell>
        </row>
        <row r="4651">
          <cell r="H4651">
            <v>144065.32999999999</v>
          </cell>
          <cell r="FX4651" t="str">
            <v>France</v>
          </cell>
        </row>
        <row r="4652">
          <cell r="H4652">
            <v>219499.02</v>
          </cell>
          <cell r="FX4652" t="str">
            <v>France</v>
          </cell>
        </row>
        <row r="4653">
          <cell r="H4653">
            <v>13081.62</v>
          </cell>
          <cell r="FX4653" t="str">
            <v>France</v>
          </cell>
        </row>
        <row r="4654">
          <cell r="H4654">
            <v>563196.16000000003</v>
          </cell>
          <cell r="FX4654" t="str">
            <v>France</v>
          </cell>
        </row>
        <row r="4655">
          <cell r="H4655">
            <v>5353.47</v>
          </cell>
          <cell r="FX4655" t="str">
            <v>France</v>
          </cell>
        </row>
        <row r="4656">
          <cell r="H4656">
            <v>27931.56</v>
          </cell>
          <cell r="FX4656" t="str">
            <v>France</v>
          </cell>
        </row>
        <row r="4657">
          <cell r="H4657">
            <v>56017.48</v>
          </cell>
          <cell r="FX4657" t="str">
            <v>France</v>
          </cell>
        </row>
        <row r="4658">
          <cell r="H4658">
            <v>169610.49</v>
          </cell>
          <cell r="FX4658" t="str">
            <v>France</v>
          </cell>
        </row>
        <row r="4659">
          <cell r="H4659">
            <v>63296.62</v>
          </cell>
          <cell r="FX4659" t="str">
            <v>France</v>
          </cell>
        </row>
        <row r="4660">
          <cell r="H4660">
            <v>214002.73</v>
          </cell>
          <cell r="FX4660" t="str">
            <v>France</v>
          </cell>
        </row>
        <row r="4661">
          <cell r="H4661">
            <v>3940.52</v>
          </cell>
          <cell r="FX4661" t="str">
            <v>France</v>
          </cell>
        </row>
        <row r="4662">
          <cell r="H4662">
            <v>176174.11</v>
          </cell>
          <cell r="FX4662" t="str">
            <v>France</v>
          </cell>
        </row>
        <row r="4663">
          <cell r="H4663">
            <v>206521.47</v>
          </cell>
          <cell r="FX4663" t="str">
            <v>France</v>
          </cell>
        </row>
        <row r="4664">
          <cell r="H4664">
            <v>62051.22</v>
          </cell>
          <cell r="FX4664" t="str">
            <v>France</v>
          </cell>
        </row>
        <row r="4665">
          <cell r="H4665">
            <v>62953.27</v>
          </cell>
          <cell r="FX4665" t="str">
            <v>France</v>
          </cell>
        </row>
        <row r="4666">
          <cell r="H4666">
            <v>87736.45</v>
          </cell>
          <cell r="FX4666" t="str">
            <v>France</v>
          </cell>
        </row>
        <row r="4667">
          <cell r="H4667">
            <v>147494.73000000001</v>
          </cell>
          <cell r="FX4667" t="str">
            <v>France</v>
          </cell>
        </row>
        <row r="4668">
          <cell r="H4668">
            <v>99520.51</v>
          </cell>
          <cell r="FX4668" t="str">
            <v>France</v>
          </cell>
        </row>
        <row r="4669">
          <cell r="H4669">
            <v>76947.009999999995</v>
          </cell>
          <cell r="FX4669" t="str">
            <v>France</v>
          </cell>
        </row>
        <row r="4670">
          <cell r="H4670">
            <v>80933.16</v>
          </cell>
          <cell r="FX4670" t="str">
            <v>France</v>
          </cell>
        </row>
        <row r="4671">
          <cell r="H4671">
            <v>27945.33</v>
          </cell>
          <cell r="FX4671" t="str">
            <v>France</v>
          </cell>
        </row>
        <row r="4672">
          <cell r="H4672">
            <v>59987.68</v>
          </cell>
          <cell r="FX4672" t="str">
            <v>France</v>
          </cell>
        </row>
        <row r="4673">
          <cell r="H4673">
            <v>49251.91</v>
          </cell>
          <cell r="FX4673" t="str">
            <v>France</v>
          </cell>
        </row>
        <row r="4674">
          <cell r="H4674">
            <v>59613.8</v>
          </cell>
          <cell r="FX4674" t="str">
            <v>France</v>
          </cell>
        </row>
        <row r="4675">
          <cell r="H4675">
            <v>81421.27</v>
          </cell>
          <cell r="FX4675" t="str">
            <v>France</v>
          </cell>
        </row>
        <row r="4676">
          <cell r="H4676">
            <v>112645.99</v>
          </cell>
          <cell r="FX4676" t="str">
            <v>France</v>
          </cell>
        </row>
        <row r="4677">
          <cell r="H4677">
            <v>286305.69</v>
          </cell>
          <cell r="FX4677" t="str">
            <v>France</v>
          </cell>
        </row>
        <row r="4678">
          <cell r="H4678">
            <v>72716.14</v>
          </cell>
          <cell r="FX4678" t="str">
            <v>France</v>
          </cell>
        </row>
        <row r="4679">
          <cell r="H4679">
            <v>53681.08</v>
          </cell>
          <cell r="FX4679" t="str">
            <v>France</v>
          </cell>
        </row>
        <row r="4680">
          <cell r="H4680">
            <v>102970.93</v>
          </cell>
          <cell r="FX4680" t="str">
            <v>France</v>
          </cell>
        </row>
        <row r="4681">
          <cell r="H4681">
            <v>47180.959999999999</v>
          </cell>
          <cell r="FX4681" t="str">
            <v>France</v>
          </cell>
        </row>
        <row r="4682">
          <cell r="H4682">
            <v>69691.72</v>
          </cell>
          <cell r="FX4682" t="str">
            <v>France</v>
          </cell>
        </row>
        <row r="4683">
          <cell r="H4683">
            <v>91953.73</v>
          </cell>
          <cell r="FX4683" t="str">
            <v>France</v>
          </cell>
        </row>
        <row r="4684">
          <cell r="H4684">
            <v>173933.92</v>
          </cell>
          <cell r="FX4684" t="str">
            <v>France</v>
          </cell>
        </row>
        <row r="4685">
          <cell r="H4685">
            <v>7873.37</v>
          </cell>
          <cell r="FX4685" t="str">
            <v>France</v>
          </cell>
        </row>
        <row r="4686">
          <cell r="H4686">
            <v>18074.79</v>
          </cell>
          <cell r="FX4686" t="str">
            <v>France</v>
          </cell>
        </row>
        <row r="4687">
          <cell r="H4687">
            <v>14322.84</v>
          </cell>
          <cell r="FX4687" t="str">
            <v>France</v>
          </cell>
        </row>
        <row r="4688">
          <cell r="H4688">
            <v>45051.49</v>
          </cell>
          <cell r="FX4688" t="str">
            <v>France</v>
          </cell>
        </row>
        <row r="4689">
          <cell r="H4689">
            <v>582439.14</v>
          </cell>
          <cell r="FX4689" t="str">
            <v>France</v>
          </cell>
        </row>
        <row r="4690">
          <cell r="H4690">
            <v>102830.84</v>
          </cell>
          <cell r="FX4690" t="str">
            <v>France</v>
          </cell>
        </row>
        <row r="4691">
          <cell r="H4691">
            <v>49969.05</v>
          </cell>
          <cell r="FX4691" t="str">
            <v>France</v>
          </cell>
        </row>
        <row r="4692">
          <cell r="H4692">
            <v>127785.8</v>
          </cell>
          <cell r="FX4692" t="str">
            <v>France</v>
          </cell>
        </row>
        <row r="4693">
          <cell r="H4693">
            <v>142488.38</v>
          </cell>
          <cell r="FX4693" t="str">
            <v>France</v>
          </cell>
        </row>
        <row r="4694">
          <cell r="H4694">
            <v>8515.5</v>
          </cell>
          <cell r="FX4694" t="str">
            <v>France</v>
          </cell>
        </row>
        <row r="4695">
          <cell r="H4695">
            <v>12426.65</v>
          </cell>
          <cell r="FX4695" t="str">
            <v>France</v>
          </cell>
        </row>
        <row r="4696">
          <cell r="H4696">
            <v>4749.96</v>
          </cell>
          <cell r="FX4696" t="str">
            <v>France</v>
          </cell>
        </row>
        <row r="4697">
          <cell r="H4697">
            <v>141475.89000000001</v>
          </cell>
          <cell r="FX4697" t="str">
            <v>France</v>
          </cell>
        </row>
        <row r="4698">
          <cell r="H4698">
            <v>104743.82</v>
          </cell>
          <cell r="FX4698" t="str">
            <v>France</v>
          </cell>
        </row>
        <row r="4699">
          <cell r="H4699">
            <v>82733.39</v>
          </cell>
          <cell r="FX4699" t="str">
            <v>France</v>
          </cell>
        </row>
        <row r="4700">
          <cell r="H4700">
            <v>146662.49</v>
          </cell>
          <cell r="FX4700" t="str">
            <v>France</v>
          </cell>
        </row>
        <row r="4701">
          <cell r="H4701">
            <v>136.03</v>
          </cell>
          <cell r="FX4701" t="str">
            <v>France</v>
          </cell>
        </row>
        <row r="4702">
          <cell r="H4702">
            <v>47832.08</v>
          </cell>
          <cell r="FX4702" t="str">
            <v>France</v>
          </cell>
        </row>
        <row r="4703">
          <cell r="H4703">
            <v>150937.16</v>
          </cell>
          <cell r="FX4703" t="str">
            <v>France</v>
          </cell>
        </row>
        <row r="4704">
          <cell r="H4704">
            <v>68252.649999999994</v>
          </cell>
          <cell r="FX4704" t="str">
            <v>France</v>
          </cell>
        </row>
        <row r="4705">
          <cell r="H4705">
            <v>157646.59</v>
          </cell>
          <cell r="FX4705" t="str">
            <v>France</v>
          </cell>
        </row>
        <row r="4706">
          <cell r="H4706">
            <v>34040.39</v>
          </cell>
          <cell r="FX4706" t="str">
            <v>France</v>
          </cell>
        </row>
        <row r="4707">
          <cell r="H4707">
            <v>5782.55</v>
          </cell>
          <cell r="FX4707" t="str">
            <v>France</v>
          </cell>
        </row>
        <row r="4708">
          <cell r="H4708">
            <v>300690.51</v>
          </cell>
          <cell r="FX4708" t="str">
            <v>France</v>
          </cell>
        </row>
        <row r="4709">
          <cell r="H4709">
            <v>151830.01999999999</v>
          </cell>
          <cell r="FX4709" t="str">
            <v>France</v>
          </cell>
        </row>
        <row r="4710">
          <cell r="H4710">
            <v>171314.58</v>
          </cell>
          <cell r="FX4710" t="str">
            <v>France</v>
          </cell>
        </row>
        <row r="4711">
          <cell r="H4711">
            <v>99197.08</v>
          </cell>
          <cell r="FX4711" t="str">
            <v>France</v>
          </cell>
        </row>
        <row r="4712">
          <cell r="H4712">
            <v>137913.09</v>
          </cell>
          <cell r="FX4712" t="str">
            <v>France</v>
          </cell>
        </row>
        <row r="4713">
          <cell r="H4713">
            <v>43481.58</v>
          </cell>
          <cell r="FX4713" t="str">
            <v>France</v>
          </cell>
        </row>
        <row r="4714">
          <cell r="H4714">
            <v>184422.57</v>
          </cell>
          <cell r="FX4714" t="str">
            <v>France</v>
          </cell>
        </row>
        <row r="4715">
          <cell r="H4715">
            <v>288779.13</v>
          </cell>
          <cell r="FX4715" t="str">
            <v>France</v>
          </cell>
        </row>
        <row r="4716">
          <cell r="H4716">
            <v>74123.27</v>
          </cell>
          <cell r="FX4716" t="str">
            <v>France</v>
          </cell>
        </row>
        <row r="4717">
          <cell r="H4717">
            <v>45694.58</v>
          </cell>
          <cell r="FX4717" t="str">
            <v>France</v>
          </cell>
        </row>
        <row r="4718">
          <cell r="H4718">
            <v>179189.7</v>
          </cell>
          <cell r="FX4718" t="str">
            <v>France</v>
          </cell>
        </row>
        <row r="4719">
          <cell r="H4719">
            <v>102378.31</v>
          </cell>
          <cell r="FX4719" t="str">
            <v>France</v>
          </cell>
        </row>
        <row r="4720">
          <cell r="H4720">
            <v>259418.2</v>
          </cell>
          <cell r="FX4720" t="str">
            <v>France</v>
          </cell>
        </row>
        <row r="4721">
          <cell r="H4721">
            <v>166206.45000000001</v>
          </cell>
          <cell r="FX4721" t="str">
            <v>France</v>
          </cell>
        </row>
        <row r="4722">
          <cell r="H4722">
            <v>2278.4499999999998</v>
          </cell>
          <cell r="FX4722" t="str">
            <v>France</v>
          </cell>
        </row>
        <row r="4723">
          <cell r="H4723">
            <v>83535.06</v>
          </cell>
          <cell r="FX4723" t="str">
            <v>France</v>
          </cell>
        </row>
        <row r="4724">
          <cell r="H4724">
            <v>112901.94</v>
          </cell>
          <cell r="FX4724" t="str">
            <v>France</v>
          </cell>
        </row>
        <row r="4725">
          <cell r="H4725">
            <v>75555.16</v>
          </cell>
          <cell r="FX4725" t="str">
            <v>France</v>
          </cell>
        </row>
        <row r="4726">
          <cell r="H4726">
            <v>126492.94</v>
          </cell>
          <cell r="FX4726" t="str">
            <v>France</v>
          </cell>
        </row>
        <row r="4727">
          <cell r="H4727">
            <v>278156.48</v>
          </cell>
          <cell r="FX4727" t="str">
            <v>France</v>
          </cell>
        </row>
        <row r="4728">
          <cell r="H4728">
            <v>378106.01</v>
          </cell>
          <cell r="FX4728" t="str">
            <v>France</v>
          </cell>
        </row>
        <row r="4729">
          <cell r="H4729">
            <v>10218.030000000001</v>
          </cell>
          <cell r="FX4729" t="str">
            <v>France</v>
          </cell>
        </row>
        <row r="4730">
          <cell r="H4730">
            <v>150252.68</v>
          </cell>
          <cell r="FX4730" t="str">
            <v>France</v>
          </cell>
        </row>
        <row r="4731">
          <cell r="H4731">
            <v>79532.06</v>
          </cell>
          <cell r="FX4731" t="str">
            <v>France</v>
          </cell>
        </row>
        <row r="4732">
          <cell r="H4732">
            <v>8760.4</v>
          </cell>
          <cell r="FX4732" t="str">
            <v>France</v>
          </cell>
        </row>
        <row r="4733">
          <cell r="H4733">
            <v>15046.14</v>
          </cell>
          <cell r="FX4733" t="str">
            <v>France</v>
          </cell>
        </row>
        <row r="4734">
          <cell r="H4734">
            <v>49016.38</v>
          </cell>
          <cell r="FX4734" t="str">
            <v>France</v>
          </cell>
        </row>
        <row r="4735">
          <cell r="H4735">
            <v>6479.89</v>
          </cell>
          <cell r="FX4735" t="str">
            <v>France</v>
          </cell>
        </row>
        <row r="4736">
          <cell r="H4736">
            <v>107647.55</v>
          </cell>
          <cell r="FX4736" t="str">
            <v>France</v>
          </cell>
        </row>
        <row r="4737">
          <cell r="H4737">
            <v>15005.91</v>
          </cell>
          <cell r="FX4737" t="str">
            <v>France</v>
          </cell>
        </row>
        <row r="4738">
          <cell r="H4738">
            <v>42881.11</v>
          </cell>
          <cell r="FX4738" t="str">
            <v>France</v>
          </cell>
        </row>
        <row r="4739">
          <cell r="H4739">
            <v>82472.179999999993</v>
          </cell>
          <cell r="FX4739" t="str">
            <v>France</v>
          </cell>
        </row>
        <row r="4740">
          <cell r="H4740">
            <v>43150.9</v>
          </cell>
          <cell r="FX4740" t="str">
            <v>France</v>
          </cell>
        </row>
        <row r="4741">
          <cell r="H4741">
            <v>96836.6</v>
          </cell>
          <cell r="FX4741" t="str">
            <v>France</v>
          </cell>
        </row>
        <row r="4742">
          <cell r="H4742">
            <v>62830.78</v>
          </cell>
          <cell r="FX4742" t="str">
            <v>France</v>
          </cell>
        </row>
        <row r="4743">
          <cell r="H4743">
            <v>58718.37</v>
          </cell>
          <cell r="FX4743" t="str">
            <v>France</v>
          </cell>
        </row>
        <row r="4744">
          <cell r="H4744">
            <v>140576.29999999999</v>
          </cell>
          <cell r="FX4744" t="str">
            <v>France</v>
          </cell>
        </row>
        <row r="4745">
          <cell r="H4745">
            <v>233641.88</v>
          </cell>
          <cell r="FX4745" t="str">
            <v>France</v>
          </cell>
        </row>
        <row r="4746">
          <cell r="H4746">
            <v>7574.75</v>
          </cell>
          <cell r="FX4746" t="str">
            <v>France</v>
          </cell>
        </row>
        <row r="4747">
          <cell r="H4747">
            <v>45097</v>
          </cell>
          <cell r="FX4747" t="str">
            <v>France</v>
          </cell>
        </row>
        <row r="4748">
          <cell r="H4748">
            <v>128505.78</v>
          </cell>
          <cell r="FX4748" t="str">
            <v>France</v>
          </cell>
        </row>
        <row r="4749">
          <cell r="H4749">
            <v>135234.9</v>
          </cell>
          <cell r="FX4749" t="str">
            <v>France</v>
          </cell>
        </row>
        <row r="4750">
          <cell r="H4750">
            <v>17351.54</v>
          </cell>
          <cell r="FX4750" t="str">
            <v>France</v>
          </cell>
        </row>
        <row r="4751">
          <cell r="H4751">
            <v>55614.1</v>
          </cell>
          <cell r="FX4751" t="str">
            <v>France</v>
          </cell>
        </row>
        <row r="4752">
          <cell r="H4752">
            <v>68037.279999999999</v>
          </cell>
          <cell r="FX4752" t="str">
            <v>France</v>
          </cell>
        </row>
        <row r="4753">
          <cell r="H4753">
            <v>141349.82999999999</v>
          </cell>
          <cell r="FX4753" t="str">
            <v>France</v>
          </cell>
        </row>
        <row r="4754">
          <cell r="H4754">
            <v>133312.54999999999</v>
          </cell>
          <cell r="FX4754" t="str">
            <v>France</v>
          </cell>
        </row>
        <row r="4755">
          <cell r="H4755">
            <v>131288.4</v>
          </cell>
          <cell r="FX4755" t="str">
            <v>France</v>
          </cell>
        </row>
        <row r="4756">
          <cell r="H4756">
            <v>171823.44</v>
          </cell>
          <cell r="FX4756" t="str">
            <v>France</v>
          </cell>
        </row>
        <row r="4757">
          <cell r="H4757">
            <v>40196.28</v>
          </cell>
          <cell r="FX4757" t="str">
            <v>France</v>
          </cell>
        </row>
        <row r="4758">
          <cell r="H4758">
            <v>94283.57</v>
          </cell>
          <cell r="FX4758" t="str">
            <v>France</v>
          </cell>
        </row>
        <row r="4759">
          <cell r="H4759">
            <v>239187.7</v>
          </cell>
          <cell r="FX4759" t="str">
            <v>France</v>
          </cell>
        </row>
        <row r="4760">
          <cell r="H4760">
            <v>346167.41</v>
          </cell>
          <cell r="FX4760" t="str">
            <v>France</v>
          </cell>
        </row>
        <row r="4761">
          <cell r="H4761">
            <v>43380.69</v>
          </cell>
          <cell r="FX4761" t="str">
            <v>France</v>
          </cell>
        </row>
        <row r="4762">
          <cell r="H4762">
            <v>30581.38</v>
          </cell>
          <cell r="FX4762" t="str">
            <v>France</v>
          </cell>
        </row>
        <row r="4763">
          <cell r="H4763">
            <v>135152.69</v>
          </cell>
          <cell r="FX4763" t="str">
            <v>France</v>
          </cell>
        </row>
        <row r="4764">
          <cell r="H4764">
            <v>1288.3599999999999</v>
          </cell>
          <cell r="FX4764" t="str">
            <v>France</v>
          </cell>
        </row>
        <row r="4765">
          <cell r="H4765">
            <v>126721.38</v>
          </cell>
          <cell r="FX4765" t="str">
            <v>France</v>
          </cell>
        </row>
        <row r="4766">
          <cell r="H4766">
            <v>127202.54</v>
          </cell>
          <cell r="FX4766" t="str">
            <v>France</v>
          </cell>
        </row>
        <row r="4767">
          <cell r="H4767">
            <v>116138.63</v>
          </cell>
          <cell r="FX4767" t="str">
            <v>France</v>
          </cell>
        </row>
        <row r="4768">
          <cell r="H4768">
            <v>23036.18</v>
          </cell>
          <cell r="FX4768" t="str">
            <v>France</v>
          </cell>
        </row>
        <row r="4769">
          <cell r="H4769">
            <v>5171.72</v>
          </cell>
          <cell r="FX4769" t="str">
            <v>France</v>
          </cell>
        </row>
        <row r="4770">
          <cell r="H4770">
            <v>31767.15</v>
          </cell>
          <cell r="FX4770" t="str">
            <v>France</v>
          </cell>
        </row>
        <row r="4771">
          <cell r="H4771">
            <v>11112.12</v>
          </cell>
          <cell r="FX4771" t="str">
            <v>France</v>
          </cell>
        </row>
        <row r="4772">
          <cell r="H4772">
            <v>165328.93</v>
          </cell>
          <cell r="FX4772" t="str">
            <v>France</v>
          </cell>
        </row>
        <row r="4773">
          <cell r="H4773">
            <v>105266.9</v>
          </cell>
          <cell r="FX4773" t="str">
            <v>France</v>
          </cell>
        </row>
        <row r="4774">
          <cell r="H4774">
            <v>34476.15</v>
          </cell>
          <cell r="FX4774" t="str">
            <v>France</v>
          </cell>
        </row>
        <row r="4775">
          <cell r="H4775">
            <v>109690.57</v>
          </cell>
          <cell r="FX4775" t="str">
            <v>France</v>
          </cell>
        </row>
        <row r="4776">
          <cell r="H4776">
            <v>87619.82</v>
          </cell>
          <cell r="FX4776" t="str">
            <v>France</v>
          </cell>
        </row>
        <row r="4777">
          <cell r="H4777">
            <v>47501.9</v>
          </cell>
          <cell r="FX4777" t="str">
            <v>France</v>
          </cell>
        </row>
        <row r="4778">
          <cell r="H4778">
            <v>29539.01</v>
          </cell>
          <cell r="FX4778" t="str">
            <v>France</v>
          </cell>
        </row>
        <row r="4779">
          <cell r="H4779">
            <v>37808.160000000003</v>
          </cell>
          <cell r="FX4779" t="str">
            <v>France</v>
          </cell>
        </row>
        <row r="4780">
          <cell r="H4780">
            <v>142601.38</v>
          </cell>
          <cell r="FX4780" t="str">
            <v>France</v>
          </cell>
        </row>
        <row r="4781">
          <cell r="H4781">
            <v>78770.09</v>
          </cell>
          <cell r="FX4781" t="str">
            <v>France</v>
          </cell>
        </row>
        <row r="4782">
          <cell r="H4782">
            <v>443781.95</v>
          </cell>
          <cell r="FX4782" t="str">
            <v>France</v>
          </cell>
        </row>
        <row r="4783">
          <cell r="H4783">
            <v>15044.33</v>
          </cell>
          <cell r="FX4783" t="str">
            <v>France</v>
          </cell>
        </row>
        <row r="4784">
          <cell r="H4784">
            <v>84642.59</v>
          </cell>
          <cell r="FX4784" t="str">
            <v>France</v>
          </cell>
        </row>
        <row r="4785">
          <cell r="H4785">
            <v>57072.07</v>
          </cell>
          <cell r="FX4785" t="str">
            <v>France</v>
          </cell>
        </row>
        <row r="4786">
          <cell r="H4786">
            <v>62459.03</v>
          </cell>
          <cell r="FX4786" t="str">
            <v>France</v>
          </cell>
        </row>
        <row r="4787">
          <cell r="H4787">
            <v>158911.84</v>
          </cell>
          <cell r="FX4787" t="str">
            <v>France</v>
          </cell>
        </row>
        <row r="4788">
          <cell r="H4788">
            <v>173834.49</v>
          </cell>
          <cell r="FX4788" t="str">
            <v>France</v>
          </cell>
        </row>
        <row r="4789">
          <cell r="H4789">
            <v>75412.61</v>
          </cell>
          <cell r="FX4789" t="str">
            <v>France</v>
          </cell>
        </row>
        <row r="4790">
          <cell r="H4790">
            <v>139133.93</v>
          </cell>
          <cell r="FX4790" t="str">
            <v>France</v>
          </cell>
        </row>
        <row r="4791">
          <cell r="H4791">
            <v>137083.79</v>
          </cell>
          <cell r="FX4791" t="str">
            <v>France</v>
          </cell>
        </row>
        <row r="4792">
          <cell r="H4792">
            <v>44385.96</v>
          </cell>
          <cell r="FX4792" t="str">
            <v>France</v>
          </cell>
        </row>
        <row r="4793">
          <cell r="H4793">
            <v>2500.75</v>
          </cell>
          <cell r="FX4793" t="str">
            <v>France</v>
          </cell>
        </row>
        <row r="4794">
          <cell r="H4794">
            <v>66554.12</v>
          </cell>
          <cell r="FX4794" t="str">
            <v>France</v>
          </cell>
        </row>
        <row r="4795">
          <cell r="H4795">
            <v>22219.43</v>
          </cell>
          <cell r="FX4795" t="str">
            <v>France</v>
          </cell>
        </row>
        <row r="4796">
          <cell r="H4796">
            <v>43894.69</v>
          </cell>
          <cell r="FX4796" t="str">
            <v>France</v>
          </cell>
        </row>
        <row r="4797">
          <cell r="H4797">
            <v>98820.33</v>
          </cell>
          <cell r="FX4797" t="str">
            <v>France</v>
          </cell>
        </row>
        <row r="4798">
          <cell r="H4798">
            <v>71956.08</v>
          </cell>
          <cell r="FX4798" t="str">
            <v>France</v>
          </cell>
        </row>
        <row r="4799">
          <cell r="H4799">
            <v>127225.69</v>
          </cell>
          <cell r="FX4799" t="str">
            <v>France</v>
          </cell>
        </row>
        <row r="4800">
          <cell r="H4800">
            <v>22576.71</v>
          </cell>
          <cell r="FX4800" t="str">
            <v>France</v>
          </cell>
        </row>
        <row r="4801">
          <cell r="H4801">
            <v>737975.6</v>
          </cell>
          <cell r="FX4801" t="str">
            <v>France</v>
          </cell>
        </row>
        <row r="4802">
          <cell r="H4802">
            <v>42762.06</v>
          </cell>
          <cell r="FX4802" t="str">
            <v>France</v>
          </cell>
        </row>
        <row r="4803">
          <cell r="H4803">
            <v>15116.12</v>
          </cell>
          <cell r="FX4803" t="str">
            <v>France</v>
          </cell>
        </row>
        <row r="4804">
          <cell r="H4804">
            <v>245443.9</v>
          </cell>
          <cell r="FX4804" t="str">
            <v>France</v>
          </cell>
        </row>
        <row r="4805">
          <cell r="H4805">
            <v>91526.76</v>
          </cell>
          <cell r="FX4805" t="str">
            <v>France</v>
          </cell>
        </row>
        <row r="4806">
          <cell r="H4806">
            <v>103125.72</v>
          </cell>
          <cell r="FX4806" t="str">
            <v>France</v>
          </cell>
        </row>
        <row r="4807">
          <cell r="H4807">
            <v>7945.43</v>
          </cell>
          <cell r="FX4807" t="str">
            <v>France</v>
          </cell>
        </row>
        <row r="4808">
          <cell r="H4808">
            <v>88327.22</v>
          </cell>
          <cell r="FX4808" t="str">
            <v>France</v>
          </cell>
        </row>
        <row r="4809">
          <cell r="H4809">
            <v>48242.37</v>
          </cell>
          <cell r="FX4809" t="str">
            <v>France</v>
          </cell>
        </row>
        <row r="4810">
          <cell r="H4810">
            <v>88534.34</v>
          </cell>
          <cell r="FX4810" t="str">
            <v>France</v>
          </cell>
        </row>
        <row r="4811">
          <cell r="H4811">
            <v>6036.35</v>
          </cell>
          <cell r="FX4811" t="str">
            <v>France</v>
          </cell>
        </row>
        <row r="4812">
          <cell r="H4812">
            <v>64540.81</v>
          </cell>
          <cell r="FX4812" t="str">
            <v>France</v>
          </cell>
        </row>
        <row r="4813">
          <cell r="H4813">
            <v>228028.65</v>
          </cell>
          <cell r="FX4813" t="str">
            <v>France</v>
          </cell>
        </row>
        <row r="4814">
          <cell r="H4814">
            <v>60626.94</v>
          </cell>
          <cell r="FX4814" t="str">
            <v>France</v>
          </cell>
        </row>
        <row r="4815">
          <cell r="H4815">
            <v>113860.37</v>
          </cell>
          <cell r="FX4815" t="str">
            <v>France</v>
          </cell>
        </row>
        <row r="4816">
          <cell r="H4816">
            <v>55846.15</v>
          </cell>
          <cell r="FX4816" t="str">
            <v>France</v>
          </cell>
        </row>
        <row r="4817">
          <cell r="H4817">
            <v>154969.39000000001</v>
          </cell>
          <cell r="FX4817" t="str">
            <v>France</v>
          </cell>
        </row>
        <row r="4818">
          <cell r="H4818">
            <v>147015.95000000001</v>
          </cell>
          <cell r="FX4818" t="str">
            <v>France</v>
          </cell>
        </row>
        <row r="4819">
          <cell r="H4819">
            <v>54252.32</v>
          </cell>
          <cell r="FX4819" t="str">
            <v>France</v>
          </cell>
        </row>
        <row r="4820">
          <cell r="H4820">
            <v>2098.0100000000002</v>
          </cell>
          <cell r="FX4820" t="str">
            <v>France</v>
          </cell>
        </row>
        <row r="4821">
          <cell r="H4821">
            <v>6898.05</v>
          </cell>
          <cell r="FX4821" t="str">
            <v>France</v>
          </cell>
        </row>
        <row r="4822">
          <cell r="H4822">
            <v>83595.33</v>
          </cell>
          <cell r="FX4822" t="str">
            <v>France</v>
          </cell>
        </row>
        <row r="4823">
          <cell r="H4823">
            <v>9347.77</v>
          </cell>
          <cell r="FX4823" t="str">
            <v>France</v>
          </cell>
        </row>
        <row r="4824">
          <cell r="H4824">
            <v>1471.12</v>
          </cell>
          <cell r="FX4824" t="str">
            <v>France</v>
          </cell>
        </row>
        <row r="4825">
          <cell r="H4825">
            <v>6297.76</v>
          </cell>
          <cell r="FX4825" t="str">
            <v>France</v>
          </cell>
        </row>
        <row r="4826">
          <cell r="H4826">
            <v>186402.72</v>
          </cell>
          <cell r="FX4826" t="str">
            <v>France</v>
          </cell>
        </row>
        <row r="4827">
          <cell r="H4827">
            <v>91279.54</v>
          </cell>
          <cell r="FX4827" t="str">
            <v>France</v>
          </cell>
        </row>
        <row r="4828">
          <cell r="H4828">
            <v>193280.99</v>
          </cell>
          <cell r="FX4828" t="str">
            <v>France</v>
          </cell>
        </row>
        <row r="4829">
          <cell r="H4829">
            <v>122051.98</v>
          </cell>
          <cell r="FX4829" t="str">
            <v>France</v>
          </cell>
        </row>
        <row r="4830">
          <cell r="H4830">
            <v>17053.02</v>
          </cell>
          <cell r="FX4830" t="str">
            <v>France</v>
          </cell>
        </row>
        <row r="4831">
          <cell r="H4831">
            <v>33296.99</v>
          </cell>
          <cell r="FX4831" t="str">
            <v>France</v>
          </cell>
        </row>
        <row r="4832">
          <cell r="H4832">
            <v>27721.82</v>
          </cell>
          <cell r="FX4832" t="str">
            <v>France</v>
          </cell>
        </row>
        <row r="4833">
          <cell r="H4833">
            <v>84711.8</v>
          </cell>
          <cell r="FX4833" t="str">
            <v>France</v>
          </cell>
        </row>
        <row r="4834">
          <cell r="H4834">
            <v>77281.87</v>
          </cell>
          <cell r="FX4834" t="str">
            <v>France</v>
          </cell>
        </row>
        <row r="4835">
          <cell r="H4835">
            <v>58050.74</v>
          </cell>
          <cell r="FX4835" t="str">
            <v>France</v>
          </cell>
        </row>
        <row r="4836">
          <cell r="H4836">
            <v>159463.96</v>
          </cell>
          <cell r="FX4836" t="str">
            <v>France</v>
          </cell>
        </row>
        <row r="4837">
          <cell r="H4837">
            <v>0</v>
          </cell>
          <cell r="FX4837" t="str">
            <v>France</v>
          </cell>
        </row>
        <row r="4838">
          <cell r="H4838">
            <v>790.44</v>
          </cell>
          <cell r="FX4838" t="str">
            <v>France</v>
          </cell>
        </row>
        <row r="4839">
          <cell r="H4839">
            <v>66292.399999999994</v>
          </cell>
          <cell r="FX4839" t="str">
            <v>France</v>
          </cell>
        </row>
        <row r="4840">
          <cell r="H4840">
            <v>60169.51</v>
          </cell>
          <cell r="FX4840" t="str">
            <v>France</v>
          </cell>
        </row>
        <row r="4841">
          <cell r="H4841">
            <v>50068.74</v>
          </cell>
          <cell r="FX4841" t="str">
            <v>France</v>
          </cell>
        </row>
        <row r="4842">
          <cell r="H4842">
            <v>26027.33</v>
          </cell>
          <cell r="FX4842" t="str">
            <v>France</v>
          </cell>
        </row>
        <row r="4843">
          <cell r="H4843">
            <v>6631.48</v>
          </cell>
          <cell r="FX4843" t="str">
            <v>France</v>
          </cell>
        </row>
        <row r="4844">
          <cell r="H4844">
            <v>70051.600000000006</v>
          </cell>
          <cell r="FX4844" t="str">
            <v>France</v>
          </cell>
        </row>
        <row r="4845">
          <cell r="H4845">
            <v>1626.69</v>
          </cell>
          <cell r="FX4845" t="str">
            <v>France</v>
          </cell>
        </row>
        <row r="4846">
          <cell r="H4846">
            <v>653.16999999999996</v>
          </cell>
          <cell r="FX4846" t="str">
            <v>France</v>
          </cell>
        </row>
        <row r="4847">
          <cell r="H4847">
            <v>61477.46</v>
          </cell>
          <cell r="FX4847" t="str">
            <v>France</v>
          </cell>
        </row>
        <row r="4848">
          <cell r="H4848">
            <v>49498.01</v>
          </cell>
          <cell r="FX4848" t="str">
            <v>France</v>
          </cell>
        </row>
        <row r="4849">
          <cell r="H4849">
            <v>56315.99</v>
          </cell>
          <cell r="FX4849" t="str">
            <v>France</v>
          </cell>
        </row>
        <row r="4850">
          <cell r="H4850">
            <v>2013.63</v>
          </cell>
          <cell r="FX4850" t="str">
            <v>France</v>
          </cell>
        </row>
        <row r="4851">
          <cell r="H4851">
            <v>82767.02</v>
          </cell>
          <cell r="FX4851" t="str">
            <v>France</v>
          </cell>
        </row>
        <row r="4852">
          <cell r="H4852">
            <v>18552.89</v>
          </cell>
          <cell r="FX4852" t="str">
            <v>France</v>
          </cell>
        </row>
        <row r="4853">
          <cell r="H4853">
            <v>214752.84</v>
          </cell>
          <cell r="FX4853" t="str">
            <v>France</v>
          </cell>
        </row>
        <row r="4854">
          <cell r="H4854">
            <v>111641.24</v>
          </cell>
          <cell r="FX4854" t="str">
            <v>France</v>
          </cell>
        </row>
        <row r="4855">
          <cell r="H4855">
            <v>71966.210000000006</v>
          </cell>
          <cell r="FX4855" t="str">
            <v>France</v>
          </cell>
        </row>
        <row r="4856">
          <cell r="H4856">
            <v>148554.22</v>
          </cell>
          <cell r="FX4856" t="str">
            <v>France</v>
          </cell>
        </row>
        <row r="4857">
          <cell r="H4857">
            <v>77833.31</v>
          </cell>
          <cell r="FX4857" t="str">
            <v>France</v>
          </cell>
        </row>
        <row r="4858">
          <cell r="H4858">
            <v>573546.11</v>
          </cell>
          <cell r="FX4858" t="str">
            <v>France</v>
          </cell>
        </row>
        <row r="4859">
          <cell r="H4859">
            <v>121462.96</v>
          </cell>
          <cell r="FX4859" t="str">
            <v>France</v>
          </cell>
        </row>
        <row r="4860">
          <cell r="H4860">
            <v>114470.17</v>
          </cell>
          <cell r="FX4860" t="str">
            <v>France</v>
          </cell>
        </row>
        <row r="4861">
          <cell r="H4861">
            <v>111025.88</v>
          </cell>
          <cell r="FX4861" t="str">
            <v>France</v>
          </cell>
        </row>
        <row r="4862">
          <cell r="H4862">
            <v>139657.13</v>
          </cell>
          <cell r="FX4862" t="str">
            <v>France</v>
          </cell>
        </row>
        <row r="4863">
          <cell r="H4863">
            <v>111695.98</v>
          </cell>
          <cell r="FX4863" t="str">
            <v>France</v>
          </cell>
        </row>
        <row r="4864">
          <cell r="H4864">
            <v>110047.53</v>
          </cell>
          <cell r="FX4864" t="str">
            <v>France</v>
          </cell>
        </row>
        <row r="4865">
          <cell r="H4865">
            <v>916.76</v>
          </cell>
          <cell r="FX4865" t="str">
            <v>France</v>
          </cell>
        </row>
        <row r="4866">
          <cell r="H4866">
            <v>51295.24</v>
          </cell>
          <cell r="FX4866" t="str">
            <v>France</v>
          </cell>
        </row>
        <row r="4867">
          <cell r="H4867">
            <v>51166.53</v>
          </cell>
          <cell r="FX4867" t="str">
            <v>France</v>
          </cell>
        </row>
        <row r="4868">
          <cell r="H4868">
            <v>54819.39</v>
          </cell>
          <cell r="FX4868" t="str">
            <v>France</v>
          </cell>
        </row>
        <row r="4869">
          <cell r="H4869">
            <v>171635.04</v>
          </cell>
          <cell r="FX4869" t="str">
            <v>France</v>
          </cell>
        </row>
        <row r="4870">
          <cell r="H4870">
            <v>246732.96</v>
          </cell>
          <cell r="FX4870" t="str">
            <v>France</v>
          </cell>
        </row>
        <row r="4871">
          <cell r="H4871">
            <v>13610.7</v>
          </cell>
          <cell r="FX4871" t="str">
            <v>France</v>
          </cell>
        </row>
        <row r="4872">
          <cell r="H4872">
            <v>128654.38</v>
          </cell>
          <cell r="FX4872" t="str">
            <v>France</v>
          </cell>
        </row>
        <row r="4873">
          <cell r="H4873">
            <v>1072.03</v>
          </cell>
          <cell r="FX4873" t="str">
            <v>France</v>
          </cell>
        </row>
        <row r="4874">
          <cell r="H4874">
            <v>216867.56</v>
          </cell>
          <cell r="FX4874" t="str">
            <v>France</v>
          </cell>
        </row>
        <row r="4875">
          <cell r="H4875">
            <v>4749.0200000000004</v>
          </cell>
          <cell r="FX4875" t="str">
            <v>France</v>
          </cell>
        </row>
        <row r="4876">
          <cell r="H4876">
            <v>155827.63</v>
          </cell>
          <cell r="FX4876" t="str">
            <v>France</v>
          </cell>
        </row>
        <row r="4877">
          <cell r="H4877">
            <v>101965.83</v>
          </cell>
          <cell r="FX4877" t="str">
            <v>France</v>
          </cell>
        </row>
        <row r="4878">
          <cell r="H4878">
            <v>124966.98</v>
          </cell>
          <cell r="FX4878" t="str">
            <v>France</v>
          </cell>
        </row>
        <row r="4879">
          <cell r="H4879">
            <v>67497.78</v>
          </cell>
          <cell r="FX4879" t="str">
            <v>France</v>
          </cell>
        </row>
        <row r="4880">
          <cell r="H4880">
            <v>5797.21</v>
          </cell>
          <cell r="FX4880" t="str">
            <v>France</v>
          </cell>
        </row>
        <row r="4881">
          <cell r="H4881">
            <v>108082.97</v>
          </cell>
          <cell r="FX4881" t="str">
            <v>France</v>
          </cell>
        </row>
        <row r="4882">
          <cell r="H4882">
            <v>33421.14</v>
          </cell>
          <cell r="FX4882" t="str">
            <v>France</v>
          </cell>
        </row>
        <row r="4883">
          <cell r="H4883">
            <v>4698.3500000000004</v>
          </cell>
          <cell r="FX4883" t="str">
            <v>France</v>
          </cell>
        </row>
        <row r="4884">
          <cell r="H4884">
            <v>64574.32</v>
          </cell>
          <cell r="FX4884" t="str">
            <v>France</v>
          </cell>
        </row>
        <row r="4885">
          <cell r="H4885">
            <v>97390.41</v>
          </cell>
          <cell r="FX4885" t="str">
            <v>France</v>
          </cell>
        </row>
        <row r="4886">
          <cell r="H4886">
            <v>36943.370000000003</v>
          </cell>
          <cell r="FX4886" t="str">
            <v>France</v>
          </cell>
        </row>
        <row r="4887">
          <cell r="H4887">
            <v>76849.78</v>
          </cell>
          <cell r="FX4887" t="str">
            <v>France</v>
          </cell>
        </row>
        <row r="4888">
          <cell r="H4888">
            <v>68933.789999999994</v>
          </cell>
          <cell r="FX4888" t="str">
            <v>France</v>
          </cell>
        </row>
        <row r="4889">
          <cell r="H4889">
            <v>123327.47</v>
          </cell>
          <cell r="FX4889" t="str">
            <v>France</v>
          </cell>
        </row>
        <row r="4890">
          <cell r="H4890">
            <v>28487.11</v>
          </cell>
          <cell r="FX4890" t="str">
            <v>France</v>
          </cell>
        </row>
        <row r="4891">
          <cell r="H4891">
            <v>85343.39</v>
          </cell>
          <cell r="FX4891" t="str">
            <v>France</v>
          </cell>
        </row>
        <row r="4892">
          <cell r="H4892">
            <v>77797.440000000002</v>
          </cell>
          <cell r="FX4892" t="str">
            <v>France</v>
          </cell>
        </row>
        <row r="4893">
          <cell r="H4893">
            <v>243535.17</v>
          </cell>
          <cell r="FX4893" t="str">
            <v>France</v>
          </cell>
        </row>
        <row r="4894">
          <cell r="H4894">
            <v>63758.239999999998</v>
          </cell>
          <cell r="FX4894" t="str">
            <v>France</v>
          </cell>
        </row>
        <row r="4895">
          <cell r="H4895">
            <v>68842.19</v>
          </cell>
          <cell r="FX4895" t="str">
            <v>France</v>
          </cell>
        </row>
        <row r="4896">
          <cell r="H4896">
            <v>14575.87</v>
          </cell>
          <cell r="FX4896" t="str">
            <v>France</v>
          </cell>
        </row>
        <row r="4897">
          <cell r="H4897">
            <v>86984.71</v>
          </cell>
          <cell r="FX4897" t="str">
            <v>France</v>
          </cell>
        </row>
        <row r="4898">
          <cell r="H4898">
            <v>10216.49</v>
          </cell>
          <cell r="FX4898" t="str">
            <v>France</v>
          </cell>
        </row>
        <row r="4899">
          <cell r="H4899">
            <v>17374.82</v>
          </cell>
          <cell r="FX4899" t="str">
            <v>France</v>
          </cell>
        </row>
        <row r="4900">
          <cell r="H4900">
            <v>9247.1299999999992</v>
          </cell>
          <cell r="FX4900" t="str">
            <v>France</v>
          </cell>
        </row>
        <row r="4901">
          <cell r="H4901">
            <v>36993.94</v>
          </cell>
          <cell r="FX4901" t="str">
            <v>France</v>
          </cell>
        </row>
        <row r="4902">
          <cell r="H4902">
            <v>82791.259999999995</v>
          </cell>
          <cell r="FX4902" t="str">
            <v>France</v>
          </cell>
        </row>
        <row r="4903">
          <cell r="H4903">
            <v>11566.32</v>
          </cell>
          <cell r="FX4903" t="str">
            <v>France</v>
          </cell>
        </row>
        <row r="4904">
          <cell r="H4904">
            <v>8528.7999999999993</v>
          </cell>
          <cell r="FX4904" t="str">
            <v>France</v>
          </cell>
        </row>
        <row r="4905">
          <cell r="H4905">
            <v>51240.12</v>
          </cell>
          <cell r="FX4905" t="str">
            <v>France</v>
          </cell>
        </row>
        <row r="4906">
          <cell r="H4906">
            <v>146929.01</v>
          </cell>
          <cell r="FX4906" t="str">
            <v>France</v>
          </cell>
        </row>
        <row r="4907">
          <cell r="H4907">
            <v>52718.77</v>
          </cell>
          <cell r="FX4907" t="str">
            <v>France</v>
          </cell>
        </row>
        <row r="4908">
          <cell r="H4908">
            <v>90873.55</v>
          </cell>
          <cell r="FX4908" t="str">
            <v>France</v>
          </cell>
        </row>
        <row r="4909">
          <cell r="H4909">
            <v>176732.07</v>
          </cell>
          <cell r="FX4909" t="str">
            <v>France</v>
          </cell>
        </row>
        <row r="4910">
          <cell r="H4910">
            <v>85726.66</v>
          </cell>
          <cell r="FX4910" t="str">
            <v>France</v>
          </cell>
        </row>
        <row r="4911">
          <cell r="H4911">
            <v>237159.32</v>
          </cell>
          <cell r="FX4911" t="str">
            <v>France</v>
          </cell>
        </row>
        <row r="4912">
          <cell r="H4912">
            <v>59487.21</v>
          </cell>
          <cell r="FX4912" t="str">
            <v>France</v>
          </cell>
        </row>
        <row r="4913">
          <cell r="H4913">
            <v>43865.56</v>
          </cell>
          <cell r="FX4913" t="str">
            <v>France</v>
          </cell>
        </row>
        <row r="4914">
          <cell r="H4914">
            <v>87297.63</v>
          </cell>
          <cell r="FX4914" t="str">
            <v>France</v>
          </cell>
        </row>
        <row r="4915">
          <cell r="H4915">
            <v>358882.52</v>
          </cell>
          <cell r="FX4915" t="str">
            <v>France</v>
          </cell>
        </row>
        <row r="4916">
          <cell r="H4916">
            <v>24464.99</v>
          </cell>
          <cell r="FX4916" t="str">
            <v>France</v>
          </cell>
        </row>
        <row r="4917">
          <cell r="H4917">
            <v>6022.99</v>
          </cell>
          <cell r="FX4917" t="str">
            <v>France</v>
          </cell>
        </row>
        <row r="4918">
          <cell r="H4918">
            <v>56095.48</v>
          </cell>
          <cell r="FX4918" t="str">
            <v>France</v>
          </cell>
        </row>
        <row r="4919">
          <cell r="H4919">
            <v>76686.679999999993</v>
          </cell>
          <cell r="FX4919" t="str">
            <v>France</v>
          </cell>
        </row>
        <row r="4920">
          <cell r="H4920">
            <v>55987.72</v>
          </cell>
          <cell r="FX4920" t="str">
            <v>France</v>
          </cell>
        </row>
        <row r="4921">
          <cell r="H4921">
            <v>231628.95</v>
          </cell>
          <cell r="FX4921" t="str">
            <v>France</v>
          </cell>
        </row>
        <row r="4922">
          <cell r="H4922">
            <v>38492.339999999997</v>
          </cell>
          <cell r="FX4922" t="str">
            <v>France</v>
          </cell>
        </row>
        <row r="4923">
          <cell r="H4923">
            <v>1055.8599999999999</v>
          </cell>
          <cell r="FX4923" t="str">
            <v>France</v>
          </cell>
        </row>
        <row r="4924">
          <cell r="H4924">
            <v>517.33000000000004</v>
          </cell>
          <cell r="FX4924" t="str">
            <v>France</v>
          </cell>
        </row>
        <row r="4925">
          <cell r="H4925">
            <v>16786.09</v>
          </cell>
          <cell r="FX4925" t="str">
            <v>France</v>
          </cell>
        </row>
        <row r="4926">
          <cell r="H4926">
            <v>68619.520000000004</v>
          </cell>
          <cell r="FX4926" t="str">
            <v>France</v>
          </cell>
        </row>
        <row r="4927">
          <cell r="H4927">
            <v>54155.87</v>
          </cell>
          <cell r="FX4927" t="str">
            <v>France</v>
          </cell>
        </row>
        <row r="4928">
          <cell r="H4928">
            <v>9406.5400000000009</v>
          </cell>
          <cell r="FX4928" t="str">
            <v>France</v>
          </cell>
        </row>
        <row r="4929">
          <cell r="H4929">
            <v>33090.81</v>
          </cell>
          <cell r="FX4929" t="str">
            <v>France</v>
          </cell>
        </row>
        <row r="4930">
          <cell r="H4930">
            <v>338929.08</v>
          </cell>
          <cell r="FX4930" t="str">
            <v>France</v>
          </cell>
        </row>
        <row r="4931">
          <cell r="H4931">
            <v>129473.43</v>
          </cell>
          <cell r="FX4931" t="str">
            <v>France</v>
          </cell>
        </row>
        <row r="4932">
          <cell r="H4932">
            <v>11623</v>
          </cell>
          <cell r="FX4932" t="str">
            <v>France</v>
          </cell>
        </row>
        <row r="4933">
          <cell r="H4933">
            <v>177236.18</v>
          </cell>
          <cell r="FX4933" t="str">
            <v>France</v>
          </cell>
        </row>
        <row r="4934">
          <cell r="H4934">
            <v>99012</v>
          </cell>
          <cell r="FX4934" t="str">
            <v>France</v>
          </cell>
        </row>
        <row r="4935">
          <cell r="H4935">
            <v>124087.26</v>
          </cell>
          <cell r="FX4935" t="str">
            <v>France</v>
          </cell>
        </row>
        <row r="4936">
          <cell r="H4936">
            <v>4356.3100000000004</v>
          </cell>
          <cell r="FX4936" t="str">
            <v>France</v>
          </cell>
        </row>
        <row r="4937">
          <cell r="H4937">
            <v>212930.83</v>
          </cell>
          <cell r="FX4937" t="str">
            <v>France</v>
          </cell>
        </row>
        <row r="4938">
          <cell r="H4938">
            <v>9189.3799999999992</v>
          </cell>
          <cell r="FX4938" t="str">
            <v>France</v>
          </cell>
        </row>
        <row r="4939">
          <cell r="H4939">
            <v>196480.79</v>
          </cell>
          <cell r="FX4939" t="str">
            <v>France</v>
          </cell>
        </row>
        <row r="4940">
          <cell r="H4940">
            <v>139399.18</v>
          </cell>
          <cell r="FX4940" t="str">
            <v>France</v>
          </cell>
        </row>
        <row r="4941">
          <cell r="H4941">
            <v>61411.72</v>
          </cell>
          <cell r="FX4941" t="str">
            <v>France</v>
          </cell>
        </row>
        <row r="4942">
          <cell r="H4942">
            <v>19036.66</v>
          </cell>
          <cell r="FX4942" t="str">
            <v>France</v>
          </cell>
        </row>
        <row r="4943">
          <cell r="H4943">
            <v>211353.56</v>
          </cell>
          <cell r="FX4943" t="str">
            <v>France</v>
          </cell>
        </row>
        <row r="4944">
          <cell r="H4944">
            <v>268116.43</v>
          </cell>
          <cell r="FX4944" t="str">
            <v>France</v>
          </cell>
        </row>
        <row r="4945">
          <cell r="H4945">
            <v>123714.83</v>
          </cell>
          <cell r="FX4945" t="str">
            <v>France</v>
          </cell>
        </row>
        <row r="4946">
          <cell r="H4946">
            <v>101317.74</v>
          </cell>
          <cell r="FX4946" t="str">
            <v>France</v>
          </cell>
        </row>
        <row r="4947">
          <cell r="H4947">
            <v>149626.68</v>
          </cell>
          <cell r="FX4947" t="str">
            <v>France</v>
          </cell>
        </row>
        <row r="4948">
          <cell r="H4948">
            <v>25108.62</v>
          </cell>
          <cell r="FX4948" t="str">
            <v>France</v>
          </cell>
        </row>
        <row r="4949">
          <cell r="H4949">
            <v>195511.03</v>
          </cell>
          <cell r="FX4949" t="str">
            <v>France</v>
          </cell>
        </row>
        <row r="4950">
          <cell r="H4950">
            <v>30295.77</v>
          </cell>
          <cell r="FX4950" t="str">
            <v>France</v>
          </cell>
        </row>
        <row r="4951">
          <cell r="H4951">
            <v>97645.49</v>
          </cell>
          <cell r="FX4951" t="str">
            <v>France</v>
          </cell>
        </row>
        <row r="4952">
          <cell r="H4952">
            <v>61886.14</v>
          </cell>
          <cell r="FX4952" t="str">
            <v>France</v>
          </cell>
        </row>
        <row r="4953">
          <cell r="H4953">
            <v>72282.86</v>
          </cell>
          <cell r="FX4953" t="str">
            <v>France</v>
          </cell>
        </row>
        <row r="4954">
          <cell r="H4954">
            <v>144923.19</v>
          </cell>
          <cell r="FX4954" t="str">
            <v>France</v>
          </cell>
        </row>
        <row r="4955">
          <cell r="H4955">
            <v>106597.55</v>
          </cell>
          <cell r="FX4955" t="str">
            <v>France</v>
          </cell>
        </row>
        <row r="4956">
          <cell r="H4956">
            <v>5771.96</v>
          </cell>
          <cell r="FX4956" t="str">
            <v>France</v>
          </cell>
        </row>
        <row r="4957">
          <cell r="H4957">
            <v>36687.050000000003</v>
          </cell>
          <cell r="FX4957" t="str">
            <v>France</v>
          </cell>
        </row>
        <row r="4958">
          <cell r="H4958">
            <v>5363.09</v>
          </cell>
          <cell r="FX4958" t="str">
            <v>France</v>
          </cell>
        </row>
        <row r="4959">
          <cell r="H4959">
            <v>116578.2</v>
          </cell>
          <cell r="FX4959" t="str">
            <v>France</v>
          </cell>
        </row>
        <row r="4960">
          <cell r="H4960">
            <v>6451.14</v>
          </cell>
          <cell r="FX4960" t="str">
            <v>France</v>
          </cell>
        </row>
        <row r="4961">
          <cell r="H4961">
            <v>286.73</v>
          </cell>
          <cell r="FX4961" t="str">
            <v>France</v>
          </cell>
        </row>
        <row r="4962">
          <cell r="H4962">
            <v>85945.03</v>
          </cell>
          <cell r="FX4962" t="str">
            <v>France</v>
          </cell>
        </row>
        <row r="4963">
          <cell r="H4963">
            <v>72418.720000000001</v>
          </cell>
          <cell r="FX4963" t="str">
            <v>France</v>
          </cell>
        </row>
        <row r="4964">
          <cell r="H4964">
            <v>24975.7</v>
          </cell>
          <cell r="FX4964" t="str">
            <v>France</v>
          </cell>
        </row>
        <row r="4965">
          <cell r="H4965">
            <v>190321.68</v>
          </cell>
          <cell r="FX4965" t="str">
            <v>France</v>
          </cell>
        </row>
        <row r="4966">
          <cell r="H4966">
            <v>116153.22</v>
          </cell>
          <cell r="FX4966" t="str">
            <v>France</v>
          </cell>
        </row>
        <row r="4967">
          <cell r="H4967">
            <v>103414.06</v>
          </cell>
          <cell r="FX4967" t="str">
            <v>France</v>
          </cell>
        </row>
        <row r="4968">
          <cell r="H4968">
            <v>219464.76</v>
          </cell>
          <cell r="FX4968" t="str">
            <v>France</v>
          </cell>
        </row>
        <row r="4969">
          <cell r="H4969">
            <v>241036.37</v>
          </cell>
          <cell r="FX4969" t="str">
            <v>France</v>
          </cell>
        </row>
        <row r="4970">
          <cell r="H4970">
            <v>58616.17</v>
          </cell>
          <cell r="FX4970" t="str">
            <v>France</v>
          </cell>
        </row>
        <row r="4971">
          <cell r="H4971">
            <v>167273.51</v>
          </cell>
          <cell r="FX4971" t="str">
            <v>France</v>
          </cell>
        </row>
        <row r="4972">
          <cell r="H4972">
            <v>51067.07</v>
          </cell>
          <cell r="FX4972" t="str">
            <v>France</v>
          </cell>
        </row>
        <row r="4973">
          <cell r="H4973">
            <v>4069.46</v>
          </cell>
          <cell r="FX4973" t="str">
            <v>France</v>
          </cell>
        </row>
        <row r="4974">
          <cell r="H4974">
            <v>117222.82</v>
          </cell>
          <cell r="FX4974" t="str">
            <v>France</v>
          </cell>
        </row>
        <row r="4975">
          <cell r="H4975">
            <v>5486.47</v>
          </cell>
          <cell r="FX4975" t="str">
            <v>France</v>
          </cell>
        </row>
        <row r="4976">
          <cell r="H4976">
            <v>4753.6499999999996</v>
          </cell>
          <cell r="FX4976" t="str">
            <v>France</v>
          </cell>
        </row>
        <row r="4977">
          <cell r="H4977">
            <v>29307.360000000001</v>
          </cell>
          <cell r="FX4977" t="str">
            <v>France</v>
          </cell>
        </row>
        <row r="4978">
          <cell r="H4978">
            <v>95586.06</v>
          </cell>
          <cell r="FX4978" t="str">
            <v>France</v>
          </cell>
        </row>
        <row r="4979">
          <cell r="H4979">
            <v>19225.12</v>
          </cell>
          <cell r="FX4979" t="str">
            <v>France</v>
          </cell>
        </row>
        <row r="4980">
          <cell r="H4980">
            <v>56677.41</v>
          </cell>
          <cell r="FX4980" t="str">
            <v>France</v>
          </cell>
        </row>
        <row r="4981">
          <cell r="H4981">
            <v>88686.07</v>
          </cell>
          <cell r="FX4981" t="str">
            <v>France</v>
          </cell>
        </row>
        <row r="4982">
          <cell r="H4982">
            <v>918.97</v>
          </cell>
          <cell r="FX4982" t="str">
            <v>France</v>
          </cell>
        </row>
        <row r="4983">
          <cell r="H4983">
            <v>106894.91</v>
          </cell>
          <cell r="FX4983" t="str">
            <v>France</v>
          </cell>
        </row>
        <row r="4984">
          <cell r="H4984">
            <v>33037.019999999997</v>
          </cell>
          <cell r="FX4984" t="str">
            <v>France</v>
          </cell>
        </row>
        <row r="4985">
          <cell r="H4985">
            <v>18116.03</v>
          </cell>
          <cell r="FX4985" t="str">
            <v>France</v>
          </cell>
        </row>
        <row r="4986">
          <cell r="H4986">
            <v>99456.63</v>
          </cell>
          <cell r="FX4986" t="str">
            <v>France</v>
          </cell>
        </row>
        <row r="4987">
          <cell r="H4987">
            <v>86585.61</v>
          </cell>
          <cell r="FX4987" t="str">
            <v>France</v>
          </cell>
        </row>
        <row r="4988">
          <cell r="H4988">
            <v>90274.03</v>
          </cell>
          <cell r="FX4988" t="str">
            <v>France</v>
          </cell>
        </row>
        <row r="4989">
          <cell r="H4989">
            <v>55996.38</v>
          </cell>
          <cell r="FX4989" t="str">
            <v>France</v>
          </cell>
        </row>
        <row r="4990">
          <cell r="H4990">
            <v>4988.3999999999996</v>
          </cell>
          <cell r="FX4990" t="str">
            <v>France</v>
          </cell>
        </row>
        <row r="4991">
          <cell r="H4991">
            <v>71962.77</v>
          </cell>
          <cell r="FX4991" t="str">
            <v>France</v>
          </cell>
        </row>
        <row r="4992">
          <cell r="H4992">
            <v>67047.990000000005</v>
          </cell>
          <cell r="FX4992" t="str">
            <v>France</v>
          </cell>
        </row>
        <row r="4993">
          <cell r="H4993">
            <v>174497.4</v>
          </cell>
          <cell r="FX4993" t="str">
            <v>France</v>
          </cell>
        </row>
        <row r="4994">
          <cell r="H4994">
            <v>142463.84</v>
          </cell>
          <cell r="FX4994" t="str">
            <v>France</v>
          </cell>
        </row>
        <row r="4995">
          <cell r="H4995">
            <v>123702.25</v>
          </cell>
          <cell r="FX4995" t="str">
            <v>France</v>
          </cell>
        </row>
        <row r="4996">
          <cell r="H4996">
            <v>537087.5</v>
          </cell>
          <cell r="FX4996" t="str">
            <v>France</v>
          </cell>
        </row>
        <row r="4997">
          <cell r="H4997">
            <v>165599.06</v>
          </cell>
          <cell r="FX4997" t="str">
            <v>France</v>
          </cell>
        </row>
        <row r="4998">
          <cell r="H4998">
            <v>55830.239999999998</v>
          </cell>
          <cell r="FX4998" t="str">
            <v>France</v>
          </cell>
        </row>
        <row r="4999">
          <cell r="H4999">
            <v>83107.429999999993</v>
          </cell>
          <cell r="FX4999" t="str">
            <v>France</v>
          </cell>
        </row>
        <row r="5000">
          <cell r="H5000">
            <v>34649.550000000003</v>
          </cell>
          <cell r="FX5000" t="str">
            <v>France</v>
          </cell>
        </row>
        <row r="5001">
          <cell r="H5001">
            <v>55392.04</v>
          </cell>
          <cell r="FX5001" t="str">
            <v>France</v>
          </cell>
        </row>
        <row r="5002">
          <cell r="H5002">
            <v>37695.74</v>
          </cell>
          <cell r="FX5002" t="str">
            <v>France</v>
          </cell>
        </row>
        <row r="5003">
          <cell r="H5003">
            <v>103741.85</v>
          </cell>
          <cell r="FX5003" t="str">
            <v>France</v>
          </cell>
        </row>
        <row r="5004">
          <cell r="H5004">
            <v>1833.92</v>
          </cell>
          <cell r="FX5004" t="str">
            <v>France</v>
          </cell>
        </row>
        <row r="5005">
          <cell r="H5005">
            <v>228434.85</v>
          </cell>
          <cell r="FX5005" t="str">
            <v>France</v>
          </cell>
        </row>
        <row r="5006">
          <cell r="H5006">
            <v>29388.31</v>
          </cell>
          <cell r="FX5006" t="str">
            <v>France</v>
          </cell>
        </row>
        <row r="5007">
          <cell r="H5007">
            <v>71836.53</v>
          </cell>
          <cell r="FX5007" t="str">
            <v>France</v>
          </cell>
        </row>
        <row r="5008">
          <cell r="H5008">
            <v>5147.68</v>
          </cell>
          <cell r="FX5008" t="str">
            <v>France</v>
          </cell>
        </row>
        <row r="5009">
          <cell r="H5009">
            <v>75500.77</v>
          </cell>
          <cell r="FX5009" t="str">
            <v>France</v>
          </cell>
        </row>
        <row r="5010">
          <cell r="H5010">
            <v>14575.15</v>
          </cell>
          <cell r="FX5010" t="str">
            <v>France</v>
          </cell>
        </row>
        <row r="5011">
          <cell r="H5011">
            <v>16074.69</v>
          </cell>
          <cell r="FX5011" t="str">
            <v>France</v>
          </cell>
        </row>
        <row r="5012">
          <cell r="H5012">
            <v>62203.73</v>
          </cell>
          <cell r="FX5012" t="str">
            <v>France</v>
          </cell>
        </row>
        <row r="5013">
          <cell r="H5013">
            <v>60437.43</v>
          </cell>
          <cell r="FX5013" t="str">
            <v>France</v>
          </cell>
        </row>
        <row r="5014">
          <cell r="H5014">
            <v>60666.58</v>
          </cell>
          <cell r="FX5014" t="str">
            <v>France</v>
          </cell>
        </row>
        <row r="5015">
          <cell r="H5015">
            <v>10231.950000000001</v>
          </cell>
          <cell r="FX5015" t="str">
            <v>France</v>
          </cell>
        </row>
        <row r="5016">
          <cell r="H5016">
            <v>67276.289999999994</v>
          </cell>
          <cell r="FX5016" t="str">
            <v>France</v>
          </cell>
        </row>
        <row r="5017">
          <cell r="H5017">
            <v>87638.91</v>
          </cell>
          <cell r="FX5017" t="str">
            <v>France</v>
          </cell>
        </row>
        <row r="5018">
          <cell r="H5018">
            <v>64204.47</v>
          </cell>
          <cell r="FX5018" t="str">
            <v>France</v>
          </cell>
        </row>
        <row r="5019">
          <cell r="H5019">
            <v>48878.74</v>
          </cell>
          <cell r="FX5019" t="str">
            <v>France</v>
          </cell>
        </row>
        <row r="5020">
          <cell r="H5020">
            <v>129763.64</v>
          </cell>
          <cell r="FX5020" t="str">
            <v>France</v>
          </cell>
        </row>
        <row r="5021">
          <cell r="H5021">
            <v>229668.06</v>
          </cell>
          <cell r="FX5021" t="str">
            <v>France</v>
          </cell>
        </row>
        <row r="5022">
          <cell r="H5022">
            <v>150139.71</v>
          </cell>
          <cell r="FX5022" t="str">
            <v>France</v>
          </cell>
        </row>
        <row r="5023">
          <cell r="H5023">
            <v>3733.13</v>
          </cell>
          <cell r="FX5023" t="str">
            <v>France</v>
          </cell>
        </row>
        <row r="5024">
          <cell r="H5024">
            <v>101387.52</v>
          </cell>
          <cell r="FX5024" t="str">
            <v>France</v>
          </cell>
        </row>
        <row r="5025">
          <cell r="H5025">
            <v>28538.09</v>
          </cell>
          <cell r="FX5025" t="str">
            <v>France</v>
          </cell>
        </row>
        <row r="5026">
          <cell r="H5026">
            <v>22236.71</v>
          </cell>
          <cell r="FX5026" t="str">
            <v>France</v>
          </cell>
        </row>
        <row r="5027">
          <cell r="H5027">
            <v>112048.32000000001</v>
          </cell>
          <cell r="FX5027" t="str">
            <v>France</v>
          </cell>
        </row>
        <row r="5028">
          <cell r="H5028">
            <v>63810.99</v>
          </cell>
          <cell r="FX5028" t="str">
            <v>France</v>
          </cell>
        </row>
        <row r="5029">
          <cell r="H5029">
            <v>79900.960000000006</v>
          </cell>
          <cell r="FX5029" t="str">
            <v>France</v>
          </cell>
        </row>
        <row r="5030">
          <cell r="H5030">
            <v>107868.12</v>
          </cell>
          <cell r="FX5030" t="str">
            <v>France</v>
          </cell>
        </row>
        <row r="5031">
          <cell r="H5031">
            <v>31665.21</v>
          </cell>
          <cell r="FX5031" t="str">
            <v>France</v>
          </cell>
        </row>
        <row r="5032">
          <cell r="H5032">
            <v>35536.69</v>
          </cell>
          <cell r="FX5032" t="str">
            <v>France</v>
          </cell>
        </row>
        <row r="5033">
          <cell r="H5033">
            <v>16941.990000000002</v>
          </cell>
          <cell r="FX5033" t="str">
            <v>France</v>
          </cell>
        </row>
        <row r="5034">
          <cell r="H5034">
            <v>2995.62</v>
          </cell>
          <cell r="FX5034" t="str">
            <v>France</v>
          </cell>
        </row>
        <row r="5035">
          <cell r="H5035">
            <v>16956.23</v>
          </cell>
          <cell r="FX5035" t="str">
            <v>France</v>
          </cell>
        </row>
        <row r="5036">
          <cell r="H5036">
            <v>37225.53</v>
          </cell>
          <cell r="FX5036" t="str">
            <v>France</v>
          </cell>
        </row>
        <row r="5037">
          <cell r="H5037">
            <v>9133.11</v>
          </cell>
          <cell r="FX5037" t="str">
            <v>France</v>
          </cell>
        </row>
        <row r="5038">
          <cell r="H5038">
            <v>114923.29</v>
          </cell>
          <cell r="FX5038" t="str">
            <v>France</v>
          </cell>
        </row>
        <row r="5039">
          <cell r="H5039">
            <v>95955.7</v>
          </cell>
          <cell r="FX5039" t="str">
            <v>France</v>
          </cell>
        </row>
        <row r="5040">
          <cell r="H5040">
            <v>7707.6</v>
          </cell>
          <cell r="FX5040" t="str">
            <v>France</v>
          </cell>
        </row>
        <row r="5041">
          <cell r="H5041">
            <v>104322.23</v>
          </cell>
          <cell r="FX5041" t="str">
            <v>France</v>
          </cell>
        </row>
        <row r="5042">
          <cell r="H5042">
            <v>242115.15</v>
          </cell>
          <cell r="FX5042" t="str">
            <v>France</v>
          </cell>
        </row>
        <row r="5043">
          <cell r="H5043">
            <v>245675.49</v>
          </cell>
          <cell r="FX5043" t="str">
            <v>France</v>
          </cell>
        </row>
        <row r="5044">
          <cell r="H5044">
            <v>5025.1099999999997</v>
          </cell>
          <cell r="FX5044" t="str">
            <v>France</v>
          </cell>
        </row>
        <row r="5045">
          <cell r="H5045">
            <v>11647.59</v>
          </cell>
          <cell r="FX5045" t="str">
            <v>France</v>
          </cell>
        </row>
        <row r="5046">
          <cell r="H5046">
            <v>19207.939999999999</v>
          </cell>
          <cell r="FX5046" t="str">
            <v>France</v>
          </cell>
        </row>
        <row r="5047">
          <cell r="H5047">
            <v>104204</v>
          </cell>
          <cell r="FX5047" t="str">
            <v>France</v>
          </cell>
        </row>
        <row r="5048">
          <cell r="H5048">
            <v>315948.21999999997</v>
          </cell>
          <cell r="FX5048" t="str">
            <v>France</v>
          </cell>
        </row>
        <row r="5049">
          <cell r="H5049">
            <v>159258.56</v>
          </cell>
          <cell r="FX5049" t="str">
            <v>France</v>
          </cell>
        </row>
        <row r="5050">
          <cell r="H5050">
            <v>84879.29</v>
          </cell>
          <cell r="FX5050" t="str">
            <v>France</v>
          </cell>
        </row>
        <row r="5051">
          <cell r="H5051">
            <v>60986.74</v>
          </cell>
          <cell r="FX5051" t="str">
            <v>France</v>
          </cell>
        </row>
        <row r="5052">
          <cell r="H5052">
            <v>107504.19</v>
          </cell>
          <cell r="FX5052" t="str">
            <v>France</v>
          </cell>
        </row>
        <row r="5053">
          <cell r="H5053">
            <v>77020.42</v>
          </cell>
          <cell r="FX5053" t="str">
            <v>France</v>
          </cell>
        </row>
        <row r="5054">
          <cell r="H5054">
            <v>11148.31</v>
          </cell>
          <cell r="FX5054" t="str">
            <v>France</v>
          </cell>
        </row>
        <row r="5055">
          <cell r="H5055">
            <v>28612.98</v>
          </cell>
          <cell r="FX5055" t="str">
            <v>France</v>
          </cell>
        </row>
        <row r="5056">
          <cell r="H5056">
            <v>72903.86</v>
          </cell>
          <cell r="FX5056" t="str">
            <v>France</v>
          </cell>
        </row>
        <row r="5057">
          <cell r="H5057">
            <v>148675.5</v>
          </cell>
          <cell r="FX5057" t="str">
            <v>France</v>
          </cell>
        </row>
        <row r="5058">
          <cell r="H5058">
            <v>40378.19</v>
          </cell>
          <cell r="FX5058" t="str">
            <v>France</v>
          </cell>
        </row>
        <row r="5059">
          <cell r="H5059">
            <v>82294.710000000006</v>
          </cell>
          <cell r="FX5059" t="str">
            <v>France</v>
          </cell>
        </row>
        <row r="5060">
          <cell r="H5060">
            <v>138836.07</v>
          </cell>
          <cell r="FX5060" t="str">
            <v>France</v>
          </cell>
        </row>
        <row r="5061">
          <cell r="H5061">
            <v>8335.59</v>
          </cell>
          <cell r="FX5061" t="str">
            <v>France</v>
          </cell>
        </row>
        <row r="5062">
          <cell r="H5062">
            <v>10016.459999999999</v>
          </cell>
          <cell r="FX5062" t="str">
            <v>France</v>
          </cell>
        </row>
        <row r="5063">
          <cell r="H5063">
            <v>28437.65</v>
          </cell>
          <cell r="FX5063" t="str">
            <v>France</v>
          </cell>
        </row>
        <row r="5064">
          <cell r="H5064">
            <v>218235.65</v>
          </cell>
          <cell r="FX5064" t="str">
            <v>France</v>
          </cell>
        </row>
        <row r="5065">
          <cell r="H5065">
            <v>75902.47</v>
          </cell>
          <cell r="FX5065" t="str">
            <v>France</v>
          </cell>
        </row>
        <row r="5066">
          <cell r="H5066">
            <v>39786.43</v>
          </cell>
          <cell r="FX5066" t="str">
            <v>France</v>
          </cell>
        </row>
        <row r="5067">
          <cell r="H5067">
            <v>151892.24</v>
          </cell>
          <cell r="FX5067" t="str">
            <v>France</v>
          </cell>
        </row>
        <row r="5068">
          <cell r="H5068">
            <v>4399.38</v>
          </cell>
          <cell r="FX5068" t="str">
            <v>France</v>
          </cell>
        </row>
        <row r="5069">
          <cell r="H5069">
            <v>209789.54</v>
          </cell>
          <cell r="FX5069" t="str">
            <v>France</v>
          </cell>
        </row>
        <row r="5070">
          <cell r="H5070">
            <v>19495.87</v>
          </cell>
          <cell r="FX5070" t="str">
            <v>France</v>
          </cell>
        </row>
        <row r="5071">
          <cell r="H5071">
            <v>115705.01</v>
          </cell>
          <cell r="FX5071" t="str">
            <v>France</v>
          </cell>
        </row>
        <row r="5072">
          <cell r="H5072">
            <v>196707.04</v>
          </cell>
          <cell r="FX5072" t="str">
            <v>France</v>
          </cell>
        </row>
        <row r="5073">
          <cell r="H5073">
            <v>99136.07</v>
          </cell>
          <cell r="FX5073" t="str">
            <v>France</v>
          </cell>
        </row>
        <row r="5074">
          <cell r="H5074">
            <v>37615.22</v>
          </cell>
          <cell r="FX5074" t="str">
            <v>France</v>
          </cell>
        </row>
        <row r="5075">
          <cell r="H5075">
            <v>117336.27</v>
          </cell>
          <cell r="FX5075" t="str">
            <v>France</v>
          </cell>
        </row>
        <row r="5076">
          <cell r="H5076">
            <v>96147.3</v>
          </cell>
          <cell r="FX5076" t="str">
            <v>France</v>
          </cell>
        </row>
        <row r="5077">
          <cell r="H5077">
            <v>40345.589999999997</v>
          </cell>
          <cell r="FX5077" t="str">
            <v>France</v>
          </cell>
        </row>
        <row r="5078">
          <cell r="H5078">
            <v>56303.81</v>
          </cell>
          <cell r="FX5078" t="str">
            <v>France</v>
          </cell>
        </row>
        <row r="5079">
          <cell r="H5079">
            <v>142930.26999999999</v>
          </cell>
          <cell r="FX5079" t="str">
            <v>France</v>
          </cell>
        </row>
        <row r="5080">
          <cell r="H5080">
            <v>16918.46</v>
          </cell>
          <cell r="FX5080" t="str">
            <v>France</v>
          </cell>
        </row>
        <row r="5081">
          <cell r="H5081">
            <v>98149.15</v>
          </cell>
          <cell r="FX5081" t="str">
            <v>France</v>
          </cell>
        </row>
        <row r="5082">
          <cell r="H5082">
            <v>53590.82</v>
          </cell>
          <cell r="FX5082" t="str">
            <v>France</v>
          </cell>
        </row>
        <row r="5083">
          <cell r="H5083">
            <v>97093.33</v>
          </cell>
          <cell r="FX5083" t="str">
            <v>France</v>
          </cell>
        </row>
        <row r="5084">
          <cell r="H5084">
            <v>219307.7</v>
          </cell>
          <cell r="FX5084" t="str">
            <v>France</v>
          </cell>
        </row>
        <row r="5085">
          <cell r="H5085">
            <v>185786.46</v>
          </cell>
          <cell r="FX5085" t="str">
            <v>France</v>
          </cell>
        </row>
        <row r="5086">
          <cell r="H5086">
            <v>52181.14</v>
          </cell>
          <cell r="FX5086" t="str">
            <v>France</v>
          </cell>
        </row>
        <row r="5087">
          <cell r="H5087">
            <v>108874.03</v>
          </cell>
          <cell r="FX5087" t="str">
            <v>France</v>
          </cell>
        </row>
        <row r="5088">
          <cell r="H5088">
            <v>5132.09</v>
          </cell>
          <cell r="FX5088" t="str">
            <v>France</v>
          </cell>
        </row>
        <row r="5089">
          <cell r="H5089">
            <v>707.78</v>
          </cell>
          <cell r="FX5089" t="str">
            <v>France</v>
          </cell>
        </row>
        <row r="5090">
          <cell r="H5090">
            <v>95213.84</v>
          </cell>
          <cell r="FX5090" t="str">
            <v>France</v>
          </cell>
        </row>
        <row r="5091">
          <cell r="H5091">
            <v>31527.35</v>
          </cell>
          <cell r="FX5091" t="str">
            <v>France</v>
          </cell>
        </row>
        <row r="5092">
          <cell r="H5092">
            <v>20858.39</v>
          </cell>
          <cell r="FX5092" t="str">
            <v>France</v>
          </cell>
        </row>
        <row r="5093">
          <cell r="H5093">
            <v>30426.04</v>
          </cell>
          <cell r="FX5093" t="str">
            <v>France</v>
          </cell>
        </row>
        <row r="5094">
          <cell r="H5094">
            <v>6134.57</v>
          </cell>
          <cell r="FX5094" t="str">
            <v>France</v>
          </cell>
        </row>
        <row r="5095">
          <cell r="H5095">
            <v>89818.76</v>
          </cell>
          <cell r="FX5095" t="str">
            <v>France</v>
          </cell>
        </row>
        <row r="5096">
          <cell r="H5096">
            <v>233820.19</v>
          </cell>
          <cell r="FX5096" t="str">
            <v>France</v>
          </cell>
        </row>
        <row r="5097">
          <cell r="H5097">
            <v>25568.68</v>
          </cell>
          <cell r="FX5097" t="str">
            <v>France</v>
          </cell>
        </row>
        <row r="5098">
          <cell r="H5098">
            <v>138454.9</v>
          </cell>
          <cell r="FX5098" t="str">
            <v>France</v>
          </cell>
        </row>
        <row r="5099">
          <cell r="H5099">
            <v>462360.29</v>
          </cell>
          <cell r="FX5099" t="str">
            <v>France</v>
          </cell>
        </row>
        <row r="5100">
          <cell r="H5100">
            <v>1710.66</v>
          </cell>
          <cell r="FX5100" t="str">
            <v>France</v>
          </cell>
        </row>
        <row r="5101">
          <cell r="H5101">
            <v>22153.59</v>
          </cell>
          <cell r="FX5101" t="str">
            <v>France</v>
          </cell>
        </row>
        <row r="5102">
          <cell r="H5102">
            <v>20325.009999999998</v>
          </cell>
          <cell r="FX5102" t="str">
            <v>France</v>
          </cell>
        </row>
        <row r="5103">
          <cell r="H5103">
            <v>89766.29</v>
          </cell>
          <cell r="FX5103" t="str">
            <v>France</v>
          </cell>
        </row>
        <row r="5104">
          <cell r="H5104">
            <v>39016.85</v>
          </cell>
          <cell r="FX5104" t="str">
            <v>France</v>
          </cell>
        </row>
        <row r="5105">
          <cell r="H5105">
            <v>114033.54</v>
          </cell>
          <cell r="FX5105" t="str">
            <v>France</v>
          </cell>
        </row>
        <row r="5106">
          <cell r="H5106">
            <v>59281.8</v>
          </cell>
          <cell r="FX5106" t="str">
            <v>France</v>
          </cell>
        </row>
        <row r="5107">
          <cell r="H5107">
            <v>10939.27</v>
          </cell>
          <cell r="FX5107" t="str">
            <v>France</v>
          </cell>
        </row>
        <row r="5108">
          <cell r="H5108">
            <v>27417.99</v>
          </cell>
          <cell r="FX5108" t="str">
            <v>France</v>
          </cell>
        </row>
        <row r="5109">
          <cell r="H5109">
            <v>120606.04</v>
          </cell>
          <cell r="FX5109" t="str">
            <v>France</v>
          </cell>
        </row>
        <row r="5110">
          <cell r="H5110">
            <v>38052.21</v>
          </cell>
          <cell r="FX5110" t="str">
            <v>France</v>
          </cell>
        </row>
        <row r="5111">
          <cell r="H5111">
            <v>2219.6799999999998</v>
          </cell>
          <cell r="FX5111" t="str">
            <v>France</v>
          </cell>
        </row>
        <row r="5112">
          <cell r="H5112">
            <v>79947.94</v>
          </cell>
          <cell r="FX5112" t="str">
            <v>France</v>
          </cell>
        </row>
        <row r="5113">
          <cell r="H5113">
            <v>14171.2</v>
          </cell>
          <cell r="FX5113" t="str">
            <v>France</v>
          </cell>
        </row>
        <row r="5114">
          <cell r="H5114">
            <v>121253.57</v>
          </cell>
          <cell r="FX5114" t="str">
            <v>France</v>
          </cell>
        </row>
        <row r="5115">
          <cell r="H5115">
            <v>1496.22</v>
          </cell>
          <cell r="FX5115" t="str">
            <v>France</v>
          </cell>
        </row>
        <row r="5116">
          <cell r="H5116">
            <v>1825.23</v>
          </cell>
          <cell r="FX5116" t="str">
            <v>France</v>
          </cell>
        </row>
        <row r="5117">
          <cell r="H5117">
            <v>23919.63</v>
          </cell>
          <cell r="FX5117" t="str">
            <v>France</v>
          </cell>
        </row>
        <row r="5118">
          <cell r="H5118">
            <v>141697.34</v>
          </cell>
          <cell r="FX5118" t="str">
            <v>France</v>
          </cell>
        </row>
        <row r="5119">
          <cell r="H5119">
            <v>73345.240000000005</v>
          </cell>
          <cell r="FX5119" t="str">
            <v>France</v>
          </cell>
        </row>
        <row r="5120">
          <cell r="H5120">
            <v>99652.88</v>
          </cell>
          <cell r="FX5120" t="str">
            <v>France</v>
          </cell>
        </row>
        <row r="5121">
          <cell r="H5121">
            <v>46430.76</v>
          </cell>
          <cell r="FX5121" t="str">
            <v>France</v>
          </cell>
        </row>
        <row r="5122">
          <cell r="H5122">
            <v>177622.07</v>
          </cell>
          <cell r="FX5122" t="str">
            <v>France</v>
          </cell>
        </row>
        <row r="5123">
          <cell r="H5123">
            <v>119335.38</v>
          </cell>
          <cell r="FX5123" t="str">
            <v>France</v>
          </cell>
        </row>
        <row r="5124">
          <cell r="H5124">
            <v>48447.11</v>
          </cell>
          <cell r="FX5124" t="str">
            <v>France</v>
          </cell>
        </row>
        <row r="5125">
          <cell r="H5125">
            <v>17404.47</v>
          </cell>
          <cell r="FX5125" t="str">
            <v>France</v>
          </cell>
        </row>
        <row r="5126">
          <cell r="H5126">
            <v>34168.370000000003</v>
          </cell>
          <cell r="FX5126" t="str">
            <v>France</v>
          </cell>
        </row>
        <row r="5127">
          <cell r="H5127">
            <v>86420.59</v>
          </cell>
          <cell r="FX5127" t="str">
            <v>France</v>
          </cell>
        </row>
        <row r="5128">
          <cell r="H5128">
            <v>32471.38</v>
          </cell>
          <cell r="FX5128" t="str">
            <v>France</v>
          </cell>
        </row>
        <row r="5129">
          <cell r="H5129">
            <v>25266.5</v>
          </cell>
          <cell r="FX5129" t="str">
            <v>France</v>
          </cell>
        </row>
        <row r="5130">
          <cell r="H5130">
            <v>9977.7000000000007</v>
          </cell>
          <cell r="FX5130" t="str">
            <v>France</v>
          </cell>
        </row>
        <row r="5131">
          <cell r="H5131">
            <v>14402.83</v>
          </cell>
          <cell r="FX5131" t="str">
            <v>France</v>
          </cell>
        </row>
        <row r="5132">
          <cell r="H5132">
            <v>115849.11</v>
          </cell>
          <cell r="FX5132" t="str">
            <v>France</v>
          </cell>
        </row>
        <row r="5133">
          <cell r="H5133">
            <v>5218.83</v>
          </cell>
          <cell r="FX5133" t="str">
            <v>France</v>
          </cell>
        </row>
        <row r="5134">
          <cell r="H5134">
            <v>71968.039999999994</v>
          </cell>
          <cell r="FX5134" t="str">
            <v>France</v>
          </cell>
        </row>
        <row r="5135">
          <cell r="H5135">
            <v>42420.87</v>
          </cell>
          <cell r="FX5135" t="str">
            <v>France</v>
          </cell>
        </row>
        <row r="5136">
          <cell r="H5136">
            <v>462652.91</v>
          </cell>
          <cell r="FX5136" t="str">
            <v>France</v>
          </cell>
        </row>
        <row r="5137">
          <cell r="H5137">
            <v>15604.99</v>
          </cell>
          <cell r="FX5137" t="str">
            <v>France</v>
          </cell>
        </row>
        <row r="5138">
          <cell r="H5138">
            <v>51519.06</v>
          </cell>
          <cell r="FX5138" t="str">
            <v>France</v>
          </cell>
        </row>
        <row r="5139">
          <cell r="H5139">
            <v>155537.23000000001</v>
          </cell>
          <cell r="FX5139" t="str">
            <v>France</v>
          </cell>
        </row>
        <row r="5140">
          <cell r="H5140">
            <v>96536.35</v>
          </cell>
          <cell r="FX5140" t="str">
            <v>France</v>
          </cell>
        </row>
        <row r="5141">
          <cell r="H5141">
            <v>8936.7800000000007</v>
          </cell>
          <cell r="FX5141" t="str">
            <v>France</v>
          </cell>
        </row>
        <row r="5142">
          <cell r="H5142">
            <v>980.41</v>
          </cell>
          <cell r="FX5142" t="str">
            <v>France</v>
          </cell>
        </row>
        <row r="5143">
          <cell r="H5143">
            <v>275650.51</v>
          </cell>
          <cell r="FX5143" t="str">
            <v>France</v>
          </cell>
        </row>
        <row r="5144">
          <cell r="H5144">
            <v>20503.349999999999</v>
          </cell>
          <cell r="FX5144" t="str">
            <v>France</v>
          </cell>
        </row>
        <row r="5145">
          <cell r="H5145">
            <v>89347.17</v>
          </cell>
          <cell r="FX5145" t="str">
            <v>France</v>
          </cell>
        </row>
        <row r="5146">
          <cell r="H5146">
            <v>68328.350000000006</v>
          </cell>
          <cell r="FX5146" t="str">
            <v>France</v>
          </cell>
        </row>
        <row r="5147">
          <cell r="H5147">
            <v>216355.89</v>
          </cell>
          <cell r="FX5147" t="str">
            <v>France</v>
          </cell>
        </row>
        <row r="5148">
          <cell r="H5148">
            <v>182835.36</v>
          </cell>
          <cell r="FX5148" t="str">
            <v>France</v>
          </cell>
        </row>
        <row r="5149">
          <cell r="H5149">
            <v>1754.11</v>
          </cell>
          <cell r="FX5149" t="str">
            <v>France</v>
          </cell>
        </row>
        <row r="5150">
          <cell r="H5150">
            <v>172208.8</v>
          </cell>
          <cell r="FX5150" t="str">
            <v>France</v>
          </cell>
        </row>
        <row r="5151">
          <cell r="H5151">
            <v>140116.98000000001</v>
          </cell>
          <cell r="FX5151" t="str">
            <v>France</v>
          </cell>
        </row>
        <row r="5152">
          <cell r="H5152">
            <v>22739.919999999998</v>
          </cell>
          <cell r="FX5152" t="str">
            <v>France</v>
          </cell>
        </row>
        <row r="5153">
          <cell r="H5153">
            <v>157013.51999999999</v>
          </cell>
          <cell r="FX5153" t="str">
            <v>France</v>
          </cell>
        </row>
        <row r="5154">
          <cell r="H5154">
            <v>193660.82</v>
          </cell>
          <cell r="FX5154" t="str">
            <v>France</v>
          </cell>
        </row>
        <row r="5155">
          <cell r="H5155">
            <v>168601.57</v>
          </cell>
          <cell r="FX5155" t="str">
            <v>France</v>
          </cell>
        </row>
        <row r="5156">
          <cell r="H5156">
            <v>196619.96</v>
          </cell>
          <cell r="FX5156" t="str">
            <v>France</v>
          </cell>
        </row>
        <row r="5157">
          <cell r="H5157">
            <v>284204.68</v>
          </cell>
          <cell r="FX5157" t="str">
            <v>France</v>
          </cell>
        </row>
        <row r="5158">
          <cell r="H5158">
            <v>31993.8</v>
          </cell>
          <cell r="FX5158" t="str">
            <v>France</v>
          </cell>
        </row>
        <row r="5159">
          <cell r="H5159">
            <v>59912.94</v>
          </cell>
          <cell r="FX5159" t="str">
            <v>France</v>
          </cell>
        </row>
        <row r="5160">
          <cell r="H5160">
            <v>44198.43</v>
          </cell>
          <cell r="FX5160" t="str">
            <v>France</v>
          </cell>
        </row>
        <row r="5161">
          <cell r="H5161">
            <v>32497.3</v>
          </cell>
          <cell r="FX5161" t="str">
            <v>France</v>
          </cell>
        </row>
        <row r="5162">
          <cell r="H5162">
            <v>62075.66</v>
          </cell>
          <cell r="FX5162" t="str">
            <v>France</v>
          </cell>
        </row>
        <row r="5163">
          <cell r="H5163">
            <v>335435.84999999998</v>
          </cell>
          <cell r="FX5163" t="str">
            <v>France</v>
          </cell>
        </row>
        <row r="5164">
          <cell r="H5164">
            <v>66218.75</v>
          </cell>
          <cell r="FX5164" t="str">
            <v>France</v>
          </cell>
        </row>
        <row r="5165">
          <cell r="H5165">
            <v>148131.67000000001</v>
          </cell>
          <cell r="FX5165" t="str">
            <v>France</v>
          </cell>
        </row>
        <row r="5166">
          <cell r="H5166">
            <v>131592.81</v>
          </cell>
          <cell r="FX5166" t="str">
            <v>France</v>
          </cell>
        </row>
        <row r="5167">
          <cell r="H5167">
            <v>100442.37</v>
          </cell>
          <cell r="FX5167" t="str">
            <v>France</v>
          </cell>
        </row>
        <row r="5168">
          <cell r="H5168">
            <v>30603.08</v>
          </cell>
          <cell r="FX5168" t="str">
            <v>France</v>
          </cell>
        </row>
        <row r="5169">
          <cell r="H5169">
            <v>364749.18</v>
          </cell>
          <cell r="FX5169" t="str">
            <v>France</v>
          </cell>
        </row>
        <row r="5170">
          <cell r="H5170">
            <v>211076.44</v>
          </cell>
          <cell r="FX5170" t="str">
            <v>France</v>
          </cell>
        </row>
        <row r="5171">
          <cell r="H5171">
            <v>19727.830000000002</v>
          </cell>
          <cell r="FX5171" t="str">
            <v>France</v>
          </cell>
        </row>
        <row r="5172">
          <cell r="H5172">
            <v>76368.92</v>
          </cell>
          <cell r="FX5172" t="str">
            <v>France</v>
          </cell>
        </row>
        <row r="5173">
          <cell r="H5173">
            <v>57304.2</v>
          </cell>
          <cell r="FX5173" t="str">
            <v>France</v>
          </cell>
        </row>
        <row r="5174">
          <cell r="H5174">
            <v>62805.64</v>
          </cell>
          <cell r="FX5174" t="str">
            <v>France</v>
          </cell>
        </row>
        <row r="5175">
          <cell r="H5175">
            <v>11786.25</v>
          </cell>
          <cell r="FX5175" t="str">
            <v>France</v>
          </cell>
        </row>
        <row r="5176">
          <cell r="H5176">
            <v>83122.84</v>
          </cell>
          <cell r="FX5176" t="str">
            <v>France</v>
          </cell>
        </row>
        <row r="5177">
          <cell r="H5177">
            <v>63949.42</v>
          </cell>
          <cell r="FX5177" t="str">
            <v>France</v>
          </cell>
        </row>
        <row r="5178">
          <cell r="H5178">
            <v>123875.15</v>
          </cell>
          <cell r="FX5178" t="str">
            <v>France</v>
          </cell>
        </row>
        <row r="5179">
          <cell r="H5179">
            <v>57618.41</v>
          </cell>
          <cell r="FX5179" t="str">
            <v>France</v>
          </cell>
        </row>
        <row r="5180">
          <cell r="H5180">
            <v>35979.120000000003</v>
          </cell>
          <cell r="FX5180" t="str">
            <v>France</v>
          </cell>
        </row>
        <row r="5181">
          <cell r="H5181">
            <v>34765.519999999997</v>
          </cell>
          <cell r="FX5181" t="str">
            <v>France</v>
          </cell>
        </row>
        <row r="5182">
          <cell r="H5182">
            <v>32616.25</v>
          </cell>
          <cell r="FX5182" t="str">
            <v>France</v>
          </cell>
        </row>
        <row r="5183">
          <cell r="H5183">
            <v>143301.82</v>
          </cell>
          <cell r="FX5183" t="str">
            <v>France</v>
          </cell>
        </row>
        <row r="5184">
          <cell r="H5184">
            <v>49353.88</v>
          </cell>
          <cell r="FX5184" t="str">
            <v>France</v>
          </cell>
        </row>
        <row r="5185">
          <cell r="H5185">
            <v>29998.07</v>
          </cell>
          <cell r="FX5185" t="str">
            <v>France</v>
          </cell>
        </row>
        <row r="5186">
          <cell r="H5186">
            <v>13267.06</v>
          </cell>
          <cell r="FX5186" t="str">
            <v>France</v>
          </cell>
        </row>
        <row r="5187">
          <cell r="H5187">
            <v>147216.51999999999</v>
          </cell>
          <cell r="FX5187" t="str">
            <v>France</v>
          </cell>
        </row>
        <row r="5188">
          <cell r="H5188">
            <v>78699.67</v>
          </cell>
          <cell r="FX5188" t="str">
            <v>France</v>
          </cell>
        </row>
        <row r="5189">
          <cell r="H5189">
            <v>183762.92</v>
          </cell>
          <cell r="FX5189" t="str">
            <v>France</v>
          </cell>
        </row>
        <row r="5190">
          <cell r="H5190">
            <v>88418.79</v>
          </cell>
          <cell r="FX5190" t="str">
            <v>France</v>
          </cell>
        </row>
        <row r="5191">
          <cell r="H5191">
            <v>109078.69</v>
          </cell>
          <cell r="FX5191" t="str">
            <v>France</v>
          </cell>
        </row>
        <row r="5192">
          <cell r="H5192">
            <v>182131.01</v>
          </cell>
          <cell r="FX5192" t="str">
            <v>France</v>
          </cell>
        </row>
        <row r="5193">
          <cell r="H5193">
            <v>64471.96</v>
          </cell>
          <cell r="FX5193" t="str">
            <v>France</v>
          </cell>
        </row>
        <row r="5194">
          <cell r="H5194">
            <v>10458.57</v>
          </cell>
          <cell r="FX5194" t="str">
            <v>France</v>
          </cell>
        </row>
        <row r="5195">
          <cell r="H5195">
            <v>109912.52</v>
          </cell>
          <cell r="FX5195" t="str">
            <v>France</v>
          </cell>
        </row>
        <row r="5196">
          <cell r="H5196">
            <v>192347.3</v>
          </cell>
          <cell r="FX5196" t="str">
            <v>France</v>
          </cell>
        </row>
        <row r="5197">
          <cell r="H5197">
            <v>249770.95</v>
          </cell>
          <cell r="FX5197" t="str">
            <v>France</v>
          </cell>
        </row>
        <row r="5198">
          <cell r="H5198">
            <v>150442.14000000001</v>
          </cell>
          <cell r="FX5198" t="str">
            <v>France</v>
          </cell>
        </row>
        <row r="5199">
          <cell r="H5199">
            <v>151232.09</v>
          </cell>
          <cell r="FX5199" t="str">
            <v>France</v>
          </cell>
        </row>
        <row r="5200">
          <cell r="H5200">
            <v>89146.03</v>
          </cell>
          <cell r="FX5200" t="str">
            <v>France</v>
          </cell>
        </row>
        <row r="5201">
          <cell r="H5201">
            <v>189667.81</v>
          </cell>
          <cell r="FX5201" t="str">
            <v>France</v>
          </cell>
        </row>
        <row r="5202">
          <cell r="H5202">
            <v>480767.3</v>
          </cell>
          <cell r="FX5202" t="str">
            <v>France</v>
          </cell>
        </row>
        <row r="5203">
          <cell r="H5203">
            <v>182435.02</v>
          </cell>
          <cell r="FX5203" t="str">
            <v>France</v>
          </cell>
        </row>
        <row r="5204">
          <cell r="H5204">
            <v>9803.0499999999993</v>
          </cell>
          <cell r="FX5204" t="str">
            <v>France</v>
          </cell>
        </row>
        <row r="5205">
          <cell r="H5205">
            <v>3990.62</v>
          </cell>
          <cell r="FX5205" t="str">
            <v>France</v>
          </cell>
        </row>
        <row r="5206">
          <cell r="H5206">
            <v>144957.49</v>
          </cell>
          <cell r="FX5206" t="str">
            <v>France</v>
          </cell>
        </row>
        <row r="5207">
          <cell r="H5207">
            <v>11122.88</v>
          </cell>
          <cell r="FX5207" t="str">
            <v>France</v>
          </cell>
        </row>
        <row r="5208">
          <cell r="H5208">
            <v>219552.2</v>
          </cell>
          <cell r="FX5208" t="str">
            <v>France</v>
          </cell>
        </row>
        <row r="5209">
          <cell r="H5209">
            <v>93531.7</v>
          </cell>
          <cell r="FX5209" t="str">
            <v>France</v>
          </cell>
        </row>
        <row r="5210">
          <cell r="H5210">
            <v>3178.62</v>
          </cell>
          <cell r="FX5210" t="str">
            <v>France</v>
          </cell>
        </row>
        <row r="5211">
          <cell r="H5211">
            <v>74963.070000000007</v>
          </cell>
          <cell r="FX5211" t="str">
            <v>France</v>
          </cell>
        </row>
        <row r="5212">
          <cell r="H5212">
            <v>11514.37</v>
          </cell>
          <cell r="FX5212" t="str">
            <v>France</v>
          </cell>
        </row>
        <row r="5213">
          <cell r="H5213">
            <v>72250.880000000005</v>
          </cell>
          <cell r="FX5213" t="str">
            <v>France</v>
          </cell>
        </row>
        <row r="5214">
          <cell r="H5214">
            <v>7684.89</v>
          </cell>
          <cell r="FX5214" t="str">
            <v>France</v>
          </cell>
        </row>
        <row r="5215">
          <cell r="H5215">
            <v>97336.87</v>
          </cell>
          <cell r="FX5215" t="str">
            <v>France</v>
          </cell>
        </row>
        <row r="5216">
          <cell r="H5216">
            <v>175197.87</v>
          </cell>
          <cell r="FX5216" t="str">
            <v>France</v>
          </cell>
        </row>
        <row r="5217">
          <cell r="H5217">
            <v>95891.61</v>
          </cell>
          <cell r="FX5217" t="str">
            <v>France</v>
          </cell>
        </row>
        <row r="5218">
          <cell r="H5218">
            <v>176577.4</v>
          </cell>
          <cell r="FX5218" t="str">
            <v>France</v>
          </cell>
        </row>
        <row r="5219">
          <cell r="H5219">
            <v>38925.69</v>
          </cell>
          <cell r="FX5219" t="str">
            <v>France</v>
          </cell>
        </row>
        <row r="5220">
          <cell r="H5220">
            <v>83337.38</v>
          </cell>
          <cell r="FX5220" t="str">
            <v>France</v>
          </cell>
        </row>
        <row r="5221">
          <cell r="H5221">
            <v>105902.39</v>
          </cell>
          <cell r="FX5221" t="str">
            <v>France</v>
          </cell>
        </row>
        <row r="5222">
          <cell r="H5222">
            <v>103323.47</v>
          </cell>
          <cell r="FX5222" t="str">
            <v>France</v>
          </cell>
        </row>
        <row r="5223">
          <cell r="H5223">
            <v>25347.49</v>
          </cell>
          <cell r="FX5223" t="str">
            <v>France</v>
          </cell>
        </row>
        <row r="5224">
          <cell r="H5224">
            <v>54477.39</v>
          </cell>
          <cell r="FX5224" t="str">
            <v>France</v>
          </cell>
        </row>
        <row r="5225">
          <cell r="H5225">
            <v>133298.79999999999</v>
          </cell>
          <cell r="FX5225" t="str">
            <v>France</v>
          </cell>
        </row>
        <row r="5226">
          <cell r="H5226">
            <v>63101.91</v>
          </cell>
          <cell r="FX5226" t="str">
            <v>France</v>
          </cell>
        </row>
        <row r="5227">
          <cell r="H5227">
            <v>8018.55</v>
          </cell>
          <cell r="FX5227" t="str">
            <v>France</v>
          </cell>
        </row>
        <row r="5228">
          <cell r="H5228">
            <v>197616.44</v>
          </cell>
          <cell r="FX5228" t="str">
            <v>France</v>
          </cell>
        </row>
        <row r="5229">
          <cell r="H5229">
            <v>68836.5</v>
          </cell>
          <cell r="FX5229" t="str">
            <v>France</v>
          </cell>
        </row>
        <row r="5230">
          <cell r="H5230">
            <v>8532.9500000000007</v>
          </cell>
          <cell r="FX5230" t="str">
            <v>France</v>
          </cell>
        </row>
        <row r="5231">
          <cell r="H5231">
            <v>16199.48</v>
          </cell>
          <cell r="FX5231" t="str">
            <v>France</v>
          </cell>
        </row>
        <row r="5232">
          <cell r="H5232">
            <v>98248.05</v>
          </cell>
          <cell r="FX5232" t="str">
            <v>France</v>
          </cell>
        </row>
        <row r="5233">
          <cell r="H5233">
            <v>51742.400000000001</v>
          </cell>
          <cell r="FX5233" t="str">
            <v>France</v>
          </cell>
        </row>
        <row r="5234">
          <cell r="H5234">
            <v>5404.56</v>
          </cell>
          <cell r="FX5234" t="str">
            <v>France</v>
          </cell>
        </row>
        <row r="5235">
          <cell r="H5235">
            <v>160799.96</v>
          </cell>
          <cell r="FX5235" t="str">
            <v>France</v>
          </cell>
        </row>
        <row r="5236">
          <cell r="H5236">
            <v>199539.4</v>
          </cell>
          <cell r="FX5236" t="str">
            <v>France</v>
          </cell>
        </row>
        <row r="5237">
          <cell r="H5237">
            <v>26049.5</v>
          </cell>
          <cell r="FX5237" t="str">
            <v>France</v>
          </cell>
        </row>
        <row r="5238">
          <cell r="H5238">
            <v>118787.32</v>
          </cell>
          <cell r="FX5238" t="str">
            <v>France</v>
          </cell>
        </row>
        <row r="5239">
          <cell r="H5239">
            <v>110713.34</v>
          </cell>
          <cell r="FX5239" t="str">
            <v>France</v>
          </cell>
        </row>
        <row r="5240">
          <cell r="H5240">
            <v>29663.16</v>
          </cell>
          <cell r="FX5240" t="str">
            <v>France</v>
          </cell>
        </row>
        <row r="5241">
          <cell r="H5241">
            <v>36876</v>
          </cell>
          <cell r="FX5241" t="str">
            <v>France</v>
          </cell>
        </row>
        <row r="5242">
          <cell r="H5242">
            <v>75672.929999999993</v>
          </cell>
          <cell r="FX5242" t="str">
            <v>France</v>
          </cell>
        </row>
        <row r="5243">
          <cell r="H5243">
            <v>65119.7</v>
          </cell>
          <cell r="FX5243" t="str">
            <v>France</v>
          </cell>
        </row>
        <row r="5244">
          <cell r="H5244">
            <v>76551.37</v>
          </cell>
          <cell r="FX5244" t="str">
            <v>France</v>
          </cell>
        </row>
        <row r="5245">
          <cell r="H5245">
            <v>58051.63</v>
          </cell>
          <cell r="FX5245" t="str">
            <v>France</v>
          </cell>
        </row>
        <row r="5246">
          <cell r="H5246">
            <v>162.37</v>
          </cell>
          <cell r="FX5246" t="str">
            <v>France</v>
          </cell>
        </row>
        <row r="5247">
          <cell r="H5247">
            <v>2339.17</v>
          </cell>
          <cell r="FX5247" t="str">
            <v>France</v>
          </cell>
        </row>
        <row r="5248">
          <cell r="H5248">
            <v>91615.47</v>
          </cell>
          <cell r="FX5248" t="str">
            <v>France</v>
          </cell>
        </row>
        <row r="5249">
          <cell r="H5249">
            <v>6501.33</v>
          </cell>
          <cell r="FX5249" t="str">
            <v>France</v>
          </cell>
        </row>
        <row r="5250">
          <cell r="H5250">
            <v>105244.44</v>
          </cell>
          <cell r="FX5250" t="str">
            <v>France</v>
          </cell>
        </row>
        <row r="5251">
          <cell r="H5251">
            <v>107395.94</v>
          </cell>
          <cell r="FX5251" t="str">
            <v>France</v>
          </cell>
        </row>
        <row r="5252">
          <cell r="H5252">
            <v>103887.08</v>
          </cell>
          <cell r="FX5252" t="str">
            <v>France</v>
          </cell>
        </row>
        <row r="5253">
          <cell r="H5253">
            <v>15086.98</v>
          </cell>
          <cell r="FX5253" t="str">
            <v>France</v>
          </cell>
        </row>
        <row r="5254">
          <cell r="H5254">
            <v>53324.36</v>
          </cell>
          <cell r="FX5254" t="str">
            <v>France</v>
          </cell>
        </row>
        <row r="5255">
          <cell r="H5255">
            <v>114058.21</v>
          </cell>
          <cell r="FX5255" t="str">
            <v>France</v>
          </cell>
        </row>
        <row r="5256">
          <cell r="H5256">
            <v>112237.36</v>
          </cell>
          <cell r="FX5256" t="str">
            <v>France</v>
          </cell>
        </row>
        <row r="5257">
          <cell r="H5257">
            <v>191256.31</v>
          </cell>
          <cell r="FX5257" t="str">
            <v>France</v>
          </cell>
        </row>
        <row r="5258">
          <cell r="H5258">
            <v>114163.61</v>
          </cell>
          <cell r="FX5258" t="str">
            <v>France</v>
          </cell>
        </row>
        <row r="5259">
          <cell r="H5259">
            <v>51204.81</v>
          </cell>
          <cell r="FX5259" t="str">
            <v>France</v>
          </cell>
        </row>
        <row r="5260">
          <cell r="H5260">
            <v>71726.95</v>
          </cell>
          <cell r="FX5260" t="str">
            <v>France</v>
          </cell>
        </row>
        <row r="5261">
          <cell r="H5261">
            <v>88538.29</v>
          </cell>
          <cell r="FX5261" t="str">
            <v>France</v>
          </cell>
        </row>
        <row r="5262">
          <cell r="H5262">
            <v>174758.55</v>
          </cell>
          <cell r="FX5262" t="str">
            <v>France</v>
          </cell>
        </row>
        <row r="5263">
          <cell r="H5263">
            <v>114058.37</v>
          </cell>
          <cell r="FX5263" t="str">
            <v>France</v>
          </cell>
        </row>
        <row r="5264">
          <cell r="H5264">
            <v>348739.59</v>
          </cell>
          <cell r="FX5264" t="str">
            <v>France</v>
          </cell>
        </row>
        <row r="5265">
          <cell r="H5265">
            <v>9027.2999999999993</v>
          </cell>
          <cell r="FX5265" t="str">
            <v>France</v>
          </cell>
        </row>
        <row r="5266">
          <cell r="H5266">
            <v>145466.22</v>
          </cell>
          <cell r="FX5266" t="str">
            <v>France</v>
          </cell>
        </row>
        <row r="5267">
          <cell r="H5267">
            <v>45518.62</v>
          </cell>
          <cell r="FX5267" t="str">
            <v>France</v>
          </cell>
        </row>
        <row r="5268">
          <cell r="H5268">
            <v>3947.6</v>
          </cell>
          <cell r="FX5268" t="str">
            <v>France</v>
          </cell>
        </row>
        <row r="5269">
          <cell r="H5269">
            <v>173632.53</v>
          </cell>
          <cell r="FX5269" t="str">
            <v>France</v>
          </cell>
        </row>
        <row r="5270">
          <cell r="H5270">
            <v>47706.879999999997</v>
          </cell>
          <cell r="FX5270" t="str">
            <v>France</v>
          </cell>
        </row>
        <row r="5271">
          <cell r="H5271">
            <v>1115.8699999999999</v>
          </cell>
          <cell r="FX5271" t="str">
            <v>France</v>
          </cell>
        </row>
        <row r="5272">
          <cell r="H5272">
            <v>10431.59</v>
          </cell>
          <cell r="FX5272" t="str">
            <v>France</v>
          </cell>
        </row>
        <row r="5273">
          <cell r="H5273">
            <v>171021.19</v>
          </cell>
          <cell r="FX5273" t="str">
            <v>France</v>
          </cell>
        </row>
        <row r="5274">
          <cell r="H5274">
            <v>270305.38</v>
          </cell>
          <cell r="FX5274" t="str">
            <v>France</v>
          </cell>
        </row>
        <row r="5275">
          <cell r="H5275">
            <v>9279.24</v>
          </cell>
          <cell r="FX5275" t="str">
            <v>France</v>
          </cell>
        </row>
        <row r="5276">
          <cell r="H5276">
            <v>82157.259999999995</v>
          </cell>
          <cell r="FX5276" t="str">
            <v>France</v>
          </cell>
        </row>
        <row r="5277">
          <cell r="H5277">
            <v>66580.58</v>
          </cell>
          <cell r="FX5277" t="str">
            <v>France</v>
          </cell>
        </row>
        <row r="5278">
          <cell r="H5278">
            <v>26515.599999999999</v>
          </cell>
          <cell r="FX5278" t="str">
            <v>France</v>
          </cell>
        </row>
        <row r="5279">
          <cell r="H5279">
            <v>125674.42</v>
          </cell>
          <cell r="FX5279" t="str">
            <v>France</v>
          </cell>
        </row>
        <row r="5280">
          <cell r="H5280">
            <v>2655.91</v>
          </cell>
          <cell r="FX5280" t="str">
            <v>France</v>
          </cell>
        </row>
        <row r="5281">
          <cell r="H5281">
            <v>169223.23</v>
          </cell>
          <cell r="FX5281" t="str">
            <v>France</v>
          </cell>
        </row>
        <row r="5282">
          <cell r="H5282">
            <v>74699.42</v>
          </cell>
          <cell r="FX5282" t="str">
            <v>France</v>
          </cell>
        </row>
        <row r="5283">
          <cell r="H5283">
            <v>35234.07</v>
          </cell>
          <cell r="FX5283" t="str">
            <v>France</v>
          </cell>
        </row>
        <row r="5284">
          <cell r="H5284">
            <v>91892.31</v>
          </cell>
          <cell r="FX5284" t="str">
            <v>France</v>
          </cell>
        </row>
        <row r="5285">
          <cell r="H5285">
            <v>116636.98</v>
          </cell>
          <cell r="FX5285" t="str">
            <v>France</v>
          </cell>
        </row>
        <row r="5286">
          <cell r="H5286">
            <v>116392.1</v>
          </cell>
          <cell r="FX5286" t="str">
            <v>France</v>
          </cell>
        </row>
        <row r="5287">
          <cell r="H5287">
            <v>1207.0999999999999</v>
          </cell>
          <cell r="FX5287" t="str">
            <v>France</v>
          </cell>
        </row>
        <row r="5288">
          <cell r="H5288">
            <v>54703.72</v>
          </cell>
          <cell r="FX5288" t="str">
            <v>France</v>
          </cell>
        </row>
        <row r="5289">
          <cell r="H5289">
            <v>198869.01</v>
          </cell>
          <cell r="FX5289" t="str">
            <v>France</v>
          </cell>
        </row>
        <row r="5290">
          <cell r="H5290">
            <v>46145.08</v>
          </cell>
          <cell r="FX5290" t="str">
            <v>France</v>
          </cell>
        </row>
        <row r="5291">
          <cell r="H5291">
            <v>4220.8599999999997</v>
          </cell>
          <cell r="FX5291" t="str">
            <v>France</v>
          </cell>
        </row>
        <row r="5292">
          <cell r="H5292">
            <v>200102.53</v>
          </cell>
          <cell r="FX5292" t="str">
            <v>France</v>
          </cell>
        </row>
        <row r="5293">
          <cell r="H5293">
            <v>86586.54</v>
          </cell>
          <cell r="FX5293" t="str">
            <v>France</v>
          </cell>
        </row>
        <row r="5294">
          <cell r="H5294">
            <v>128765.7</v>
          </cell>
          <cell r="FX5294" t="str">
            <v>France</v>
          </cell>
        </row>
        <row r="5295">
          <cell r="H5295">
            <v>152743.78</v>
          </cell>
          <cell r="FX5295" t="str">
            <v>France</v>
          </cell>
        </row>
        <row r="5296">
          <cell r="H5296">
            <v>65450.86</v>
          </cell>
          <cell r="FX5296" t="str">
            <v>France</v>
          </cell>
        </row>
        <row r="5297">
          <cell r="H5297">
            <v>31357.39</v>
          </cell>
          <cell r="FX5297" t="str">
            <v>France</v>
          </cell>
        </row>
        <row r="5298">
          <cell r="H5298">
            <v>315165.28999999998</v>
          </cell>
          <cell r="FX5298" t="str">
            <v>France</v>
          </cell>
        </row>
        <row r="5299">
          <cell r="H5299">
            <v>447032.01</v>
          </cell>
          <cell r="FX5299" t="str">
            <v>France</v>
          </cell>
        </row>
        <row r="5300">
          <cell r="H5300">
            <v>69889.08</v>
          </cell>
          <cell r="FX5300" t="str">
            <v>France</v>
          </cell>
        </row>
        <row r="5301">
          <cell r="H5301">
            <v>69946.2</v>
          </cell>
          <cell r="FX5301" t="str">
            <v>France</v>
          </cell>
        </row>
        <row r="5302">
          <cell r="H5302">
            <v>7461.87</v>
          </cell>
          <cell r="FX5302" t="str">
            <v>France</v>
          </cell>
        </row>
        <row r="5303">
          <cell r="H5303">
            <v>8465.89</v>
          </cell>
          <cell r="FX5303" t="str">
            <v>France</v>
          </cell>
        </row>
        <row r="5304">
          <cell r="H5304">
            <v>115286.8</v>
          </cell>
          <cell r="FX5304" t="str">
            <v>France</v>
          </cell>
        </row>
        <row r="5305">
          <cell r="H5305">
            <v>74361.78</v>
          </cell>
          <cell r="FX5305" t="str">
            <v>France</v>
          </cell>
        </row>
        <row r="5306">
          <cell r="H5306">
            <v>36782.22</v>
          </cell>
          <cell r="FX5306" t="str">
            <v>France</v>
          </cell>
        </row>
        <row r="5307">
          <cell r="H5307">
            <v>81947.55</v>
          </cell>
          <cell r="FX5307" t="str">
            <v>France</v>
          </cell>
        </row>
        <row r="5308">
          <cell r="H5308">
            <v>10201.93</v>
          </cell>
          <cell r="FX5308" t="str">
            <v>France</v>
          </cell>
        </row>
        <row r="5309">
          <cell r="H5309">
            <v>195981.75</v>
          </cell>
          <cell r="FX5309" t="str">
            <v>France</v>
          </cell>
        </row>
        <row r="5310">
          <cell r="H5310">
            <v>44045.120000000003</v>
          </cell>
          <cell r="FX5310" t="str">
            <v>France</v>
          </cell>
        </row>
        <row r="5311">
          <cell r="H5311">
            <v>46281.75</v>
          </cell>
          <cell r="FX5311" t="str">
            <v>France</v>
          </cell>
        </row>
        <row r="5312">
          <cell r="H5312">
            <v>83039.070000000007</v>
          </cell>
          <cell r="FX5312" t="str">
            <v>France</v>
          </cell>
        </row>
        <row r="5313">
          <cell r="H5313">
            <v>243202.34</v>
          </cell>
          <cell r="FX5313" t="str">
            <v>France</v>
          </cell>
        </row>
        <row r="5314">
          <cell r="H5314">
            <v>3931.06</v>
          </cell>
          <cell r="FX5314" t="str">
            <v>France</v>
          </cell>
        </row>
        <row r="5315">
          <cell r="H5315">
            <v>75259.23</v>
          </cell>
          <cell r="FX5315" t="str">
            <v>France</v>
          </cell>
        </row>
        <row r="5316">
          <cell r="H5316">
            <v>130217.1</v>
          </cell>
          <cell r="FX5316" t="str">
            <v>France</v>
          </cell>
        </row>
        <row r="5317">
          <cell r="H5317">
            <v>73439.05</v>
          </cell>
          <cell r="FX5317" t="str">
            <v>France</v>
          </cell>
        </row>
        <row r="5318">
          <cell r="H5318">
            <v>32851.46</v>
          </cell>
          <cell r="FX5318" t="str">
            <v>France</v>
          </cell>
        </row>
        <row r="5319">
          <cell r="H5319">
            <v>351.54</v>
          </cell>
          <cell r="FX5319" t="str">
            <v>France</v>
          </cell>
        </row>
        <row r="5320">
          <cell r="H5320">
            <v>89798.07</v>
          </cell>
          <cell r="FX5320" t="str">
            <v>France</v>
          </cell>
        </row>
        <row r="5321">
          <cell r="H5321">
            <v>92409.26</v>
          </cell>
          <cell r="FX5321" t="str">
            <v>France</v>
          </cell>
        </row>
        <row r="5322">
          <cell r="H5322">
            <v>36717.1</v>
          </cell>
          <cell r="FX5322" t="str">
            <v>France</v>
          </cell>
        </row>
        <row r="5323">
          <cell r="H5323">
            <v>159411.03</v>
          </cell>
          <cell r="FX5323" t="str">
            <v>France</v>
          </cell>
        </row>
        <row r="5324">
          <cell r="H5324">
            <v>105504.19</v>
          </cell>
          <cell r="FX5324" t="str">
            <v>France</v>
          </cell>
        </row>
        <row r="5325">
          <cell r="H5325">
            <v>532988.11</v>
          </cell>
          <cell r="FX5325" t="str">
            <v>France</v>
          </cell>
        </row>
        <row r="5326">
          <cell r="H5326">
            <v>68017.08</v>
          </cell>
          <cell r="FX5326" t="str">
            <v>France</v>
          </cell>
        </row>
        <row r="5327">
          <cell r="H5327">
            <v>49302.39</v>
          </cell>
          <cell r="FX5327" t="str">
            <v>France</v>
          </cell>
        </row>
        <row r="5328">
          <cell r="H5328">
            <v>176573.98</v>
          </cell>
          <cell r="FX5328" t="str">
            <v>France</v>
          </cell>
        </row>
        <row r="5329">
          <cell r="H5329">
            <v>1097.1199999999999</v>
          </cell>
          <cell r="FX5329" t="str">
            <v>France</v>
          </cell>
        </row>
        <row r="5330">
          <cell r="H5330">
            <v>93124.49</v>
          </cell>
          <cell r="FX5330" t="str">
            <v>France</v>
          </cell>
        </row>
        <row r="5331">
          <cell r="H5331">
            <v>73161.009999999995</v>
          </cell>
          <cell r="FX5331" t="str">
            <v>France</v>
          </cell>
        </row>
        <row r="5332">
          <cell r="H5332">
            <v>38565.08</v>
          </cell>
          <cell r="FX5332" t="str">
            <v>France</v>
          </cell>
        </row>
        <row r="5333">
          <cell r="H5333">
            <v>300672.18</v>
          </cell>
          <cell r="FX5333" t="str">
            <v>France</v>
          </cell>
        </row>
        <row r="5334">
          <cell r="H5334">
            <v>89567.81</v>
          </cell>
          <cell r="FX5334" t="str">
            <v>France</v>
          </cell>
        </row>
        <row r="5335">
          <cell r="H5335">
            <v>29650.87</v>
          </cell>
          <cell r="FX5335" t="str">
            <v>France</v>
          </cell>
        </row>
        <row r="5336">
          <cell r="H5336">
            <v>44625.31</v>
          </cell>
          <cell r="FX5336" t="str">
            <v>France</v>
          </cell>
        </row>
        <row r="5337">
          <cell r="H5337">
            <v>138646.31</v>
          </cell>
          <cell r="FX5337" t="str">
            <v>France</v>
          </cell>
        </row>
        <row r="5338">
          <cell r="H5338">
            <v>34478.949999999997</v>
          </cell>
          <cell r="FX5338" t="str">
            <v>France</v>
          </cell>
        </row>
        <row r="5339">
          <cell r="H5339">
            <v>346166.81</v>
          </cell>
          <cell r="FX5339" t="str">
            <v>France</v>
          </cell>
        </row>
        <row r="5340">
          <cell r="H5340">
            <v>68246.89</v>
          </cell>
          <cell r="FX5340" t="str">
            <v>France</v>
          </cell>
        </row>
        <row r="5341">
          <cell r="H5341">
            <v>105005.23</v>
          </cell>
          <cell r="FX5341" t="str">
            <v>France</v>
          </cell>
        </row>
        <row r="5342">
          <cell r="H5342">
            <v>61094.21</v>
          </cell>
          <cell r="FX5342" t="str">
            <v>France</v>
          </cell>
        </row>
        <row r="5343">
          <cell r="H5343">
            <v>13201.77</v>
          </cell>
          <cell r="FX5343" t="str">
            <v>France</v>
          </cell>
        </row>
        <row r="5344">
          <cell r="H5344">
            <v>40011.58</v>
          </cell>
          <cell r="FX5344" t="str">
            <v>France</v>
          </cell>
        </row>
        <row r="5345">
          <cell r="H5345">
            <v>49973.79</v>
          </cell>
          <cell r="FX5345" t="str">
            <v>France</v>
          </cell>
        </row>
        <row r="5346">
          <cell r="H5346">
            <v>13575.9</v>
          </cell>
          <cell r="FX5346" t="str">
            <v>France</v>
          </cell>
        </row>
        <row r="5347">
          <cell r="H5347">
            <v>264295.08</v>
          </cell>
          <cell r="FX5347" t="str">
            <v>France</v>
          </cell>
        </row>
        <row r="5348">
          <cell r="H5348">
            <v>8226.1</v>
          </cell>
          <cell r="FX5348" t="str">
            <v>France</v>
          </cell>
        </row>
        <row r="5349">
          <cell r="H5349">
            <v>58400.56</v>
          </cell>
          <cell r="FX5349" t="str">
            <v>France</v>
          </cell>
        </row>
        <row r="5350">
          <cell r="H5350">
            <v>8197.27</v>
          </cell>
          <cell r="FX5350" t="str">
            <v>France</v>
          </cell>
        </row>
        <row r="5351">
          <cell r="H5351">
            <v>39552.18</v>
          </cell>
          <cell r="FX5351" t="str">
            <v>France</v>
          </cell>
        </row>
        <row r="5352">
          <cell r="H5352">
            <v>13916.25</v>
          </cell>
          <cell r="FX5352" t="str">
            <v>France</v>
          </cell>
        </row>
        <row r="5353">
          <cell r="H5353">
            <v>64666.35</v>
          </cell>
          <cell r="FX5353" t="str">
            <v>France</v>
          </cell>
        </row>
        <row r="5354">
          <cell r="H5354">
            <v>15845.81</v>
          </cell>
          <cell r="FX5354" t="str">
            <v>France</v>
          </cell>
        </row>
        <row r="5355">
          <cell r="H5355">
            <v>79589.52</v>
          </cell>
          <cell r="FX5355" t="str">
            <v>France</v>
          </cell>
        </row>
        <row r="5356">
          <cell r="H5356">
            <v>69140.460000000006</v>
          </cell>
          <cell r="FX5356" t="str">
            <v>France</v>
          </cell>
        </row>
        <row r="5357">
          <cell r="H5357">
            <v>13640.77</v>
          </cell>
          <cell r="FX5357" t="str">
            <v>France</v>
          </cell>
        </row>
        <row r="5358">
          <cell r="H5358">
            <v>135789.15</v>
          </cell>
          <cell r="FX5358" t="str">
            <v>France</v>
          </cell>
        </row>
        <row r="5359">
          <cell r="H5359">
            <v>38583.15</v>
          </cell>
          <cell r="FX5359" t="str">
            <v>France</v>
          </cell>
        </row>
        <row r="5360">
          <cell r="H5360">
            <v>18213.990000000002</v>
          </cell>
          <cell r="FX5360" t="str">
            <v>France</v>
          </cell>
        </row>
        <row r="5361">
          <cell r="H5361">
            <v>14812.39</v>
          </cell>
          <cell r="FX5361" t="str">
            <v>France</v>
          </cell>
        </row>
        <row r="5362">
          <cell r="H5362">
            <v>41158.800000000003</v>
          </cell>
          <cell r="FX5362" t="str">
            <v>France</v>
          </cell>
        </row>
        <row r="5363">
          <cell r="H5363">
            <v>17745.87</v>
          </cell>
          <cell r="FX5363" t="str">
            <v>France</v>
          </cell>
        </row>
        <row r="5364">
          <cell r="H5364">
            <v>3351.09</v>
          </cell>
          <cell r="FX5364" t="str">
            <v>France</v>
          </cell>
        </row>
        <row r="5365">
          <cell r="H5365">
            <v>46537.54</v>
          </cell>
          <cell r="FX5365" t="str">
            <v>France</v>
          </cell>
        </row>
        <row r="5366">
          <cell r="H5366">
            <v>53272.4</v>
          </cell>
          <cell r="FX5366" t="str">
            <v>France</v>
          </cell>
        </row>
        <row r="5367">
          <cell r="H5367">
            <v>177125.62</v>
          </cell>
          <cell r="FX5367" t="str">
            <v>France</v>
          </cell>
        </row>
        <row r="5368">
          <cell r="H5368">
            <v>4597.6099999999997</v>
          </cell>
          <cell r="FX5368" t="str">
            <v>France</v>
          </cell>
        </row>
        <row r="5369">
          <cell r="H5369">
            <v>159404.21</v>
          </cell>
          <cell r="FX5369" t="str">
            <v>France</v>
          </cell>
        </row>
        <row r="5370">
          <cell r="H5370">
            <v>73358.350000000006</v>
          </cell>
          <cell r="FX5370" t="str">
            <v>France</v>
          </cell>
        </row>
        <row r="5371">
          <cell r="H5371">
            <v>173463.14</v>
          </cell>
          <cell r="FX5371" t="str">
            <v>France</v>
          </cell>
        </row>
        <row r="5372">
          <cell r="H5372">
            <v>61048.75</v>
          </cell>
          <cell r="FX5372" t="str">
            <v>France</v>
          </cell>
        </row>
        <row r="5373">
          <cell r="H5373">
            <v>66827.19</v>
          </cell>
          <cell r="FX5373" t="str">
            <v>France</v>
          </cell>
        </row>
        <row r="5374">
          <cell r="H5374">
            <v>223443.87</v>
          </cell>
          <cell r="FX5374" t="str">
            <v>France</v>
          </cell>
        </row>
        <row r="5375">
          <cell r="H5375">
            <v>23021.05</v>
          </cell>
          <cell r="FX5375" t="str">
            <v>France</v>
          </cell>
        </row>
        <row r="5376">
          <cell r="H5376">
            <v>64958.78</v>
          </cell>
          <cell r="FX5376" t="str">
            <v>France</v>
          </cell>
        </row>
        <row r="5377">
          <cell r="H5377">
            <v>116456.53</v>
          </cell>
          <cell r="FX5377" t="str">
            <v>France</v>
          </cell>
        </row>
        <row r="5378">
          <cell r="H5378">
            <v>1949.88</v>
          </cell>
          <cell r="FX5378" t="str">
            <v>France</v>
          </cell>
        </row>
        <row r="5379">
          <cell r="H5379">
            <v>26948.17</v>
          </cell>
          <cell r="FX5379" t="str">
            <v>France</v>
          </cell>
        </row>
        <row r="5380">
          <cell r="H5380">
            <v>293895.45</v>
          </cell>
          <cell r="FX5380" t="str">
            <v>France</v>
          </cell>
        </row>
        <row r="5381">
          <cell r="H5381">
            <v>59933.96</v>
          </cell>
          <cell r="FX5381" t="str">
            <v>France</v>
          </cell>
        </row>
        <row r="5382">
          <cell r="H5382">
            <v>21132.639999999999</v>
          </cell>
          <cell r="FX5382" t="str">
            <v>France</v>
          </cell>
        </row>
        <row r="5383">
          <cell r="H5383">
            <v>18366.919999999998</v>
          </cell>
          <cell r="FX5383" t="str">
            <v>France</v>
          </cell>
        </row>
        <row r="5384">
          <cell r="H5384">
            <v>24241.13</v>
          </cell>
          <cell r="FX5384" t="str">
            <v>France</v>
          </cell>
        </row>
        <row r="5385">
          <cell r="H5385">
            <v>115270.05</v>
          </cell>
          <cell r="FX5385" t="str">
            <v>France</v>
          </cell>
        </row>
        <row r="5386">
          <cell r="H5386">
            <v>2136.39</v>
          </cell>
          <cell r="FX5386" t="str">
            <v>France</v>
          </cell>
        </row>
        <row r="5387">
          <cell r="H5387">
            <v>61918.66</v>
          </cell>
          <cell r="FX5387" t="str">
            <v>France</v>
          </cell>
        </row>
        <row r="5388">
          <cell r="H5388">
            <v>144086.25</v>
          </cell>
          <cell r="FX5388" t="str">
            <v>France</v>
          </cell>
        </row>
        <row r="5389">
          <cell r="H5389">
            <v>11282.21</v>
          </cell>
          <cell r="FX5389" t="str">
            <v>France</v>
          </cell>
        </row>
        <row r="5390">
          <cell r="H5390">
            <v>41361.269999999997</v>
          </cell>
          <cell r="FX5390" t="str">
            <v>France</v>
          </cell>
        </row>
        <row r="5391">
          <cell r="H5391">
            <v>117474.94</v>
          </cell>
          <cell r="FX5391" t="str">
            <v>France</v>
          </cell>
        </row>
        <row r="5392">
          <cell r="H5392">
            <v>414598.34</v>
          </cell>
          <cell r="FX5392" t="str">
            <v>France</v>
          </cell>
        </row>
        <row r="5393">
          <cell r="H5393">
            <v>14125.63</v>
          </cell>
          <cell r="FX5393" t="str">
            <v>France</v>
          </cell>
        </row>
        <row r="5394">
          <cell r="H5394">
            <v>67260.81</v>
          </cell>
          <cell r="FX5394" t="str">
            <v>France</v>
          </cell>
        </row>
        <row r="5395">
          <cell r="H5395">
            <v>292705.83</v>
          </cell>
          <cell r="FX5395" t="str">
            <v>France</v>
          </cell>
        </row>
        <row r="5396">
          <cell r="H5396">
            <v>27854.57</v>
          </cell>
          <cell r="FX5396" t="str">
            <v>France</v>
          </cell>
        </row>
        <row r="5397">
          <cell r="H5397">
            <v>9763.4500000000007</v>
          </cell>
          <cell r="FX5397" t="str">
            <v>France</v>
          </cell>
        </row>
        <row r="5398">
          <cell r="H5398">
            <v>8096.86</v>
          </cell>
          <cell r="FX5398" t="str">
            <v>France</v>
          </cell>
        </row>
        <row r="5399">
          <cell r="H5399">
            <v>437002.59</v>
          </cell>
          <cell r="FX5399" t="str">
            <v>France</v>
          </cell>
        </row>
        <row r="5400">
          <cell r="H5400">
            <v>24036.13</v>
          </cell>
          <cell r="FX5400" t="str">
            <v>France</v>
          </cell>
        </row>
        <row r="5401">
          <cell r="H5401">
            <v>106513.01</v>
          </cell>
          <cell r="FX5401" t="str">
            <v>France</v>
          </cell>
        </row>
        <row r="5402">
          <cell r="H5402">
            <v>125474.28</v>
          </cell>
          <cell r="FX5402" t="str">
            <v>France</v>
          </cell>
        </row>
        <row r="5403">
          <cell r="H5403">
            <v>459545.8</v>
          </cell>
          <cell r="FX5403" t="str">
            <v>France</v>
          </cell>
        </row>
        <row r="5404">
          <cell r="H5404">
            <v>112305.98</v>
          </cell>
          <cell r="FX5404" t="str">
            <v>France</v>
          </cell>
        </row>
        <row r="5405">
          <cell r="H5405">
            <v>278987.99</v>
          </cell>
          <cell r="FX5405" t="str">
            <v>France</v>
          </cell>
        </row>
        <row r="5406">
          <cell r="H5406">
            <v>10355.27</v>
          </cell>
          <cell r="FX5406" t="str">
            <v>France</v>
          </cell>
        </row>
        <row r="5407">
          <cell r="H5407">
            <v>49042.48</v>
          </cell>
          <cell r="FX5407" t="str">
            <v>France</v>
          </cell>
        </row>
        <row r="5408">
          <cell r="H5408">
            <v>2069.34</v>
          </cell>
          <cell r="FX5408" t="str">
            <v>France</v>
          </cell>
        </row>
        <row r="5409">
          <cell r="H5409">
            <v>93677.51</v>
          </cell>
          <cell r="FX5409" t="str">
            <v>France</v>
          </cell>
        </row>
        <row r="5410">
          <cell r="H5410">
            <v>150132.44</v>
          </cell>
          <cell r="FX5410" t="str">
            <v>France</v>
          </cell>
        </row>
        <row r="5411">
          <cell r="H5411">
            <v>28323.47</v>
          </cell>
          <cell r="FX5411" t="str">
            <v>France</v>
          </cell>
        </row>
        <row r="5412">
          <cell r="H5412">
            <v>57325.51</v>
          </cell>
          <cell r="FX5412" t="str">
            <v>France</v>
          </cell>
        </row>
        <row r="5413">
          <cell r="H5413">
            <v>143192.89000000001</v>
          </cell>
          <cell r="FX5413" t="str">
            <v>France</v>
          </cell>
        </row>
        <row r="5414">
          <cell r="H5414">
            <v>67060.5</v>
          </cell>
          <cell r="FX5414" t="str">
            <v>France</v>
          </cell>
        </row>
        <row r="5415">
          <cell r="H5415">
            <v>252874.49</v>
          </cell>
          <cell r="FX5415" t="str">
            <v>France</v>
          </cell>
        </row>
        <row r="5416">
          <cell r="H5416">
            <v>72579.33</v>
          </cell>
          <cell r="FX5416" t="str">
            <v>France</v>
          </cell>
        </row>
        <row r="5417">
          <cell r="H5417">
            <v>125934.04</v>
          </cell>
          <cell r="FX5417" t="str">
            <v>France</v>
          </cell>
        </row>
        <row r="5418">
          <cell r="H5418">
            <v>87379.31</v>
          </cell>
          <cell r="FX5418" t="str">
            <v>France</v>
          </cell>
        </row>
        <row r="5419">
          <cell r="H5419">
            <v>139862.57</v>
          </cell>
          <cell r="FX5419" t="str">
            <v>France</v>
          </cell>
        </row>
        <row r="5420">
          <cell r="H5420">
            <v>4399.6499999999996</v>
          </cell>
          <cell r="FX5420" t="str">
            <v>France</v>
          </cell>
        </row>
        <row r="5421">
          <cell r="H5421">
            <v>37319.57</v>
          </cell>
          <cell r="FX5421" t="str">
            <v>France</v>
          </cell>
        </row>
        <row r="5422">
          <cell r="H5422">
            <v>114443.48</v>
          </cell>
          <cell r="FX5422" t="str">
            <v>France</v>
          </cell>
        </row>
        <row r="5423">
          <cell r="H5423">
            <v>83067.58</v>
          </cell>
          <cell r="FX5423" t="str">
            <v>France</v>
          </cell>
        </row>
        <row r="5424">
          <cell r="H5424">
            <v>11979.03</v>
          </cell>
          <cell r="FX5424" t="str">
            <v>France</v>
          </cell>
        </row>
        <row r="5425">
          <cell r="H5425">
            <v>2258.6999999999998</v>
          </cell>
          <cell r="FX5425" t="str">
            <v>France</v>
          </cell>
        </row>
        <row r="5426">
          <cell r="H5426">
            <v>69171.58</v>
          </cell>
          <cell r="FX5426" t="str">
            <v>France</v>
          </cell>
        </row>
        <row r="5427">
          <cell r="H5427">
            <v>194411.45</v>
          </cell>
          <cell r="FX5427" t="str">
            <v>France</v>
          </cell>
        </row>
        <row r="5428">
          <cell r="H5428">
            <v>45495.15</v>
          </cell>
          <cell r="FX5428" t="str">
            <v>France</v>
          </cell>
        </row>
        <row r="5429">
          <cell r="H5429">
            <v>234665.81</v>
          </cell>
          <cell r="FX5429" t="str">
            <v>France</v>
          </cell>
        </row>
        <row r="5430">
          <cell r="H5430">
            <v>1507.33</v>
          </cell>
          <cell r="FX5430" t="str">
            <v>France</v>
          </cell>
        </row>
        <row r="5431">
          <cell r="H5431">
            <v>88611.36</v>
          </cell>
          <cell r="FX5431" t="str">
            <v>France</v>
          </cell>
        </row>
        <row r="5432">
          <cell r="H5432">
            <v>172888.95</v>
          </cell>
          <cell r="FX5432" t="str">
            <v>France</v>
          </cell>
        </row>
        <row r="5433">
          <cell r="H5433">
            <v>9938.1200000000008</v>
          </cell>
          <cell r="FX5433" t="str">
            <v>France</v>
          </cell>
        </row>
        <row r="5434">
          <cell r="H5434">
            <v>44781.919999999998</v>
          </cell>
          <cell r="FX5434" t="str">
            <v>France</v>
          </cell>
        </row>
        <row r="5435">
          <cell r="H5435">
            <v>81490.53</v>
          </cell>
          <cell r="FX5435" t="str">
            <v>France</v>
          </cell>
        </row>
        <row r="5436">
          <cell r="H5436">
            <v>67530.37</v>
          </cell>
          <cell r="FX5436" t="str">
            <v>France</v>
          </cell>
        </row>
        <row r="5437">
          <cell r="H5437">
            <v>19815.689999999999</v>
          </cell>
          <cell r="FX5437" t="str">
            <v>France</v>
          </cell>
        </row>
        <row r="5438">
          <cell r="H5438">
            <v>76651.210000000006</v>
          </cell>
          <cell r="FX5438" t="str">
            <v>France</v>
          </cell>
        </row>
        <row r="5439">
          <cell r="H5439">
            <v>20211.36</v>
          </cell>
          <cell r="FX5439" t="str">
            <v>France</v>
          </cell>
        </row>
        <row r="5440">
          <cell r="H5440">
            <v>94730.53</v>
          </cell>
          <cell r="FX5440" t="str">
            <v>France</v>
          </cell>
        </row>
        <row r="5441">
          <cell r="H5441">
            <v>121887.12</v>
          </cell>
          <cell r="FX5441" t="str">
            <v>France</v>
          </cell>
        </row>
        <row r="5442">
          <cell r="H5442">
            <v>187862.68</v>
          </cell>
          <cell r="FX5442" t="str">
            <v>France</v>
          </cell>
        </row>
        <row r="5443">
          <cell r="H5443">
            <v>83353.850000000006</v>
          </cell>
          <cell r="FX5443" t="str">
            <v>France</v>
          </cell>
        </row>
        <row r="5444">
          <cell r="H5444">
            <v>107924.12</v>
          </cell>
          <cell r="FX5444" t="str">
            <v>France</v>
          </cell>
        </row>
        <row r="5445">
          <cell r="H5445">
            <v>16677.8</v>
          </cell>
          <cell r="FX5445" t="str">
            <v>France</v>
          </cell>
        </row>
        <row r="5446">
          <cell r="H5446">
            <v>65201.57</v>
          </cell>
          <cell r="FX5446" t="str">
            <v>France</v>
          </cell>
        </row>
        <row r="5447">
          <cell r="H5447">
            <v>26014.33</v>
          </cell>
          <cell r="FX5447" t="str">
            <v>France</v>
          </cell>
        </row>
        <row r="5448">
          <cell r="H5448">
            <v>26060.93</v>
          </cell>
          <cell r="FX5448" t="str">
            <v>France</v>
          </cell>
        </row>
        <row r="5449">
          <cell r="H5449">
            <v>115682.4</v>
          </cell>
          <cell r="FX5449" t="str">
            <v>France</v>
          </cell>
        </row>
        <row r="5450">
          <cell r="H5450">
            <v>7688.6</v>
          </cell>
          <cell r="FX5450" t="str">
            <v>France</v>
          </cell>
        </row>
        <row r="5451">
          <cell r="H5451">
            <v>453343.93</v>
          </cell>
          <cell r="FX5451" t="str">
            <v>France</v>
          </cell>
        </row>
        <row r="5452">
          <cell r="H5452">
            <v>212360.65</v>
          </cell>
          <cell r="FX5452" t="str">
            <v>France</v>
          </cell>
        </row>
        <row r="5453">
          <cell r="H5453">
            <v>55044.959999999999</v>
          </cell>
          <cell r="FX5453" t="str">
            <v>France</v>
          </cell>
        </row>
        <row r="5454">
          <cell r="H5454">
            <v>131246.38</v>
          </cell>
          <cell r="FX5454" t="str">
            <v>France</v>
          </cell>
        </row>
        <row r="5455">
          <cell r="H5455">
            <v>39080.65</v>
          </cell>
          <cell r="FX5455" t="str">
            <v>France</v>
          </cell>
        </row>
        <row r="5456">
          <cell r="H5456">
            <v>41470.339999999997</v>
          </cell>
          <cell r="FX5456" t="str">
            <v>France</v>
          </cell>
        </row>
        <row r="5457">
          <cell r="H5457">
            <v>14416.71</v>
          </cell>
          <cell r="FX5457" t="str">
            <v>France</v>
          </cell>
        </row>
        <row r="5458">
          <cell r="H5458">
            <v>204482.75</v>
          </cell>
          <cell r="FX5458" t="str">
            <v>France</v>
          </cell>
        </row>
        <row r="5459">
          <cell r="H5459">
            <v>24140.75</v>
          </cell>
          <cell r="FX5459" t="str">
            <v>France</v>
          </cell>
        </row>
        <row r="5460">
          <cell r="H5460">
            <v>126224.09</v>
          </cell>
          <cell r="FX5460" t="str">
            <v>France</v>
          </cell>
        </row>
        <row r="5461">
          <cell r="H5461">
            <v>46418.18</v>
          </cell>
          <cell r="FX5461" t="str">
            <v>France</v>
          </cell>
        </row>
        <row r="5462">
          <cell r="H5462">
            <v>278448.56</v>
          </cell>
          <cell r="FX5462" t="str">
            <v>France</v>
          </cell>
        </row>
        <row r="5463">
          <cell r="H5463">
            <v>465761.6</v>
          </cell>
          <cell r="FX5463" t="str">
            <v>France</v>
          </cell>
        </row>
        <row r="5464">
          <cell r="H5464">
            <v>5670.3</v>
          </cell>
          <cell r="FX5464" t="str">
            <v>France</v>
          </cell>
        </row>
        <row r="5465">
          <cell r="H5465">
            <v>33332.559999999998</v>
          </cell>
          <cell r="FX5465" t="str">
            <v>France</v>
          </cell>
        </row>
        <row r="5466">
          <cell r="H5466">
            <v>138037.17000000001</v>
          </cell>
          <cell r="FX5466" t="str">
            <v>France</v>
          </cell>
        </row>
        <row r="5467">
          <cell r="H5467">
            <v>258.77999999999997</v>
          </cell>
          <cell r="FX5467" t="str">
            <v>France</v>
          </cell>
        </row>
        <row r="5468">
          <cell r="H5468">
            <v>103253.54</v>
          </cell>
          <cell r="FX5468" t="str">
            <v>France</v>
          </cell>
        </row>
        <row r="5469">
          <cell r="H5469">
            <v>126469.16</v>
          </cell>
          <cell r="FX5469" t="str">
            <v>France</v>
          </cell>
        </row>
        <row r="5470">
          <cell r="H5470">
            <v>209371.85</v>
          </cell>
          <cell r="FX5470" t="str">
            <v>France</v>
          </cell>
        </row>
        <row r="5471">
          <cell r="H5471">
            <v>143582.72</v>
          </cell>
          <cell r="FX5471" t="str">
            <v>France</v>
          </cell>
        </row>
        <row r="5472">
          <cell r="H5472">
            <v>9298.98</v>
          </cell>
          <cell r="FX5472" t="str">
            <v>France</v>
          </cell>
        </row>
        <row r="5473">
          <cell r="H5473">
            <v>139486.81</v>
          </cell>
          <cell r="FX5473" t="str">
            <v>France</v>
          </cell>
        </row>
        <row r="5474">
          <cell r="H5474">
            <v>156206.56</v>
          </cell>
          <cell r="FX5474" t="str">
            <v>France</v>
          </cell>
        </row>
        <row r="5475">
          <cell r="H5475">
            <v>22168.57</v>
          </cell>
          <cell r="FX5475" t="str">
            <v>France</v>
          </cell>
        </row>
        <row r="5476">
          <cell r="H5476">
            <v>130750.49</v>
          </cell>
          <cell r="FX5476" t="str">
            <v>France</v>
          </cell>
        </row>
        <row r="5477">
          <cell r="H5477">
            <v>85961.79</v>
          </cell>
          <cell r="FX5477" t="str">
            <v>France</v>
          </cell>
        </row>
        <row r="5478">
          <cell r="H5478">
            <v>33194.76</v>
          </cell>
          <cell r="FX5478" t="str">
            <v>France</v>
          </cell>
        </row>
        <row r="5479">
          <cell r="H5479">
            <v>7308.58</v>
          </cell>
          <cell r="FX5479" t="str">
            <v>France</v>
          </cell>
        </row>
        <row r="5480">
          <cell r="H5480">
            <v>19885.13</v>
          </cell>
          <cell r="FX5480" t="str">
            <v>France</v>
          </cell>
        </row>
        <row r="5481">
          <cell r="H5481">
            <v>24775.74</v>
          </cell>
          <cell r="FX5481" t="str">
            <v>France</v>
          </cell>
        </row>
        <row r="5482">
          <cell r="H5482">
            <v>118166.16</v>
          </cell>
          <cell r="FX5482" t="str">
            <v>France</v>
          </cell>
        </row>
        <row r="5483">
          <cell r="H5483">
            <v>284696.46999999997</v>
          </cell>
          <cell r="FX5483" t="str">
            <v>France</v>
          </cell>
        </row>
        <row r="5484">
          <cell r="H5484">
            <v>14192.33</v>
          </cell>
          <cell r="FX5484" t="str">
            <v>France</v>
          </cell>
        </row>
        <row r="5485">
          <cell r="H5485">
            <v>183979.76</v>
          </cell>
          <cell r="FX5485" t="str">
            <v>France</v>
          </cell>
        </row>
        <row r="5486">
          <cell r="H5486">
            <v>83031.14</v>
          </cell>
          <cell r="FX5486" t="str">
            <v>France</v>
          </cell>
        </row>
        <row r="5487">
          <cell r="H5487">
            <v>22572.62</v>
          </cell>
          <cell r="FX5487" t="str">
            <v>France</v>
          </cell>
        </row>
        <row r="5488">
          <cell r="H5488">
            <v>6566.6</v>
          </cell>
          <cell r="FX5488" t="str">
            <v>France</v>
          </cell>
        </row>
        <row r="5489">
          <cell r="H5489">
            <v>82371.100000000006</v>
          </cell>
          <cell r="FX5489" t="str">
            <v>France</v>
          </cell>
        </row>
        <row r="5490">
          <cell r="H5490">
            <v>21292.43</v>
          </cell>
          <cell r="FX5490" t="str">
            <v>France</v>
          </cell>
        </row>
        <row r="5491">
          <cell r="H5491">
            <v>3463.11</v>
          </cell>
          <cell r="FX5491" t="str">
            <v>France</v>
          </cell>
        </row>
        <row r="5492">
          <cell r="H5492">
            <v>132238.39999999999</v>
          </cell>
          <cell r="FX5492" t="str">
            <v>France</v>
          </cell>
        </row>
        <row r="5493">
          <cell r="H5493">
            <v>252409.25</v>
          </cell>
          <cell r="FX5493" t="str">
            <v>France</v>
          </cell>
        </row>
        <row r="5494">
          <cell r="H5494">
            <v>102965.55</v>
          </cell>
          <cell r="FX5494" t="str">
            <v>France</v>
          </cell>
        </row>
        <row r="5495">
          <cell r="H5495">
            <v>104546.07</v>
          </cell>
          <cell r="FX5495" t="str">
            <v>France</v>
          </cell>
        </row>
        <row r="5496">
          <cell r="H5496">
            <v>141960.39000000001</v>
          </cell>
          <cell r="FX5496" t="str">
            <v>France</v>
          </cell>
        </row>
        <row r="5497">
          <cell r="H5497">
            <v>48836.46</v>
          </cell>
          <cell r="FX5497" t="str">
            <v>France</v>
          </cell>
        </row>
        <row r="5498">
          <cell r="H5498">
            <v>176477.63</v>
          </cell>
          <cell r="FX5498" t="str">
            <v>France</v>
          </cell>
        </row>
        <row r="5499">
          <cell r="H5499">
            <v>349561.52</v>
          </cell>
          <cell r="FX5499" t="str">
            <v>France</v>
          </cell>
        </row>
        <row r="5500">
          <cell r="H5500">
            <v>192648.62</v>
          </cell>
          <cell r="FX5500" t="str">
            <v>France</v>
          </cell>
        </row>
        <row r="5501">
          <cell r="H5501">
            <v>146568.91</v>
          </cell>
          <cell r="FX5501" t="str">
            <v>France</v>
          </cell>
        </row>
        <row r="5502">
          <cell r="H5502">
            <v>14173.4</v>
          </cell>
          <cell r="FX5502" t="str">
            <v>France</v>
          </cell>
        </row>
        <row r="5503">
          <cell r="H5503">
            <v>6508.45</v>
          </cell>
          <cell r="FX5503" t="str">
            <v>France</v>
          </cell>
        </row>
        <row r="5504">
          <cell r="H5504">
            <v>297269.59000000003</v>
          </cell>
          <cell r="FX5504" t="str">
            <v>France</v>
          </cell>
        </row>
        <row r="5505">
          <cell r="H5505">
            <v>109339.2</v>
          </cell>
          <cell r="FX5505" t="str">
            <v>France</v>
          </cell>
        </row>
        <row r="5506">
          <cell r="H5506">
            <v>164813.59</v>
          </cell>
          <cell r="FX5506" t="str">
            <v>France</v>
          </cell>
        </row>
        <row r="5507">
          <cell r="H5507">
            <v>96365.59</v>
          </cell>
          <cell r="FX5507" t="str">
            <v>France</v>
          </cell>
        </row>
        <row r="5508">
          <cell r="H5508">
            <v>95183.96</v>
          </cell>
          <cell r="FX5508" t="str">
            <v>France</v>
          </cell>
        </row>
        <row r="5509">
          <cell r="H5509">
            <v>1288.51</v>
          </cell>
          <cell r="FX5509" t="str">
            <v>France</v>
          </cell>
        </row>
        <row r="5510">
          <cell r="H5510">
            <v>33247.660000000003</v>
          </cell>
          <cell r="FX5510" t="str">
            <v>France</v>
          </cell>
        </row>
        <row r="5511">
          <cell r="H5511">
            <v>92819.11</v>
          </cell>
          <cell r="FX5511" t="str">
            <v>France</v>
          </cell>
        </row>
        <row r="5512">
          <cell r="H5512">
            <v>6457.49</v>
          </cell>
          <cell r="FX5512" t="str">
            <v>France</v>
          </cell>
        </row>
        <row r="5513">
          <cell r="H5513">
            <v>2287.33</v>
          </cell>
          <cell r="FX5513" t="str">
            <v>France</v>
          </cell>
        </row>
        <row r="5514">
          <cell r="H5514">
            <v>129159.32</v>
          </cell>
          <cell r="FX5514" t="str">
            <v>France</v>
          </cell>
        </row>
        <row r="5515">
          <cell r="H5515">
            <v>94124</v>
          </cell>
          <cell r="FX5515" t="str">
            <v>France</v>
          </cell>
        </row>
        <row r="5516">
          <cell r="H5516">
            <v>1134.72</v>
          </cell>
          <cell r="FX5516" t="str">
            <v>France</v>
          </cell>
        </row>
        <row r="5517">
          <cell r="H5517">
            <v>118086.73</v>
          </cell>
          <cell r="FX5517" t="str">
            <v>France</v>
          </cell>
        </row>
        <row r="5518">
          <cell r="H5518">
            <v>48600.89</v>
          </cell>
          <cell r="FX5518" t="str">
            <v>France</v>
          </cell>
        </row>
        <row r="5519">
          <cell r="H5519">
            <v>67433.02</v>
          </cell>
          <cell r="FX5519" t="str">
            <v>France</v>
          </cell>
        </row>
        <row r="5520">
          <cell r="H5520">
            <v>46224.47</v>
          </cell>
          <cell r="FX5520" t="str">
            <v>France</v>
          </cell>
        </row>
        <row r="5521">
          <cell r="H5521">
            <v>250937.60000000001</v>
          </cell>
          <cell r="FX5521" t="str">
            <v>France</v>
          </cell>
        </row>
        <row r="5522">
          <cell r="H5522">
            <v>205353.56</v>
          </cell>
          <cell r="FX5522" t="str">
            <v>France</v>
          </cell>
        </row>
        <row r="5523">
          <cell r="H5523">
            <v>88109.38</v>
          </cell>
          <cell r="FX5523" t="str">
            <v>France</v>
          </cell>
        </row>
        <row r="5524">
          <cell r="H5524">
            <v>142417.34</v>
          </cell>
          <cell r="FX5524" t="str">
            <v>France</v>
          </cell>
        </row>
        <row r="5525">
          <cell r="H5525">
            <v>29459.02</v>
          </cell>
          <cell r="FX5525" t="str">
            <v>France</v>
          </cell>
        </row>
        <row r="5526">
          <cell r="H5526">
            <v>141293.62</v>
          </cell>
          <cell r="FX5526" t="str">
            <v>France</v>
          </cell>
        </row>
        <row r="5527">
          <cell r="H5527">
            <v>11234.27</v>
          </cell>
          <cell r="FX5527" t="str">
            <v>France</v>
          </cell>
        </row>
        <row r="5528">
          <cell r="H5528">
            <v>64287.35</v>
          </cell>
          <cell r="FX5528" t="str">
            <v>France</v>
          </cell>
        </row>
        <row r="5529">
          <cell r="H5529">
            <v>26305.83</v>
          </cell>
          <cell r="FX5529" t="str">
            <v>France</v>
          </cell>
        </row>
        <row r="5530">
          <cell r="H5530">
            <v>168242.37</v>
          </cell>
          <cell r="FX5530" t="str">
            <v>France</v>
          </cell>
        </row>
        <row r="5531">
          <cell r="H5531">
            <v>22222.02</v>
          </cell>
          <cell r="FX5531" t="str">
            <v>France</v>
          </cell>
        </row>
        <row r="5532">
          <cell r="H5532">
            <v>31134.94</v>
          </cell>
          <cell r="FX5532" t="str">
            <v>France</v>
          </cell>
        </row>
        <row r="5533">
          <cell r="H5533">
            <v>147866.87</v>
          </cell>
          <cell r="FX5533" t="str">
            <v>France</v>
          </cell>
        </row>
        <row r="5534">
          <cell r="H5534">
            <v>58359.41</v>
          </cell>
          <cell r="FX5534" t="str">
            <v>France</v>
          </cell>
        </row>
        <row r="5535">
          <cell r="H5535">
            <v>97451.14</v>
          </cell>
          <cell r="FX5535" t="str">
            <v>France</v>
          </cell>
        </row>
        <row r="5536">
          <cell r="H5536">
            <v>62013.88</v>
          </cell>
          <cell r="FX5536" t="str">
            <v>France</v>
          </cell>
        </row>
        <row r="5537">
          <cell r="H5537">
            <v>41650</v>
          </cell>
          <cell r="FX5537" t="str">
            <v>France</v>
          </cell>
        </row>
        <row r="5538">
          <cell r="H5538">
            <v>198982.74</v>
          </cell>
          <cell r="FX5538" t="str">
            <v>France</v>
          </cell>
        </row>
        <row r="5539">
          <cell r="H5539">
            <v>1524.2</v>
          </cell>
          <cell r="FX5539" t="str">
            <v>France</v>
          </cell>
        </row>
        <row r="5540">
          <cell r="H5540">
            <v>0</v>
          </cell>
          <cell r="FX5540" t="str">
            <v>France</v>
          </cell>
        </row>
        <row r="5541">
          <cell r="H5541">
            <v>68321.84</v>
          </cell>
          <cell r="FX5541" t="str">
            <v>France</v>
          </cell>
        </row>
        <row r="5542">
          <cell r="H5542">
            <v>65342.9</v>
          </cell>
          <cell r="FX5542" t="str">
            <v>France</v>
          </cell>
        </row>
        <row r="5543">
          <cell r="H5543">
            <v>146927.63</v>
          </cell>
          <cell r="FX5543" t="str">
            <v>France</v>
          </cell>
        </row>
        <row r="5544">
          <cell r="H5544">
            <v>45641.63</v>
          </cell>
          <cell r="FX5544" t="str">
            <v>France</v>
          </cell>
        </row>
        <row r="5545">
          <cell r="H5545">
            <v>194075.21</v>
          </cell>
          <cell r="FX5545" t="str">
            <v>France</v>
          </cell>
        </row>
        <row r="5546">
          <cell r="H5546">
            <v>1214.8599999999999</v>
          </cell>
          <cell r="FX5546" t="str">
            <v>France</v>
          </cell>
        </row>
        <row r="5547">
          <cell r="H5547">
            <v>220308.13</v>
          </cell>
          <cell r="FX5547" t="str">
            <v>France</v>
          </cell>
        </row>
        <row r="5548">
          <cell r="H5548">
            <v>186732.09</v>
          </cell>
          <cell r="FX5548" t="str">
            <v>France</v>
          </cell>
        </row>
        <row r="5549">
          <cell r="H5549">
            <v>44143.25</v>
          </cell>
          <cell r="FX5549" t="str">
            <v>France</v>
          </cell>
        </row>
        <row r="5550">
          <cell r="H5550">
            <v>29145.33</v>
          </cell>
          <cell r="FX5550" t="str">
            <v>France</v>
          </cell>
        </row>
        <row r="5551">
          <cell r="H5551">
            <v>28261.200000000001</v>
          </cell>
          <cell r="FX5551" t="str">
            <v>France</v>
          </cell>
        </row>
        <row r="5552">
          <cell r="H5552">
            <v>50661.57</v>
          </cell>
          <cell r="FX5552" t="str">
            <v>France</v>
          </cell>
        </row>
        <row r="5553">
          <cell r="H5553">
            <v>21337.62</v>
          </cell>
          <cell r="FX5553" t="str">
            <v>France</v>
          </cell>
        </row>
        <row r="5554">
          <cell r="H5554">
            <v>169202.72</v>
          </cell>
          <cell r="FX5554" t="str">
            <v>France</v>
          </cell>
        </row>
        <row r="5555">
          <cell r="H5555">
            <v>67363.199999999997</v>
          </cell>
          <cell r="FX5555" t="str">
            <v>France</v>
          </cell>
        </row>
        <row r="5556">
          <cell r="H5556">
            <v>166242.85</v>
          </cell>
          <cell r="FX5556" t="str">
            <v>France</v>
          </cell>
        </row>
        <row r="5557">
          <cell r="H5557">
            <v>135967.54999999999</v>
          </cell>
          <cell r="FX5557" t="str">
            <v>France</v>
          </cell>
        </row>
        <row r="5558">
          <cell r="H5558">
            <v>12658.64</v>
          </cell>
          <cell r="FX5558" t="str">
            <v>France</v>
          </cell>
        </row>
        <row r="5559">
          <cell r="H5559">
            <v>189191.44</v>
          </cell>
          <cell r="FX5559" t="str">
            <v>France</v>
          </cell>
        </row>
        <row r="5560">
          <cell r="H5560">
            <v>28151.8</v>
          </cell>
          <cell r="FX5560" t="str">
            <v>France</v>
          </cell>
        </row>
        <row r="5561">
          <cell r="H5561">
            <v>38521.910000000003</v>
          </cell>
          <cell r="FX5561" t="str">
            <v>France</v>
          </cell>
        </row>
        <row r="5562">
          <cell r="H5562">
            <v>65491.57</v>
          </cell>
          <cell r="FX5562" t="str">
            <v>France</v>
          </cell>
        </row>
        <row r="5563">
          <cell r="H5563">
            <v>220810.29</v>
          </cell>
          <cell r="FX5563" t="str">
            <v>France</v>
          </cell>
        </row>
        <row r="5564">
          <cell r="H5564">
            <v>246712.16</v>
          </cell>
          <cell r="FX5564" t="str">
            <v>France</v>
          </cell>
        </row>
        <row r="5565">
          <cell r="H5565">
            <v>5099.55</v>
          </cell>
          <cell r="FX5565" t="str">
            <v>France</v>
          </cell>
        </row>
        <row r="5566">
          <cell r="H5566">
            <v>174335.82</v>
          </cell>
          <cell r="FX5566" t="str">
            <v>France</v>
          </cell>
        </row>
        <row r="5567">
          <cell r="H5567">
            <v>91285.37</v>
          </cell>
          <cell r="FX5567" t="str">
            <v>France</v>
          </cell>
        </row>
        <row r="5568">
          <cell r="H5568">
            <v>26218.03</v>
          </cell>
          <cell r="FX5568" t="str">
            <v>France</v>
          </cell>
        </row>
        <row r="5569">
          <cell r="H5569">
            <v>114318.1</v>
          </cell>
          <cell r="FX5569" t="str">
            <v>France</v>
          </cell>
        </row>
        <row r="5570">
          <cell r="H5570">
            <v>116097.34</v>
          </cell>
          <cell r="FX5570" t="str">
            <v>France</v>
          </cell>
        </row>
        <row r="5571">
          <cell r="H5571">
            <v>165128.26999999999</v>
          </cell>
          <cell r="FX5571" t="str">
            <v>France</v>
          </cell>
        </row>
        <row r="5572">
          <cell r="H5572">
            <v>21920.82</v>
          </cell>
          <cell r="FX5572" t="str">
            <v>France</v>
          </cell>
        </row>
        <row r="5573">
          <cell r="H5573">
            <v>206064.53</v>
          </cell>
          <cell r="FX5573" t="str">
            <v>France</v>
          </cell>
        </row>
        <row r="5574">
          <cell r="H5574">
            <v>107194.87</v>
          </cell>
          <cell r="FX5574" t="str">
            <v>France</v>
          </cell>
        </row>
        <row r="5575">
          <cell r="H5575">
            <v>125053.82</v>
          </cell>
          <cell r="FX5575" t="str">
            <v>France</v>
          </cell>
        </row>
        <row r="5576">
          <cell r="H5576">
            <v>344825.66</v>
          </cell>
          <cell r="FX5576" t="str">
            <v>France</v>
          </cell>
        </row>
        <row r="5577">
          <cell r="H5577">
            <v>37031.480000000003</v>
          </cell>
          <cell r="FX5577" t="str">
            <v>France</v>
          </cell>
        </row>
        <row r="5578">
          <cell r="H5578">
            <v>169555.39</v>
          </cell>
          <cell r="FX5578" t="str">
            <v>France</v>
          </cell>
        </row>
        <row r="5579">
          <cell r="H5579">
            <v>5534.21</v>
          </cell>
          <cell r="FX5579" t="str">
            <v>France</v>
          </cell>
        </row>
        <row r="5580">
          <cell r="H5580">
            <v>127237.24</v>
          </cell>
          <cell r="FX5580" t="str">
            <v>France</v>
          </cell>
        </row>
        <row r="5581">
          <cell r="H5581">
            <v>151050.94</v>
          </cell>
          <cell r="FX5581" t="str">
            <v>France</v>
          </cell>
        </row>
        <row r="5582">
          <cell r="H5582">
            <v>14993.99</v>
          </cell>
          <cell r="FX5582" t="str">
            <v>France</v>
          </cell>
        </row>
        <row r="5583">
          <cell r="H5583">
            <v>68896.34</v>
          </cell>
          <cell r="FX5583" t="str">
            <v>France</v>
          </cell>
        </row>
        <row r="5584">
          <cell r="H5584">
            <v>159128.09</v>
          </cell>
          <cell r="FX5584" t="str">
            <v>France</v>
          </cell>
        </row>
        <row r="5585">
          <cell r="H5585">
            <v>102676.48</v>
          </cell>
          <cell r="FX5585" t="str">
            <v>France</v>
          </cell>
        </row>
        <row r="5586">
          <cell r="H5586">
            <v>83126.679999999993</v>
          </cell>
          <cell r="FX5586" t="str">
            <v>France</v>
          </cell>
        </row>
        <row r="5587">
          <cell r="H5587">
            <v>32102.04</v>
          </cell>
          <cell r="FX5587" t="str">
            <v>France</v>
          </cell>
        </row>
        <row r="5588">
          <cell r="H5588">
            <v>142366.47</v>
          </cell>
          <cell r="FX5588" t="str">
            <v>France</v>
          </cell>
        </row>
        <row r="5589">
          <cell r="H5589">
            <v>57774.52</v>
          </cell>
          <cell r="FX5589" t="str">
            <v>France</v>
          </cell>
        </row>
        <row r="5590">
          <cell r="H5590">
            <v>11267.92</v>
          </cell>
          <cell r="FX5590" t="str">
            <v>France</v>
          </cell>
        </row>
        <row r="5591">
          <cell r="H5591">
            <v>104981.22</v>
          </cell>
          <cell r="FX5591" t="str">
            <v>France</v>
          </cell>
        </row>
        <row r="5592">
          <cell r="H5592">
            <v>0</v>
          </cell>
          <cell r="FX5592" t="str">
            <v>France</v>
          </cell>
        </row>
        <row r="5593">
          <cell r="H5593">
            <v>73973.3</v>
          </cell>
          <cell r="FX5593" t="str">
            <v>France</v>
          </cell>
        </row>
        <row r="5594">
          <cell r="H5594">
            <v>85209.49</v>
          </cell>
          <cell r="FX5594" t="str">
            <v>France</v>
          </cell>
        </row>
        <row r="5595">
          <cell r="H5595">
            <v>206114.4</v>
          </cell>
          <cell r="FX5595" t="str">
            <v>France</v>
          </cell>
        </row>
        <row r="5596">
          <cell r="H5596">
            <v>9696.4</v>
          </cell>
          <cell r="FX5596" t="str">
            <v>France</v>
          </cell>
        </row>
        <row r="5597">
          <cell r="H5597">
            <v>88082.84</v>
          </cell>
          <cell r="FX5597" t="str">
            <v>France</v>
          </cell>
        </row>
        <row r="5598">
          <cell r="H5598">
            <v>8183.68</v>
          </cell>
          <cell r="FX5598" t="str">
            <v>France</v>
          </cell>
        </row>
        <row r="5599">
          <cell r="H5599">
            <v>133223.79</v>
          </cell>
          <cell r="FX5599" t="str">
            <v>France</v>
          </cell>
        </row>
        <row r="5600">
          <cell r="H5600">
            <v>41698.1</v>
          </cell>
          <cell r="FX5600" t="str">
            <v>France</v>
          </cell>
        </row>
        <row r="5601">
          <cell r="H5601">
            <v>40538.35</v>
          </cell>
          <cell r="FX5601" t="str">
            <v>France</v>
          </cell>
        </row>
        <row r="5602">
          <cell r="H5602">
            <v>17929.41</v>
          </cell>
          <cell r="FX5602" t="str">
            <v>France</v>
          </cell>
        </row>
        <row r="5603">
          <cell r="H5603">
            <v>72550.34</v>
          </cell>
          <cell r="FX5603" t="str">
            <v>France</v>
          </cell>
        </row>
        <row r="5604">
          <cell r="H5604">
            <v>76045.08</v>
          </cell>
          <cell r="FX5604" t="str">
            <v>France</v>
          </cell>
        </row>
        <row r="5605">
          <cell r="H5605">
            <v>125505</v>
          </cell>
          <cell r="FX5605" t="str">
            <v>France</v>
          </cell>
        </row>
        <row r="5606">
          <cell r="H5606">
            <v>176554.42</v>
          </cell>
          <cell r="FX5606" t="str">
            <v>France</v>
          </cell>
        </row>
        <row r="5607">
          <cell r="H5607">
            <v>32847.39</v>
          </cell>
          <cell r="FX5607" t="str">
            <v>France</v>
          </cell>
        </row>
        <row r="5608">
          <cell r="H5608">
            <v>19436.400000000001</v>
          </cell>
          <cell r="FX5608" t="str">
            <v>France</v>
          </cell>
        </row>
        <row r="5609">
          <cell r="H5609">
            <v>279544.77</v>
          </cell>
          <cell r="FX5609" t="str">
            <v>France</v>
          </cell>
        </row>
        <row r="5610">
          <cell r="H5610">
            <v>313076.46999999997</v>
          </cell>
          <cell r="FX5610" t="str">
            <v>France</v>
          </cell>
        </row>
        <row r="5611">
          <cell r="H5611">
            <v>240308.46</v>
          </cell>
          <cell r="FX5611" t="str">
            <v>France</v>
          </cell>
        </row>
        <row r="5612">
          <cell r="H5612">
            <v>83983.76</v>
          </cell>
          <cell r="FX5612" t="str">
            <v>France</v>
          </cell>
        </row>
        <row r="5613">
          <cell r="H5613">
            <v>155056.06</v>
          </cell>
          <cell r="FX5613" t="str">
            <v>France</v>
          </cell>
        </row>
        <row r="5614">
          <cell r="H5614">
            <v>64926.3</v>
          </cell>
          <cell r="FX5614" t="str">
            <v>France</v>
          </cell>
        </row>
        <row r="5615">
          <cell r="H5615">
            <v>130726.09</v>
          </cell>
          <cell r="FX5615" t="str">
            <v>France</v>
          </cell>
        </row>
        <row r="5616">
          <cell r="H5616">
            <v>143024.14000000001</v>
          </cell>
          <cell r="FX5616" t="str">
            <v>France</v>
          </cell>
        </row>
        <row r="5617">
          <cell r="H5617">
            <v>126127.78</v>
          </cell>
          <cell r="FX5617" t="str">
            <v>France</v>
          </cell>
        </row>
        <row r="5618">
          <cell r="H5618">
            <v>125928.97</v>
          </cell>
          <cell r="FX5618" t="str">
            <v>France</v>
          </cell>
        </row>
        <row r="5619">
          <cell r="H5619">
            <v>179769.68</v>
          </cell>
          <cell r="FX5619" t="str">
            <v>France</v>
          </cell>
        </row>
        <row r="5620">
          <cell r="H5620">
            <v>37527.54</v>
          </cell>
          <cell r="FX5620" t="str">
            <v>France</v>
          </cell>
        </row>
        <row r="5621">
          <cell r="H5621">
            <v>108288.95</v>
          </cell>
          <cell r="FX5621" t="str">
            <v>France</v>
          </cell>
        </row>
        <row r="5622">
          <cell r="H5622">
            <v>85999.91</v>
          </cell>
          <cell r="FX5622" t="str">
            <v>France</v>
          </cell>
        </row>
        <row r="5623">
          <cell r="H5623">
            <v>57267.64</v>
          </cell>
          <cell r="FX5623" t="str">
            <v>France</v>
          </cell>
        </row>
        <row r="5624">
          <cell r="H5624">
            <v>130125.57</v>
          </cell>
          <cell r="FX5624" t="str">
            <v>France</v>
          </cell>
        </row>
        <row r="5625">
          <cell r="H5625">
            <v>49489.97</v>
          </cell>
          <cell r="FX5625" t="str">
            <v>France</v>
          </cell>
        </row>
        <row r="5626">
          <cell r="H5626">
            <v>56434.51</v>
          </cell>
          <cell r="FX5626" t="str">
            <v>France</v>
          </cell>
        </row>
        <row r="5627">
          <cell r="H5627">
            <v>0</v>
          </cell>
          <cell r="FX5627" t="str">
            <v>France</v>
          </cell>
        </row>
        <row r="5628">
          <cell r="H5628">
            <v>39395.9</v>
          </cell>
          <cell r="FX5628" t="str">
            <v>France</v>
          </cell>
        </row>
        <row r="5629">
          <cell r="H5629">
            <v>182863.97</v>
          </cell>
          <cell r="FX5629" t="str">
            <v>France</v>
          </cell>
        </row>
        <row r="5630">
          <cell r="H5630">
            <v>130138.39</v>
          </cell>
          <cell r="FX5630" t="str">
            <v>France</v>
          </cell>
        </row>
        <row r="5631">
          <cell r="H5631">
            <v>35005.42</v>
          </cell>
          <cell r="FX5631" t="str">
            <v>France</v>
          </cell>
        </row>
        <row r="5632">
          <cell r="H5632">
            <v>59577.919999999998</v>
          </cell>
          <cell r="FX5632" t="str">
            <v>France</v>
          </cell>
        </row>
        <row r="5633">
          <cell r="H5633">
            <v>186081.37</v>
          </cell>
          <cell r="FX5633" t="str">
            <v>France</v>
          </cell>
        </row>
        <row r="5634">
          <cell r="H5634">
            <v>58960.18</v>
          </cell>
          <cell r="FX5634" t="str">
            <v>France</v>
          </cell>
        </row>
        <row r="5635">
          <cell r="H5635">
            <v>190661.45</v>
          </cell>
          <cell r="FX5635" t="str">
            <v>France</v>
          </cell>
        </row>
        <row r="5636">
          <cell r="H5636">
            <v>381189.73</v>
          </cell>
          <cell r="FX5636" t="str">
            <v>France</v>
          </cell>
        </row>
        <row r="5637">
          <cell r="H5637">
            <v>109742.67</v>
          </cell>
          <cell r="FX5637" t="str">
            <v>France</v>
          </cell>
        </row>
        <row r="5638">
          <cell r="H5638">
            <v>5170.5200000000004</v>
          </cell>
          <cell r="FX5638" t="str">
            <v>France</v>
          </cell>
        </row>
        <row r="5639">
          <cell r="H5639">
            <v>183879.45</v>
          </cell>
          <cell r="FX5639" t="str">
            <v>France</v>
          </cell>
        </row>
        <row r="5640">
          <cell r="H5640">
            <v>106401.76</v>
          </cell>
          <cell r="FX5640" t="str">
            <v>France</v>
          </cell>
        </row>
        <row r="5641">
          <cell r="H5641">
            <v>44543.02</v>
          </cell>
          <cell r="FX5641" t="str">
            <v>France</v>
          </cell>
        </row>
        <row r="5642">
          <cell r="H5642">
            <v>104026.04</v>
          </cell>
          <cell r="FX5642" t="str">
            <v>France</v>
          </cell>
        </row>
        <row r="5643">
          <cell r="H5643">
            <v>127234.29</v>
          </cell>
          <cell r="FX5643" t="str">
            <v>France</v>
          </cell>
        </row>
        <row r="5644">
          <cell r="H5644">
            <v>17281.080000000002</v>
          </cell>
          <cell r="FX5644" t="str">
            <v>France</v>
          </cell>
        </row>
        <row r="5645">
          <cell r="H5645">
            <v>102392.07</v>
          </cell>
          <cell r="FX5645" t="str">
            <v>France</v>
          </cell>
        </row>
        <row r="5646">
          <cell r="H5646">
            <v>11710.07</v>
          </cell>
          <cell r="FX5646" t="str">
            <v>France</v>
          </cell>
        </row>
        <row r="5647">
          <cell r="H5647">
            <v>138287.72</v>
          </cell>
          <cell r="FX5647" t="str">
            <v>France</v>
          </cell>
        </row>
        <row r="5648">
          <cell r="H5648">
            <v>38134.769999999997</v>
          </cell>
          <cell r="FX5648" t="str">
            <v>France</v>
          </cell>
        </row>
        <row r="5649">
          <cell r="H5649">
            <v>214068.52</v>
          </cell>
          <cell r="FX5649" t="str">
            <v>France</v>
          </cell>
        </row>
        <row r="5650">
          <cell r="H5650">
            <v>58550.11</v>
          </cell>
          <cell r="FX5650" t="str">
            <v>France</v>
          </cell>
        </row>
        <row r="5651">
          <cell r="H5651">
            <v>25219.46</v>
          </cell>
          <cell r="FX5651" t="str">
            <v>France</v>
          </cell>
        </row>
        <row r="5652">
          <cell r="H5652">
            <v>5136.2299999999996</v>
          </cell>
          <cell r="FX5652" t="str">
            <v>France</v>
          </cell>
        </row>
        <row r="5653">
          <cell r="H5653">
            <v>152680.35999999999</v>
          </cell>
          <cell r="FX5653" t="str">
            <v>France</v>
          </cell>
        </row>
        <row r="5654">
          <cell r="H5654">
            <v>66984.17</v>
          </cell>
          <cell r="FX5654" t="str">
            <v>France</v>
          </cell>
        </row>
        <row r="5655">
          <cell r="H5655">
            <v>68815.490000000005</v>
          </cell>
          <cell r="FX5655" t="str">
            <v>France</v>
          </cell>
        </row>
        <row r="5656">
          <cell r="H5656">
            <v>144008.15</v>
          </cell>
          <cell r="FX5656" t="str">
            <v>France</v>
          </cell>
        </row>
        <row r="5657">
          <cell r="H5657">
            <v>65451.43</v>
          </cell>
          <cell r="FX5657" t="str">
            <v>France</v>
          </cell>
        </row>
        <row r="5658">
          <cell r="H5658">
            <v>50947.23</v>
          </cell>
          <cell r="FX5658" t="str">
            <v>France</v>
          </cell>
        </row>
        <row r="5659">
          <cell r="H5659">
            <v>152425.96</v>
          </cell>
          <cell r="FX5659" t="str">
            <v>France</v>
          </cell>
        </row>
        <row r="5660">
          <cell r="H5660">
            <v>69243.039999999994</v>
          </cell>
          <cell r="FX5660" t="str">
            <v>France</v>
          </cell>
        </row>
        <row r="5661">
          <cell r="H5661">
            <v>84517.04</v>
          </cell>
          <cell r="FX5661" t="str">
            <v>France</v>
          </cell>
        </row>
        <row r="5662">
          <cell r="H5662">
            <v>220357.43</v>
          </cell>
          <cell r="FX5662" t="str">
            <v>France</v>
          </cell>
        </row>
        <row r="5663">
          <cell r="H5663">
            <v>106333.41</v>
          </cell>
          <cell r="FX5663" t="str">
            <v>France</v>
          </cell>
        </row>
        <row r="5664">
          <cell r="H5664">
            <v>150985.53</v>
          </cell>
          <cell r="FX5664" t="str">
            <v>France</v>
          </cell>
        </row>
        <row r="5665">
          <cell r="H5665">
            <v>19961.419999999998</v>
          </cell>
          <cell r="FX5665" t="str">
            <v>France</v>
          </cell>
        </row>
        <row r="5666">
          <cell r="H5666">
            <v>153808.03</v>
          </cell>
          <cell r="FX5666" t="str">
            <v>France</v>
          </cell>
        </row>
        <row r="5667">
          <cell r="H5667">
            <v>126810.91</v>
          </cell>
          <cell r="FX5667" t="str">
            <v>France</v>
          </cell>
        </row>
        <row r="5668">
          <cell r="H5668">
            <v>134456.85</v>
          </cell>
          <cell r="FX5668" t="str">
            <v>France</v>
          </cell>
        </row>
        <row r="5669">
          <cell r="H5669">
            <v>13919.44</v>
          </cell>
          <cell r="FX5669" t="str">
            <v>France</v>
          </cell>
        </row>
        <row r="5670">
          <cell r="H5670">
            <v>49721.35</v>
          </cell>
          <cell r="FX5670" t="str">
            <v>France</v>
          </cell>
        </row>
        <row r="5671">
          <cell r="H5671">
            <v>179205.51</v>
          </cell>
          <cell r="FX5671" t="str">
            <v>France</v>
          </cell>
        </row>
        <row r="5672">
          <cell r="H5672">
            <v>55040.04</v>
          </cell>
          <cell r="FX5672" t="str">
            <v>France</v>
          </cell>
        </row>
        <row r="5673">
          <cell r="H5673">
            <v>4370.45</v>
          </cell>
          <cell r="FX5673" t="str">
            <v>France</v>
          </cell>
        </row>
        <row r="5674">
          <cell r="H5674">
            <v>5823.18</v>
          </cell>
          <cell r="FX5674" t="str">
            <v>France</v>
          </cell>
        </row>
        <row r="5675">
          <cell r="H5675">
            <v>78857.919999999998</v>
          </cell>
          <cell r="FX5675" t="str">
            <v>France</v>
          </cell>
        </row>
        <row r="5676">
          <cell r="H5676">
            <v>8280.16</v>
          </cell>
          <cell r="FX5676" t="str">
            <v>France</v>
          </cell>
        </row>
        <row r="5677">
          <cell r="H5677">
            <v>17259.62</v>
          </cell>
          <cell r="FX5677" t="str">
            <v>France</v>
          </cell>
        </row>
        <row r="5678">
          <cell r="H5678">
            <v>181564.9</v>
          </cell>
          <cell r="FX5678" t="str">
            <v>France</v>
          </cell>
        </row>
        <row r="5679">
          <cell r="H5679">
            <v>4658.29</v>
          </cell>
          <cell r="FX5679" t="str">
            <v>France</v>
          </cell>
        </row>
        <row r="5680">
          <cell r="H5680">
            <v>143402.79999999999</v>
          </cell>
          <cell r="FX5680" t="str">
            <v>France</v>
          </cell>
        </row>
        <row r="5681">
          <cell r="H5681">
            <v>41264.629999999997</v>
          </cell>
          <cell r="FX5681" t="str">
            <v>France</v>
          </cell>
        </row>
        <row r="5682">
          <cell r="H5682">
            <v>274518.36</v>
          </cell>
          <cell r="FX5682" t="str">
            <v>France</v>
          </cell>
        </row>
        <row r="5683">
          <cell r="H5683">
            <v>29082.92</v>
          </cell>
          <cell r="FX5683" t="str">
            <v>France</v>
          </cell>
        </row>
        <row r="5684">
          <cell r="H5684">
            <v>129625.83</v>
          </cell>
          <cell r="FX5684" t="str">
            <v>France</v>
          </cell>
        </row>
        <row r="5685">
          <cell r="H5685">
            <v>101607.5</v>
          </cell>
          <cell r="FX5685" t="str">
            <v>France</v>
          </cell>
        </row>
        <row r="5686">
          <cell r="H5686">
            <v>4384.7</v>
          </cell>
          <cell r="FX5686" t="str">
            <v>France</v>
          </cell>
        </row>
        <row r="5687">
          <cell r="H5687">
            <v>3297.48</v>
          </cell>
          <cell r="FX5687" t="str">
            <v>France</v>
          </cell>
        </row>
        <row r="5688">
          <cell r="H5688">
            <v>10327.06</v>
          </cell>
          <cell r="FX5688" t="str">
            <v>France</v>
          </cell>
        </row>
        <row r="5689">
          <cell r="H5689">
            <v>34508.32</v>
          </cell>
          <cell r="FX5689" t="str">
            <v>France</v>
          </cell>
        </row>
        <row r="5690">
          <cell r="H5690">
            <v>350528.35</v>
          </cell>
          <cell r="FX5690" t="str">
            <v>France</v>
          </cell>
        </row>
        <row r="5691">
          <cell r="H5691">
            <v>3295.29</v>
          </cell>
          <cell r="FX5691" t="str">
            <v>France</v>
          </cell>
        </row>
        <row r="5692">
          <cell r="H5692">
            <v>59493.51</v>
          </cell>
          <cell r="FX5692" t="str">
            <v>France</v>
          </cell>
        </row>
        <row r="5693">
          <cell r="H5693">
            <v>20953.14</v>
          </cell>
          <cell r="FX5693" t="str">
            <v>France</v>
          </cell>
        </row>
        <row r="5694">
          <cell r="H5694">
            <v>19713.47</v>
          </cell>
          <cell r="FX5694" t="str">
            <v>France</v>
          </cell>
        </row>
        <row r="5695">
          <cell r="H5695">
            <v>34181.79</v>
          </cell>
          <cell r="FX5695" t="str">
            <v>France</v>
          </cell>
        </row>
        <row r="5696">
          <cell r="H5696">
            <v>10549.52</v>
          </cell>
          <cell r="FX5696" t="str">
            <v>France</v>
          </cell>
        </row>
        <row r="5697">
          <cell r="H5697">
            <v>161799.57</v>
          </cell>
          <cell r="FX5697" t="str">
            <v>France</v>
          </cell>
        </row>
        <row r="5698">
          <cell r="H5698">
            <v>272456.84999999998</v>
          </cell>
          <cell r="FX5698" t="str">
            <v>France</v>
          </cell>
        </row>
        <row r="5699">
          <cell r="H5699">
            <v>49685.29</v>
          </cell>
          <cell r="FX5699" t="str">
            <v>France</v>
          </cell>
        </row>
        <row r="5700">
          <cell r="H5700">
            <v>12477.41</v>
          </cell>
          <cell r="FX5700" t="str">
            <v>France</v>
          </cell>
        </row>
        <row r="5701">
          <cell r="H5701">
            <v>99430.03</v>
          </cell>
          <cell r="FX5701" t="str">
            <v>France</v>
          </cell>
        </row>
        <row r="5702">
          <cell r="H5702">
            <v>50569.53</v>
          </cell>
          <cell r="FX5702" t="str">
            <v>France</v>
          </cell>
        </row>
        <row r="5703">
          <cell r="H5703">
            <v>209940.52</v>
          </cell>
          <cell r="FX5703" t="str">
            <v>France</v>
          </cell>
        </row>
        <row r="5704">
          <cell r="H5704">
            <v>34282.239999999998</v>
          </cell>
          <cell r="FX5704" t="str">
            <v>France</v>
          </cell>
        </row>
        <row r="5705">
          <cell r="H5705">
            <v>856.53</v>
          </cell>
          <cell r="FX5705" t="str">
            <v>France</v>
          </cell>
        </row>
        <row r="5706">
          <cell r="H5706">
            <v>53411.32</v>
          </cell>
          <cell r="FX5706" t="str">
            <v>France</v>
          </cell>
        </row>
        <row r="5707">
          <cell r="H5707">
            <v>236600.81</v>
          </cell>
          <cell r="FX5707" t="str">
            <v>France</v>
          </cell>
        </row>
        <row r="5708">
          <cell r="H5708">
            <v>48472.43</v>
          </cell>
          <cell r="FX5708" t="str">
            <v>France</v>
          </cell>
        </row>
        <row r="5709">
          <cell r="H5709">
            <v>122720.29</v>
          </cell>
          <cell r="FX5709" t="str">
            <v>France</v>
          </cell>
        </row>
        <row r="5710">
          <cell r="H5710">
            <v>182019.20000000001</v>
          </cell>
          <cell r="FX5710" t="str">
            <v>France</v>
          </cell>
        </row>
        <row r="5711">
          <cell r="H5711">
            <v>39017.360000000001</v>
          </cell>
          <cell r="FX5711" t="str">
            <v>France</v>
          </cell>
        </row>
        <row r="5712">
          <cell r="H5712">
            <v>156936.09</v>
          </cell>
          <cell r="FX5712" t="str">
            <v>France</v>
          </cell>
        </row>
        <row r="5713">
          <cell r="H5713">
            <v>78904.73</v>
          </cell>
          <cell r="FX5713" t="str">
            <v>France</v>
          </cell>
        </row>
        <row r="5714">
          <cell r="H5714">
            <v>296376.90000000002</v>
          </cell>
          <cell r="FX5714" t="str">
            <v>France</v>
          </cell>
        </row>
        <row r="5715">
          <cell r="H5715">
            <v>203939.12</v>
          </cell>
          <cell r="FX5715" t="str">
            <v>France</v>
          </cell>
        </row>
        <row r="5716">
          <cell r="H5716">
            <v>19000.04</v>
          </cell>
          <cell r="FX5716" t="str">
            <v>France</v>
          </cell>
        </row>
        <row r="5717">
          <cell r="H5717">
            <v>214494.15</v>
          </cell>
          <cell r="FX5717" t="str">
            <v>France</v>
          </cell>
        </row>
        <row r="5718">
          <cell r="H5718">
            <v>171440.89</v>
          </cell>
          <cell r="FX5718" t="str">
            <v>France</v>
          </cell>
        </row>
        <row r="5719">
          <cell r="H5719">
            <v>33760.07</v>
          </cell>
          <cell r="FX5719" t="str">
            <v>France</v>
          </cell>
        </row>
        <row r="5720">
          <cell r="H5720">
            <v>112561.95</v>
          </cell>
          <cell r="FX5720" t="str">
            <v>France</v>
          </cell>
        </row>
        <row r="5721">
          <cell r="H5721">
            <v>125880.97</v>
          </cell>
          <cell r="FX5721" t="str">
            <v>France</v>
          </cell>
        </row>
        <row r="5722">
          <cell r="H5722">
            <v>140916.81</v>
          </cell>
          <cell r="FX5722" t="str">
            <v>France</v>
          </cell>
        </row>
        <row r="5723">
          <cell r="H5723">
            <v>63725.1</v>
          </cell>
          <cell r="FX5723" t="str">
            <v>France</v>
          </cell>
        </row>
        <row r="5724">
          <cell r="H5724">
            <v>141710.95000000001</v>
          </cell>
          <cell r="FX5724" t="str">
            <v>France</v>
          </cell>
        </row>
        <row r="5725">
          <cell r="H5725">
            <v>293761.95</v>
          </cell>
          <cell r="FX5725" t="str">
            <v>France</v>
          </cell>
        </row>
        <row r="5726">
          <cell r="H5726">
            <v>7686.6</v>
          </cell>
          <cell r="FX5726" t="str">
            <v>France</v>
          </cell>
        </row>
        <row r="5727">
          <cell r="H5727">
            <v>1541.64</v>
          </cell>
          <cell r="FX5727" t="str">
            <v>France</v>
          </cell>
        </row>
        <row r="5728">
          <cell r="H5728">
            <v>85368.57</v>
          </cell>
          <cell r="FX5728" t="str">
            <v>France</v>
          </cell>
        </row>
        <row r="5729">
          <cell r="H5729">
            <v>136832.32000000001</v>
          </cell>
          <cell r="FX5729" t="str">
            <v>France</v>
          </cell>
        </row>
        <row r="5730">
          <cell r="H5730">
            <v>87172.64</v>
          </cell>
          <cell r="FX5730" t="str">
            <v>France</v>
          </cell>
        </row>
        <row r="5731">
          <cell r="H5731">
            <v>16549.05</v>
          </cell>
          <cell r="FX5731" t="str">
            <v>France</v>
          </cell>
        </row>
        <row r="5732">
          <cell r="H5732">
            <v>23509.59</v>
          </cell>
          <cell r="FX5732" t="str">
            <v>France</v>
          </cell>
        </row>
        <row r="5733">
          <cell r="H5733">
            <v>1272.71</v>
          </cell>
          <cell r="FX5733" t="str">
            <v>France</v>
          </cell>
        </row>
        <row r="5734">
          <cell r="H5734">
            <v>9891.49</v>
          </cell>
          <cell r="FX5734" t="str">
            <v>France</v>
          </cell>
        </row>
        <row r="5735">
          <cell r="H5735">
            <v>174768.81</v>
          </cell>
          <cell r="FX5735" t="str">
            <v>France</v>
          </cell>
        </row>
        <row r="5736">
          <cell r="H5736">
            <v>11890.59</v>
          </cell>
          <cell r="FX5736" t="str">
            <v>France</v>
          </cell>
        </row>
        <row r="5737">
          <cell r="H5737">
            <v>34595.53</v>
          </cell>
          <cell r="FX5737" t="str">
            <v>France</v>
          </cell>
        </row>
        <row r="5738">
          <cell r="H5738">
            <v>60410.59</v>
          </cell>
          <cell r="FX5738" t="str">
            <v>France</v>
          </cell>
        </row>
        <row r="5739">
          <cell r="H5739">
            <v>121277.61</v>
          </cell>
          <cell r="FX5739" t="str">
            <v>France</v>
          </cell>
        </row>
        <row r="5740">
          <cell r="H5740">
            <v>144333.18</v>
          </cell>
          <cell r="FX5740" t="str">
            <v>France</v>
          </cell>
        </row>
        <row r="5741">
          <cell r="H5741">
            <v>49479.97</v>
          </cell>
          <cell r="FX5741" t="str">
            <v>France</v>
          </cell>
        </row>
        <row r="5742">
          <cell r="H5742">
            <v>52238.97</v>
          </cell>
          <cell r="FX5742" t="str">
            <v>France</v>
          </cell>
        </row>
        <row r="5743">
          <cell r="H5743">
            <v>223626.07</v>
          </cell>
          <cell r="FX5743" t="str">
            <v>France</v>
          </cell>
        </row>
        <row r="5744">
          <cell r="H5744">
            <v>178054.31</v>
          </cell>
          <cell r="FX5744" t="str">
            <v>France</v>
          </cell>
        </row>
        <row r="5745">
          <cell r="H5745">
            <v>411112.46</v>
          </cell>
          <cell r="FX5745" t="str">
            <v>France</v>
          </cell>
        </row>
        <row r="5746">
          <cell r="H5746">
            <v>142034.92000000001</v>
          </cell>
          <cell r="FX5746" t="str">
            <v>France</v>
          </cell>
        </row>
        <row r="5747">
          <cell r="H5747">
            <v>20645.82</v>
          </cell>
          <cell r="FX5747" t="str">
            <v>France</v>
          </cell>
        </row>
        <row r="5748">
          <cell r="H5748">
            <v>189146.61</v>
          </cell>
          <cell r="FX5748" t="str">
            <v>France</v>
          </cell>
        </row>
        <row r="5749">
          <cell r="H5749">
            <v>19085.78</v>
          </cell>
          <cell r="FX5749" t="str">
            <v>France</v>
          </cell>
        </row>
        <row r="5750">
          <cell r="H5750">
            <v>80850.75</v>
          </cell>
          <cell r="FX5750" t="str">
            <v>France</v>
          </cell>
        </row>
        <row r="5751">
          <cell r="H5751">
            <v>7170.97</v>
          </cell>
          <cell r="FX5751" t="str">
            <v>France</v>
          </cell>
        </row>
        <row r="5752">
          <cell r="H5752">
            <v>49659.16</v>
          </cell>
          <cell r="FX5752" t="str">
            <v>France</v>
          </cell>
        </row>
        <row r="5753">
          <cell r="H5753">
            <v>20221.72</v>
          </cell>
          <cell r="FX5753" t="str">
            <v>France</v>
          </cell>
        </row>
        <row r="5754">
          <cell r="H5754">
            <v>15761.52</v>
          </cell>
          <cell r="FX5754" t="str">
            <v>France</v>
          </cell>
        </row>
        <row r="5755">
          <cell r="H5755">
            <v>144574.34</v>
          </cell>
          <cell r="FX5755" t="str">
            <v>France</v>
          </cell>
        </row>
        <row r="5756">
          <cell r="H5756">
            <v>126496.77</v>
          </cell>
          <cell r="FX5756" t="str">
            <v>France</v>
          </cell>
        </row>
        <row r="5757">
          <cell r="H5757">
            <v>56275.42</v>
          </cell>
          <cell r="FX5757" t="str">
            <v>France</v>
          </cell>
        </row>
        <row r="5758">
          <cell r="H5758">
            <v>24494.51</v>
          </cell>
          <cell r="FX5758" t="str">
            <v>France</v>
          </cell>
        </row>
        <row r="5759">
          <cell r="H5759">
            <v>20127.12</v>
          </cell>
          <cell r="FX5759" t="str">
            <v>France</v>
          </cell>
        </row>
        <row r="5760">
          <cell r="H5760">
            <v>136491</v>
          </cell>
          <cell r="FX5760" t="str">
            <v>France</v>
          </cell>
        </row>
        <row r="5761">
          <cell r="H5761">
            <v>44179.31</v>
          </cell>
          <cell r="FX5761" t="str">
            <v>France</v>
          </cell>
        </row>
        <row r="5762">
          <cell r="H5762">
            <v>12045.48</v>
          </cell>
          <cell r="FX5762" t="str">
            <v>France</v>
          </cell>
        </row>
        <row r="5763">
          <cell r="H5763">
            <v>94833.48</v>
          </cell>
          <cell r="FX5763" t="str">
            <v>France</v>
          </cell>
        </row>
        <row r="5764">
          <cell r="H5764">
            <v>15228.28</v>
          </cell>
          <cell r="FX5764" t="str">
            <v>France</v>
          </cell>
        </row>
        <row r="5765">
          <cell r="H5765">
            <v>66137.62</v>
          </cell>
          <cell r="FX5765" t="str">
            <v>France</v>
          </cell>
        </row>
        <row r="5766">
          <cell r="H5766">
            <v>96647.63</v>
          </cell>
          <cell r="FX5766" t="str">
            <v>France</v>
          </cell>
        </row>
        <row r="5767">
          <cell r="H5767">
            <v>155554.23999999999</v>
          </cell>
          <cell r="FX5767" t="str">
            <v>France</v>
          </cell>
        </row>
        <row r="5768">
          <cell r="H5768">
            <v>39725.410000000003</v>
          </cell>
          <cell r="FX5768" t="str">
            <v>France</v>
          </cell>
        </row>
        <row r="5769">
          <cell r="H5769">
            <v>127393.76</v>
          </cell>
          <cell r="FX5769" t="str">
            <v>France</v>
          </cell>
        </row>
        <row r="5770">
          <cell r="H5770">
            <v>57152.63</v>
          </cell>
          <cell r="FX5770" t="str">
            <v>France</v>
          </cell>
        </row>
        <row r="5771">
          <cell r="H5771">
            <v>7683.51</v>
          </cell>
          <cell r="FX5771" t="str">
            <v>France</v>
          </cell>
        </row>
        <row r="5772">
          <cell r="H5772">
            <v>284920.55</v>
          </cell>
          <cell r="FX5772" t="str">
            <v>France</v>
          </cell>
        </row>
        <row r="5773">
          <cell r="H5773">
            <v>8837.57</v>
          </cell>
          <cell r="FX5773" t="str">
            <v>France</v>
          </cell>
        </row>
        <row r="5774">
          <cell r="H5774">
            <v>5600.01</v>
          </cell>
          <cell r="FX5774" t="str">
            <v>France</v>
          </cell>
        </row>
        <row r="5775">
          <cell r="H5775">
            <v>39890.01</v>
          </cell>
          <cell r="FX5775" t="str">
            <v>France</v>
          </cell>
        </row>
        <row r="5776">
          <cell r="H5776">
            <v>201410.35</v>
          </cell>
          <cell r="FX5776" t="str">
            <v>France</v>
          </cell>
        </row>
        <row r="5777">
          <cell r="H5777">
            <v>27437.29</v>
          </cell>
          <cell r="FX5777" t="str">
            <v>France</v>
          </cell>
        </row>
        <row r="5778">
          <cell r="H5778">
            <v>59381.55</v>
          </cell>
          <cell r="FX5778" t="str">
            <v>France</v>
          </cell>
        </row>
        <row r="5779">
          <cell r="H5779">
            <v>7557.99</v>
          </cell>
          <cell r="FX5779" t="str">
            <v>France</v>
          </cell>
        </row>
        <row r="5780">
          <cell r="H5780">
            <v>91281.48</v>
          </cell>
          <cell r="FX5780" t="str">
            <v>France</v>
          </cell>
        </row>
        <row r="5781">
          <cell r="H5781">
            <v>80511.3</v>
          </cell>
          <cell r="FX5781" t="str">
            <v>France</v>
          </cell>
        </row>
        <row r="5782">
          <cell r="H5782">
            <v>223231.6</v>
          </cell>
          <cell r="FX5782" t="str">
            <v>France</v>
          </cell>
        </row>
        <row r="5783">
          <cell r="H5783">
            <v>36287.269999999997</v>
          </cell>
          <cell r="FX5783" t="str">
            <v>France</v>
          </cell>
        </row>
        <row r="5784">
          <cell r="H5784">
            <v>171763.19</v>
          </cell>
          <cell r="FX5784" t="str">
            <v>France</v>
          </cell>
        </row>
        <row r="5785">
          <cell r="H5785">
            <v>46142.61</v>
          </cell>
          <cell r="FX5785" t="str">
            <v>France</v>
          </cell>
        </row>
        <row r="5786">
          <cell r="H5786">
            <v>52081.599999999999</v>
          </cell>
          <cell r="FX5786" t="str">
            <v>France</v>
          </cell>
        </row>
        <row r="5787">
          <cell r="H5787">
            <v>271246.84000000003</v>
          </cell>
          <cell r="FX5787" t="str">
            <v>France</v>
          </cell>
        </row>
        <row r="5788">
          <cell r="H5788">
            <v>277742.77</v>
          </cell>
          <cell r="FX5788" t="str">
            <v>France</v>
          </cell>
        </row>
        <row r="5789">
          <cell r="H5789">
            <v>2549.63</v>
          </cell>
          <cell r="FX5789" t="str">
            <v>France</v>
          </cell>
        </row>
        <row r="5790">
          <cell r="H5790">
            <v>152952.35999999999</v>
          </cell>
          <cell r="FX5790" t="str">
            <v>France</v>
          </cell>
        </row>
        <row r="5791">
          <cell r="H5791">
            <v>105459.43</v>
          </cell>
          <cell r="FX5791" t="str">
            <v>France</v>
          </cell>
        </row>
        <row r="5792">
          <cell r="H5792">
            <v>138381.98000000001</v>
          </cell>
          <cell r="FX5792" t="str">
            <v>France</v>
          </cell>
        </row>
        <row r="5793">
          <cell r="H5793">
            <v>145875.96</v>
          </cell>
          <cell r="FX5793" t="str">
            <v>France</v>
          </cell>
        </row>
        <row r="5794">
          <cell r="H5794">
            <v>93462.22</v>
          </cell>
          <cell r="FX5794" t="str">
            <v>France</v>
          </cell>
        </row>
        <row r="5795">
          <cell r="H5795">
            <v>14420.4</v>
          </cell>
          <cell r="FX5795" t="str">
            <v>France</v>
          </cell>
        </row>
        <row r="5796">
          <cell r="H5796">
            <v>83634.789999999994</v>
          </cell>
          <cell r="FX5796" t="str">
            <v>France</v>
          </cell>
        </row>
        <row r="5797">
          <cell r="H5797">
            <v>47430.83</v>
          </cell>
          <cell r="FX5797" t="str">
            <v>France</v>
          </cell>
        </row>
        <row r="5798">
          <cell r="H5798">
            <v>8188.14</v>
          </cell>
          <cell r="FX5798" t="str">
            <v>France</v>
          </cell>
        </row>
        <row r="5799">
          <cell r="H5799">
            <v>165597.59</v>
          </cell>
          <cell r="FX5799" t="str">
            <v>France</v>
          </cell>
        </row>
        <row r="5800">
          <cell r="H5800">
            <v>241983.9</v>
          </cell>
          <cell r="FX5800" t="str">
            <v>France</v>
          </cell>
        </row>
        <row r="5801">
          <cell r="H5801">
            <v>64976.23</v>
          </cell>
          <cell r="FX5801" t="str">
            <v>France</v>
          </cell>
        </row>
        <row r="5802">
          <cell r="H5802">
            <v>22206.9</v>
          </cell>
          <cell r="FX5802" t="str">
            <v>France</v>
          </cell>
        </row>
        <row r="5803">
          <cell r="H5803">
            <v>14208.73</v>
          </cell>
          <cell r="FX5803" t="str">
            <v>France</v>
          </cell>
        </row>
        <row r="5804">
          <cell r="H5804">
            <v>194632.82</v>
          </cell>
          <cell r="FX5804" t="str">
            <v>France</v>
          </cell>
        </row>
        <row r="5805">
          <cell r="H5805">
            <v>31159.94</v>
          </cell>
          <cell r="FX5805" t="str">
            <v>France</v>
          </cell>
        </row>
        <row r="5806">
          <cell r="H5806">
            <v>71674.880000000005</v>
          </cell>
          <cell r="FX5806" t="str">
            <v>France</v>
          </cell>
        </row>
        <row r="5807">
          <cell r="H5807">
            <v>185807.83</v>
          </cell>
          <cell r="FX5807" t="str">
            <v>France</v>
          </cell>
        </row>
        <row r="5808">
          <cell r="H5808">
            <v>156716.37</v>
          </cell>
          <cell r="FX5808" t="str">
            <v>France</v>
          </cell>
        </row>
        <row r="5809">
          <cell r="H5809">
            <v>51073.25</v>
          </cell>
          <cell r="FX5809" t="str">
            <v>France</v>
          </cell>
        </row>
        <row r="5810">
          <cell r="H5810">
            <v>40786.82</v>
          </cell>
          <cell r="FX5810" t="str">
            <v>France</v>
          </cell>
        </row>
        <row r="5811">
          <cell r="H5811">
            <v>16272.05</v>
          </cell>
          <cell r="FX5811" t="str">
            <v>France</v>
          </cell>
        </row>
        <row r="5812">
          <cell r="H5812">
            <v>137528.5</v>
          </cell>
          <cell r="FX5812" t="str">
            <v>France</v>
          </cell>
        </row>
        <row r="5813">
          <cell r="H5813">
            <v>70734.67</v>
          </cell>
          <cell r="FX5813" t="str">
            <v>France</v>
          </cell>
        </row>
        <row r="5814">
          <cell r="H5814">
            <v>156041.15</v>
          </cell>
          <cell r="FX5814" t="str">
            <v>France</v>
          </cell>
        </row>
        <row r="5815">
          <cell r="H5815">
            <v>3665.9</v>
          </cell>
          <cell r="FX5815" t="str">
            <v>France</v>
          </cell>
        </row>
        <row r="5816">
          <cell r="H5816">
            <v>3171.5</v>
          </cell>
          <cell r="FX5816" t="str">
            <v>France</v>
          </cell>
        </row>
        <row r="5817">
          <cell r="H5817">
            <v>56347.38</v>
          </cell>
          <cell r="FX5817" t="str">
            <v>France</v>
          </cell>
        </row>
        <row r="5818">
          <cell r="H5818">
            <v>5273.02</v>
          </cell>
          <cell r="FX5818" t="str">
            <v>France</v>
          </cell>
        </row>
        <row r="5819">
          <cell r="H5819">
            <v>11086.01</v>
          </cell>
          <cell r="FX5819" t="str">
            <v>France</v>
          </cell>
        </row>
        <row r="5820">
          <cell r="H5820">
            <v>588.62</v>
          </cell>
          <cell r="FX5820" t="str">
            <v>France</v>
          </cell>
        </row>
        <row r="5821">
          <cell r="H5821">
            <v>66587.899999999994</v>
          </cell>
          <cell r="FX5821" t="str">
            <v>France</v>
          </cell>
        </row>
        <row r="5822">
          <cell r="H5822">
            <v>65839.86</v>
          </cell>
          <cell r="FX5822" t="str">
            <v>France</v>
          </cell>
        </row>
        <row r="5823">
          <cell r="H5823">
            <v>251994.98</v>
          </cell>
          <cell r="FX5823" t="str">
            <v>France</v>
          </cell>
        </row>
        <row r="5824">
          <cell r="H5824">
            <v>64231.69</v>
          </cell>
          <cell r="FX5824" t="str">
            <v>France</v>
          </cell>
        </row>
        <row r="5825">
          <cell r="H5825">
            <v>81316.639999999999</v>
          </cell>
          <cell r="FX5825" t="str">
            <v>France</v>
          </cell>
        </row>
        <row r="5826">
          <cell r="H5826">
            <v>35515.07</v>
          </cell>
          <cell r="FX5826" t="str">
            <v>France</v>
          </cell>
        </row>
        <row r="5827">
          <cell r="H5827">
            <v>145389.60999999999</v>
          </cell>
          <cell r="FX5827" t="str">
            <v>France</v>
          </cell>
        </row>
        <row r="5828">
          <cell r="H5828">
            <v>151101.54</v>
          </cell>
          <cell r="FX5828" t="str">
            <v>France</v>
          </cell>
        </row>
        <row r="5829">
          <cell r="H5829">
            <v>2327.86</v>
          </cell>
          <cell r="FX5829" t="str">
            <v>France</v>
          </cell>
        </row>
        <row r="5830">
          <cell r="H5830">
            <v>141677.15</v>
          </cell>
          <cell r="FX5830" t="str">
            <v>France</v>
          </cell>
        </row>
        <row r="5831">
          <cell r="H5831">
            <v>32940.480000000003</v>
          </cell>
          <cell r="FX5831" t="str">
            <v>France</v>
          </cell>
        </row>
        <row r="5832">
          <cell r="H5832">
            <v>339113.58</v>
          </cell>
          <cell r="FX5832" t="str">
            <v>France</v>
          </cell>
        </row>
        <row r="5833">
          <cell r="H5833">
            <v>27172.43</v>
          </cell>
          <cell r="FX5833" t="str">
            <v>France</v>
          </cell>
        </row>
        <row r="5834">
          <cell r="H5834">
            <v>117928.95</v>
          </cell>
          <cell r="FX5834" t="str">
            <v>France</v>
          </cell>
        </row>
        <row r="5835">
          <cell r="H5835">
            <v>51882.1</v>
          </cell>
          <cell r="FX5835" t="str">
            <v>France</v>
          </cell>
        </row>
        <row r="5836">
          <cell r="H5836">
            <v>194107.9</v>
          </cell>
          <cell r="FX5836" t="str">
            <v>France</v>
          </cell>
        </row>
        <row r="5837">
          <cell r="H5837">
            <v>31797.14</v>
          </cell>
          <cell r="FX5837" t="str">
            <v>France</v>
          </cell>
        </row>
        <row r="5838">
          <cell r="H5838">
            <v>18118.96</v>
          </cell>
          <cell r="FX5838" t="str">
            <v>France</v>
          </cell>
        </row>
        <row r="5839">
          <cell r="H5839">
            <v>7579.73</v>
          </cell>
          <cell r="FX5839" t="str">
            <v>France</v>
          </cell>
        </row>
        <row r="5840">
          <cell r="H5840">
            <v>75064.45</v>
          </cell>
          <cell r="FX5840" t="str">
            <v>France</v>
          </cell>
        </row>
        <row r="5841">
          <cell r="H5841">
            <v>165065.34</v>
          </cell>
          <cell r="FX5841" t="str">
            <v>France</v>
          </cell>
        </row>
        <row r="5842">
          <cell r="H5842">
            <v>49524.17</v>
          </cell>
          <cell r="FX5842" t="str">
            <v>France</v>
          </cell>
        </row>
        <row r="5843">
          <cell r="H5843">
            <v>150026.37</v>
          </cell>
          <cell r="FX5843" t="str">
            <v>France</v>
          </cell>
        </row>
        <row r="5844">
          <cell r="H5844">
            <v>59065.83</v>
          </cell>
          <cell r="FX5844" t="str">
            <v>France</v>
          </cell>
        </row>
        <row r="5845">
          <cell r="H5845">
            <v>124277.1</v>
          </cell>
          <cell r="FX5845" t="str">
            <v>France</v>
          </cell>
        </row>
        <row r="5846">
          <cell r="H5846">
            <v>99817.48</v>
          </cell>
          <cell r="FX5846" t="str">
            <v>France</v>
          </cell>
        </row>
        <row r="5847">
          <cell r="H5847">
            <v>28742.880000000001</v>
          </cell>
          <cell r="FX5847" t="str">
            <v>France</v>
          </cell>
        </row>
        <row r="5848">
          <cell r="H5848">
            <v>305782.77</v>
          </cell>
          <cell r="FX5848" t="str">
            <v>France</v>
          </cell>
        </row>
        <row r="5849">
          <cell r="H5849">
            <v>7113.29</v>
          </cell>
          <cell r="FX5849" t="str">
            <v>France</v>
          </cell>
        </row>
        <row r="5850">
          <cell r="H5850">
            <v>143254.04</v>
          </cell>
          <cell r="FX5850" t="str">
            <v>France</v>
          </cell>
        </row>
        <row r="5851">
          <cell r="H5851">
            <v>82418.55</v>
          </cell>
          <cell r="FX5851" t="str">
            <v>France</v>
          </cell>
        </row>
        <row r="5852">
          <cell r="H5852">
            <v>69997.86</v>
          </cell>
          <cell r="FX5852" t="str">
            <v>France</v>
          </cell>
        </row>
        <row r="5853">
          <cell r="H5853">
            <v>10960.13</v>
          </cell>
          <cell r="FX5853" t="str">
            <v>France</v>
          </cell>
        </row>
        <row r="5854">
          <cell r="H5854">
            <v>7932.42</v>
          </cell>
          <cell r="FX5854" t="str">
            <v>France</v>
          </cell>
        </row>
        <row r="5855">
          <cell r="H5855">
            <v>86137.16</v>
          </cell>
          <cell r="FX5855" t="str">
            <v>France</v>
          </cell>
        </row>
        <row r="5856">
          <cell r="H5856">
            <v>114174.94</v>
          </cell>
          <cell r="FX5856" t="str">
            <v>France</v>
          </cell>
        </row>
        <row r="5857">
          <cell r="H5857">
            <v>132693.28</v>
          </cell>
          <cell r="FX5857" t="str">
            <v>France</v>
          </cell>
        </row>
        <row r="5858">
          <cell r="H5858">
            <v>25394.76</v>
          </cell>
          <cell r="FX5858" t="str">
            <v>France</v>
          </cell>
        </row>
        <row r="5859">
          <cell r="H5859">
            <v>0</v>
          </cell>
          <cell r="FX5859" t="str">
            <v>France</v>
          </cell>
        </row>
        <row r="5860">
          <cell r="H5860">
            <v>47328.45</v>
          </cell>
          <cell r="FX5860" t="str">
            <v>France</v>
          </cell>
        </row>
        <row r="5861">
          <cell r="H5861">
            <v>59937.14</v>
          </cell>
          <cell r="FX5861" t="str">
            <v>France</v>
          </cell>
        </row>
        <row r="5862">
          <cell r="H5862">
            <v>12223.65</v>
          </cell>
          <cell r="FX5862" t="str">
            <v>France</v>
          </cell>
        </row>
        <row r="5863">
          <cell r="H5863">
            <v>241220.11</v>
          </cell>
          <cell r="FX5863" t="str">
            <v>France</v>
          </cell>
        </row>
        <row r="5864">
          <cell r="H5864">
            <v>170840.02</v>
          </cell>
          <cell r="FX5864" t="str">
            <v>France</v>
          </cell>
        </row>
        <row r="5865">
          <cell r="H5865">
            <v>982371.49</v>
          </cell>
          <cell r="FX5865" t="str">
            <v>France</v>
          </cell>
        </row>
        <row r="5866">
          <cell r="H5866">
            <v>44981.15</v>
          </cell>
          <cell r="FX5866" t="str">
            <v>France</v>
          </cell>
        </row>
        <row r="5867">
          <cell r="H5867">
            <v>119552.2</v>
          </cell>
          <cell r="FX5867" t="str">
            <v>France</v>
          </cell>
        </row>
        <row r="5868">
          <cell r="H5868">
            <v>291924.32</v>
          </cell>
          <cell r="FX5868" t="str">
            <v>France</v>
          </cell>
        </row>
        <row r="5869">
          <cell r="H5869">
            <v>175660.41</v>
          </cell>
          <cell r="FX5869" t="str">
            <v>France</v>
          </cell>
        </row>
        <row r="5870">
          <cell r="H5870">
            <v>95011.55</v>
          </cell>
          <cell r="FX5870" t="str">
            <v>France</v>
          </cell>
        </row>
        <row r="5871">
          <cell r="H5871">
            <v>76557.88</v>
          </cell>
          <cell r="FX5871" t="str">
            <v>France</v>
          </cell>
        </row>
        <row r="5872">
          <cell r="H5872">
            <v>38976.949999999997</v>
          </cell>
          <cell r="FX5872" t="str">
            <v>France</v>
          </cell>
        </row>
        <row r="5873">
          <cell r="H5873">
            <v>40832.57</v>
          </cell>
          <cell r="FX5873" t="str">
            <v>France</v>
          </cell>
        </row>
        <row r="5874">
          <cell r="H5874">
            <v>371944.13</v>
          </cell>
          <cell r="FX5874" t="str">
            <v>France</v>
          </cell>
        </row>
        <row r="5875">
          <cell r="H5875">
            <v>44112.63</v>
          </cell>
          <cell r="FX5875" t="str">
            <v>France</v>
          </cell>
        </row>
        <row r="5876">
          <cell r="H5876">
            <v>68922.59</v>
          </cell>
          <cell r="FX5876" t="str">
            <v>France</v>
          </cell>
        </row>
        <row r="5877">
          <cell r="H5877">
            <v>58238.43</v>
          </cell>
          <cell r="FX5877" t="str">
            <v>France</v>
          </cell>
        </row>
        <row r="5878">
          <cell r="H5878">
            <v>77544.77</v>
          </cell>
          <cell r="FX5878" t="str">
            <v>France</v>
          </cell>
        </row>
        <row r="5879">
          <cell r="H5879">
            <v>11416.14</v>
          </cell>
          <cell r="FX5879" t="str">
            <v>France</v>
          </cell>
        </row>
        <row r="5880">
          <cell r="H5880">
            <v>81093.27</v>
          </cell>
          <cell r="FX5880" t="str">
            <v>France</v>
          </cell>
        </row>
        <row r="5881">
          <cell r="H5881">
            <v>82355.23</v>
          </cell>
          <cell r="FX5881" t="str">
            <v>France</v>
          </cell>
        </row>
        <row r="5882">
          <cell r="H5882">
            <v>114026.27</v>
          </cell>
          <cell r="FX5882" t="str">
            <v>France</v>
          </cell>
        </row>
        <row r="5883">
          <cell r="H5883">
            <v>42365.98</v>
          </cell>
          <cell r="FX5883" t="str">
            <v>France</v>
          </cell>
        </row>
        <row r="5884">
          <cell r="H5884">
            <v>143987.25</v>
          </cell>
          <cell r="FX5884" t="str">
            <v>France</v>
          </cell>
        </row>
        <row r="5885">
          <cell r="H5885">
            <v>1958.52</v>
          </cell>
          <cell r="FX5885" t="str">
            <v>France</v>
          </cell>
        </row>
        <row r="5886">
          <cell r="H5886">
            <v>121908.16</v>
          </cell>
          <cell r="FX5886" t="str">
            <v>France</v>
          </cell>
        </row>
        <row r="5887">
          <cell r="H5887">
            <v>75000.73</v>
          </cell>
          <cell r="FX5887" t="str">
            <v>France</v>
          </cell>
        </row>
        <row r="5888">
          <cell r="H5888">
            <v>27903.1</v>
          </cell>
          <cell r="FX5888" t="str">
            <v>France</v>
          </cell>
        </row>
        <row r="5889">
          <cell r="H5889">
            <v>3360.13</v>
          </cell>
          <cell r="FX5889" t="str">
            <v>France</v>
          </cell>
        </row>
        <row r="5890">
          <cell r="H5890">
            <v>85486.33</v>
          </cell>
          <cell r="FX5890" t="str">
            <v>France</v>
          </cell>
        </row>
        <row r="5891">
          <cell r="H5891">
            <v>79665.75</v>
          </cell>
          <cell r="FX5891" t="str">
            <v>France</v>
          </cell>
        </row>
        <row r="5892">
          <cell r="H5892">
            <v>107516.04</v>
          </cell>
          <cell r="FX5892" t="str">
            <v>France</v>
          </cell>
        </row>
        <row r="5893">
          <cell r="H5893">
            <v>6955.56</v>
          </cell>
          <cell r="FX5893" t="str">
            <v>France</v>
          </cell>
        </row>
        <row r="5894">
          <cell r="H5894">
            <v>120040.01</v>
          </cell>
          <cell r="FX5894" t="str">
            <v>France</v>
          </cell>
        </row>
        <row r="5895">
          <cell r="H5895">
            <v>61595.94</v>
          </cell>
          <cell r="FX5895" t="str">
            <v>France</v>
          </cell>
        </row>
        <row r="5896">
          <cell r="H5896">
            <v>7434.78</v>
          </cell>
          <cell r="FX5896" t="str">
            <v>France</v>
          </cell>
        </row>
        <row r="5897">
          <cell r="H5897">
            <v>6442.05</v>
          </cell>
          <cell r="FX5897" t="str">
            <v>France</v>
          </cell>
        </row>
        <row r="5898">
          <cell r="H5898">
            <v>89639.4</v>
          </cell>
          <cell r="FX5898" t="str">
            <v>France</v>
          </cell>
        </row>
        <row r="5899">
          <cell r="H5899">
            <v>127775.89</v>
          </cell>
          <cell r="FX5899" t="str">
            <v>France</v>
          </cell>
        </row>
        <row r="5900">
          <cell r="H5900">
            <v>149185.66</v>
          </cell>
          <cell r="FX5900" t="str">
            <v>France</v>
          </cell>
        </row>
        <row r="5901">
          <cell r="H5901">
            <v>55844.84</v>
          </cell>
          <cell r="FX5901" t="str">
            <v>France</v>
          </cell>
        </row>
        <row r="5902">
          <cell r="H5902">
            <v>156448.48000000001</v>
          </cell>
          <cell r="FX5902" t="str">
            <v>France</v>
          </cell>
        </row>
        <row r="5903">
          <cell r="H5903">
            <v>22962.95</v>
          </cell>
          <cell r="FX5903" t="str">
            <v>France</v>
          </cell>
        </row>
        <row r="5904">
          <cell r="H5904">
            <v>104233.47</v>
          </cell>
          <cell r="FX5904" t="str">
            <v>France</v>
          </cell>
        </row>
        <row r="5905">
          <cell r="H5905">
            <v>53462.58</v>
          </cell>
          <cell r="FX5905" t="str">
            <v>France</v>
          </cell>
        </row>
        <row r="5906">
          <cell r="H5906">
            <v>78205.09</v>
          </cell>
          <cell r="FX5906" t="str">
            <v>France</v>
          </cell>
        </row>
        <row r="5907">
          <cell r="H5907">
            <v>124369.74</v>
          </cell>
          <cell r="FX5907" t="str">
            <v>France</v>
          </cell>
        </row>
        <row r="5908">
          <cell r="H5908">
            <v>138612.17000000001</v>
          </cell>
          <cell r="FX5908" t="str">
            <v>France</v>
          </cell>
        </row>
        <row r="5909">
          <cell r="H5909">
            <v>94266.83</v>
          </cell>
          <cell r="FX5909" t="str">
            <v>France</v>
          </cell>
        </row>
        <row r="5910">
          <cell r="H5910">
            <v>125260.29</v>
          </cell>
          <cell r="FX5910" t="str">
            <v>France</v>
          </cell>
        </row>
        <row r="5911">
          <cell r="H5911">
            <v>111424.56</v>
          </cell>
          <cell r="FX5911" t="str">
            <v>France</v>
          </cell>
        </row>
        <row r="5912">
          <cell r="H5912">
            <v>76491.92</v>
          </cell>
          <cell r="FX5912" t="str">
            <v>France</v>
          </cell>
        </row>
        <row r="5913">
          <cell r="H5913">
            <v>30834.560000000001</v>
          </cell>
          <cell r="FX5913" t="str">
            <v>France</v>
          </cell>
        </row>
        <row r="5914">
          <cell r="H5914">
            <v>26723.85</v>
          </cell>
          <cell r="FX5914" t="str">
            <v>France</v>
          </cell>
        </row>
        <row r="5915">
          <cell r="H5915">
            <v>88536.17</v>
          </cell>
          <cell r="FX5915" t="str">
            <v>France</v>
          </cell>
        </row>
        <row r="5916">
          <cell r="H5916">
            <v>29479.59</v>
          </cell>
          <cell r="FX5916" t="str">
            <v>France</v>
          </cell>
        </row>
        <row r="5917">
          <cell r="H5917">
            <v>193085.06</v>
          </cell>
          <cell r="FX5917" t="str">
            <v>France</v>
          </cell>
        </row>
        <row r="5918">
          <cell r="H5918">
            <v>61023.83</v>
          </cell>
          <cell r="FX5918" t="str">
            <v>France</v>
          </cell>
        </row>
        <row r="5919">
          <cell r="H5919">
            <v>110625.51</v>
          </cell>
          <cell r="FX5919" t="str">
            <v>France</v>
          </cell>
        </row>
        <row r="5920">
          <cell r="H5920">
            <v>86787.74</v>
          </cell>
          <cell r="FX5920" t="str">
            <v>France</v>
          </cell>
        </row>
        <row r="5921">
          <cell r="H5921">
            <v>209007.92</v>
          </cell>
          <cell r="FX5921" t="str">
            <v>France</v>
          </cell>
        </row>
        <row r="5922">
          <cell r="H5922">
            <v>165344.82</v>
          </cell>
          <cell r="FX5922" t="str">
            <v>France</v>
          </cell>
        </row>
        <row r="5923">
          <cell r="H5923">
            <v>22533.91</v>
          </cell>
          <cell r="FX5923" t="str">
            <v>France</v>
          </cell>
        </row>
        <row r="5924">
          <cell r="H5924">
            <v>90957.87</v>
          </cell>
          <cell r="FX5924" t="str">
            <v>France</v>
          </cell>
        </row>
        <row r="5925">
          <cell r="H5925">
            <v>375758.24</v>
          </cell>
          <cell r="FX5925" t="str">
            <v>France</v>
          </cell>
        </row>
        <row r="5926">
          <cell r="H5926">
            <v>142700.59</v>
          </cell>
          <cell r="FX5926" t="str">
            <v>France</v>
          </cell>
        </row>
        <row r="5927">
          <cell r="H5927">
            <v>39494.089999999997</v>
          </cell>
          <cell r="FX5927" t="str">
            <v>France</v>
          </cell>
        </row>
        <row r="5928">
          <cell r="H5928">
            <v>261163.69</v>
          </cell>
          <cell r="FX5928" t="str">
            <v>France</v>
          </cell>
        </row>
        <row r="5929">
          <cell r="H5929">
            <v>162975.44</v>
          </cell>
          <cell r="FX5929" t="str">
            <v>France</v>
          </cell>
        </row>
        <row r="5930">
          <cell r="H5930">
            <v>85296.13</v>
          </cell>
          <cell r="FX5930" t="str">
            <v>France</v>
          </cell>
        </row>
        <row r="5931">
          <cell r="H5931">
            <v>100514.39</v>
          </cell>
          <cell r="FX5931" t="str">
            <v>France</v>
          </cell>
        </row>
        <row r="5932">
          <cell r="H5932">
            <v>60987.6</v>
          </cell>
          <cell r="FX5932" t="str">
            <v>France</v>
          </cell>
        </row>
        <row r="5933">
          <cell r="H5933">
            <v>27961.93</v>
          </cell>
          <cell r="FX5933" t="str">
            <v>France</v>
          </cell>
        </row>
        <row r="5934">
          <cell r="H5934">
            <v>235928.49</v>
          </cell>
          <cell r="FX5934" t="str">
            <v>France</v>
          </cell>
        </row>
        <row r="5935">
          <cell r="H5935">
            <v>39652.03</v>
          </cell>
          <cell r="FX5935" t="str">
            <v>France</v>
          </cell>
        </row>
        <row r="5936">
          <cell r="H5936">
            <v>77970.12</v>
          </cell>
          <cell r="FX5936" t="str">
            <v>France</v>
          </cell>
        </row>
        <row r="5937">
          <cell r="H5937">
            <v>1484.84</v>
          </cell>
          <cell r="FX5937" t="str">
            <v>France</v>
          </cell>
        </row>
        <row r="5938">
          <cell r="H5938">
            <v>80553.429999999993</v>
          </cell>
          <cell r="FX5938" t="str">
            <v>France</v>
          </cell>
        </row>
        <row r="5939">
          <cell r="H5939">
            <v>192773.59</v>
          </cell>
          <cell r="FX5939" t="str">
            <v>France</v>
          </cell>
        </row>
        <row r="5940">
          <cell r="H5940">
            <v>54195.49</v>
          </cell>
          <cell r="FX5940" t="str">
            <v>France</v>
          </cell>
        </row>
        <row r="5941">
          <cell r="H5941">
            <v>15360.9</v>
          </cell>
          <cell r="FX5941" t="str">
            <v>France</v>
          </cell>
        </row>
        <row r="5942">
          <cell r="H5942">
            <v>6248.26</v>
          </cell>
          <cell r="FX5942" t="str">
            <v>France</v>
          </cell>
        </row>
        <row r="5943">
          <cell r="H5943">
            <v>47061.83</v>
          </cell>
          <cell r="FX5943" t="str">
            <v>France</v>
          </cell>
        </row>
        <row r="5944">
          <cell r="H5944">
            <v>37023.29</v>
          </cell>
          <cell r="FX5944" t="str">
            <v>France</v>
          </cell>
        </row>
        <row r="5945">
          <cell r="H5945">
            <v>170689.03</v>
          </cell>
          <cell r="FX5945" t="str">
            <v>France</v>
          </cell>
        </row>
        <row r="5946">
          <cell r="H5946">
            <v>187197.91</v>
          </cell>
          <cell r="FX5946" t="str">
            <v>France</v>
          </cell>
        </row>
        <row r="5947">
          <cell r="H5947">
            <v>62155.74</v>
          </cell>
          <cell r="FX5947" t="str">
            <v>France</v>
          </cell>
        </row>
        <row r="5948">
          <cell r="H5948">
            <v>120558.03</v>
          </cell>
          <cell r="FX5948" t="str">
            <v>France</v>
          </cell>
        </row>
        <row r="5949">
          <cell r="H5949">
            <v>67678.12</v>
          </cell>
          <cell r="FX5949" t="str">
            <v>France</v>
          </cell>
        </row>
        <row r="5950">
          <cell r="H5950">
            <v>54639.38</v>
          </cell>
          <cell r="FX5950" t="str">
            <v>France</v>
          </cell>
        </row>
        <row r="5951">
          <cell r="H5951">
            <v>94022.61</v>
          </cell>
          <cell r="FX5951" t="str">
            <v>France</v>
          </cell>
        </row>
        <row r="5952">
          <cell r="H5952">
            <v>1299.55</v>
          </cell>
          <cell r="FX5952" t="str">
            <v>France</v>
          </cell>
        </row>
        <row r="5953">
          <cell r="H5953">
            <v>25152.55</v>
          </cell>
          <cell r="FX5953" t="str">
            <v>France</v>
          </cell>
        </row>
        <row r="5954">
          <cell r="H5954">
            <v>43296.51</v>
          </cell>
          <cell r="FX5954" t="str">
            <v>France</v>
          </cell>
        </row>
        <row r="5955">
          <cell r="H5955">
            <v>250003.74</v>
          </cell>
          <cell r="FX5955" t="str">
            <v>France</v>
          </cell>
        </row>
        <row r="5956">
          <cell r="H5956">
            <v>178572.81</v>
          </cell>
          <cell r="FX5956" t="str">
            <v>France</v>
          </cell>
        </row>
        <row r="5957">
          <cell r="H5957">
            <v>61211.44</v>
          </cell>
          <cell r="FX5957" t="str">
            <v>France</v>
          </cell>
        </row>
        <row r="5958">
          <cell r="H5958">
            <v>45134.21</v>
          </cell>
          <cell r="FX5958" t="str">
            <v>France</v>
          </cell>
        </row>
        <row r="5959">
          <cell r="H5959">
            <v>174607.08</v>
          </cell>
          <cell r="FX5959" t="str">
            <v>France</v>
          </cell>
        </row>
        <row r="5960">
          <cell r="H5960">
            <v>67386.28</v>
          </cell>
          <cell r="FX5960" t="str">
            <v>France</v>
          </cell>
        </row>
        <row r="5961">
          <cell r="H5961">
            <v>14083.11</v>
          </cell>
          <cell r="FX5961" t="str">
            <v>France</v>
          </cell>
        </row>
        <row r="5962">
          <cell r="H5962">
            <v>140459.29999999999</v>
          </cell>
          <cell r="FX5962" t="str">
            <v>France</v>
          </cell>
        </row>
        <row r="5963">
          <cell r="H5963">
            <v>110157.96</v>
          </cell>
          <cell r="FX5963" t="str">
            <v>France</v>
          </cell>
        </row>
        <row r="5964">
          <cell r="H5964">
            <v>559610.75</v>
          </cell>
          <cell r="FX5964" t="str">
            <v>France</v>
          </cell>
        </row>
        <row r="5965">
          <cell r="H5965">
            <v>139038.25</v>
          </cell>
          <cell r="FX5965" t="str">
            <v>France</v>
          </cell>
        </row>
        <row r="5966">
          <cell r="H5966">
            <v>80859.81</v>
          </cell>
          <cell r="FX5966" t="str">
            <v>France</v>
          </cell>
        </row>
        <row r="5967">
          <cell r="H5967">
            <v>105860.19</v>
          </cell>
          <cell r="FX5967" t="str">
            <v>France</v>
          </cell>
        </row>
        <row r="5968">
          <cell r="H5968">
            <v>158718.25</v>
          </cell>
          <cell r="FX5968" t="str">
            <v>France</v>
          </cell>
        </row>
        <row r="5969">
          <cell r="H5969">
            <v>63706.75</v>
          </cell>
          <cell r="FX5969" t="str">
            <v>France</v>
          </cell>
        </row>
        <row r="5970">
          <cell r="H5970">
            <v>65721.399999999994</v>
          </cell>
          <cell r="FX5970" t="str">
            <v>France</v>
          </cell>
        </row>
        <row r="5971">
          <cell r="H5971">
            <v>64495.12</v>
          </cell>
          <cell r="FX5971" t="str">
            <v>France</v>
          </cell>
        </row>
        <row r="5972">
          <cell r="H5972">
            <v>1871.83</v>
          </cell>
          <cell r="FX5972" t="str">
            <v>France</v>
          </cell>
        </row>
        <row r="5973">
          <cell r="H5973">
            <v>232929.18</v>
          </cell>
          <cell r="FX5973" t="str">
            <v>France</v>
          </cell>
        </row>
        <row r="5974">
          <cell r="H5974">
            <v>349.95</v>
          </cell>
          <cell r="FX5974" t="str">
            <v>France</v>
          </cell>
        </row>
        <row r="5975">
          <cell r="H5975">
            <v>3368.93</v>
          </cell>
          <cell r="FX5975" t="str">
            <v>France</v>
          </cell>
        </row>
        <row r="5976">
          <cell r="H5976">
            <v>123392.65</v>
          </cell>
          <cell r="FX5976" t="str">
            <v>France</v>
          </cell>
        </row>
        <row r="5977">
          <cell r="H5977">
            <v>245385.94</v>
          </cell>
          <cell r="FX5977" t="str">
            <v>France</v>
          </cell>
        </row>
        <row r="5978">
          <cell r="H5978">
            <v>111926.32</v>
          </cell>
          <cell r="FX5978" t="str">
            <v>France</v>
          </cell>
        </row>
        <row r="5979">
          <cell r="H5979">
            <v>16170.48</v>
          </cell>
          <cell r="FX5979" t="str">
            <v>France</v>
          </cell>
        </row>
        <row r="5980">
          <cell r="H5980">
            <v>156124.54999999999</v>
          </cell>
          <cell r="FX5980" t="str">
            <v>France</v>
          </cell>
        </row>
        <row r="5981">
          <cell r="H5981">
            <v>12187.29</v>
          </cell>
          <cell r="FX5981" t="str">
            <v>France</v>
          </cell>
        </row>
        <row r="5982">
          <cell r="H5982">
            <v>14348.41</v>
          </cell>
          <cell r="FX5982" t="str">
            <v>France</v>
          </cell>
        </row>
        <row r="5983">
          <cell r="H5983">
            <v>119028.49</v>
          </cell>
          <cell r="FX5983" t="str">
            <v>France</v>
          </cell>
        </row>
        <row r="5984">
          <cell r="H5984">
            <v>259596.06</v>
          </cell>
          <cell r="FX5984" t="str">
            <v>France</v>
          </cell>
        </row>
        <row r="5985">
          <cell r="H5985">
            <v>56453.85</v>
          </cell>
          <cell r="FX5985" t="str">
            <v>France</v>
          </cell>
        </row>
        <row r="5986">
          <cell r="H5986">
            <v>16380.73</v>
          </cell>
          <cell r="FX5986" t="str">
            <v>France</v>
          </cell>
        </row>
        <row r="5987">
          <cell r="H5987">
            <v>78988.09</v>
          </cell>
          <cell r="FX5987" t="str">
            <v>France</v>
          </cell>
        </row>
        <row r="5988">
          <cell r="H5988">
            <v>75137.13</v>
          </cell>
          <cell r="FX5988" t="str">
            <v>France</v>
          </cell>
        </row>
        <row r="5989">
          <cell r="H5989">
            <v>122604.76</v>
          </cell>
          <cell r="FX5989" t="str">
            <v>France</v>
          </cell>
        </row>
        <row r="5990">
          <cell r="H5990">
            <v>60424.79</v>
          </cell>
          <cell r="FX5990" t="str">
            <v>France</v>
          </cell>
        </row>
        <row r="5991">
          <cell r="H5991">
            <v>30322.92</v>
          </cell>
          <cell r="FX5991" t="str">
            <v>France</v>
          </cell>
        </row>
        <row r="5992">
          <cell r="H5992">
            <v>52106.12</v>
          </cell>
          <cell r="FX5992" t="str">
            <v>France</v>
          </cell>
        </row>
        <row r="5993">
          <cell r="H5993">
            <v>5797.16</v>
          </cell>
          <cell r="FX5993" t="str">
            <v>France</v>
          </cell>
        </row>
        <row r="5994">
          <cell r="H5994">
            <v>107008.44</v>
          </cell>
          <cell r="FX5994" t="str">
            <v>France</v>
          </cell>
        </row>
        <row r="5995">
          <cell r="H5995">
            <v>230515.81</v>
          </cell>
          <cell r="FX5995" t="str">
            <v>France</v>
          </cell>
        </row>
        <row r="5996">
          <cell r="H5996">
            <v>56484.87</v>
          </cell>
          <cell r="FX5996" t="str">
            <v>France</v>
          </cell>
        </row>
        <row r="5997">
          <cell r="H5997">
            <v>108853.41</v>
          </cell>
          <cell r="FX5997" t="str">
            <v>France</v>
          </cell>
        </row>
        <row r="5998">
          <cell r="H5998">
            <v>28781.919999999998</v>
          </cell>
          <cell r="FX5998" t="str">
            <v>France</v>
          </cell>
        </row>
        <row r="5999">
          <cell r="H5999">
            <v>50618.52</v>
          </cell>
          <cell r="FX5999" t="str">
            <v>France</v>
          </cell>
        </row>
        <row r="6000">
          <cell r="H6000">
            <v>8862.75</v>
          </cell>
          <cell r="FX6000" t="str">
            <v>France</v>
          </cell>
        </row>
        <row r="6001">
          <cell r="H6001">
            <v>90028.42</v>
          </cell>
          <cell r="FX6001" t="str">
            <v>France</v>
          </cell>
        </row>
        <row r="6002">
          <cell r="H6002">
            <v>145862.71</v>
          </cell>
          <cell r="FX6002" t="str">
            <v>France</v>
          </cell>
        </row>
        <row r="6003">
          <cell r="H6003">
            <v>140917.26999999999</v>
          </cell>
          <cell r="FX6003" t="str">
            <v>France</v>
          </cell>
        </row>
        <row r="6004">
          <cell r="H6004">
            <v>8653.07</v>
          </cell>
          <cell r="FX6004" t="str">
            <v>France</v>
          </cell>
        </row>
        <row r="6005">
          <cell r="H6005">
            <v>117016.75</v>
          </cell>
          <cell r="FX6005" t="str">
            <v>France</v>
          </cell>
        </row>
        <row r="6006">
          <cell r="H6006">
            <v>104716.14</v>
          </cell>
          <cell r="FX6006" t="str">
            <v>France</v>
          </cell>
        </row>
        <row r="6007">
          <cell r="H6007">
            <v>148249.29999999999</v>
          </cell>
          <cell r="FX6007" t="str">
            <v>France</v>
          </cell>
        </row>
        <row r="6008">
          <cell r="H6008">
            <v>58006.62</v>
          </cell>
          <cell r="FX6008" t="str">
            <v>France</v>
          </cell>
        </row>
        <row r="6009">
          <cell r="H6009">
            <v>96503.54</v>
          </cell>
          <cell r="FX6009" t="str">
            <v>France</v>
          </cell>
        </row>
        <row r="6010">
          <cell r="H6010">
            <v>39040.47</v>
          </cell>
          <cell r="FX6010" t="str">
            <v>France</v>
          </cell>
        </row>
        <row r="6011">
          <cell r="H6011">
            <v>327004.74</v>
          </cell>
          <cell r="FX6011" t="str">
            <v>France</v>
          </cell>
        </row>
        <row r="6012">
          <cell r="H6012">
            <v>23321.26</v>
          </cell>
          <cell r="FX6012" t="str">
            <v>France</v>
          </cell>
        </row>
        <row r="6013">
          <cell r="H6013">
            <v>48695.53</v>
          </cell>
          <cell r="FX6013" t="str">
            <v>France</v>
          </cell>
        </row>
        <row r="6014">
          <cell r="H6014">
            <v>868.59</v>
          </cell>
          <cell r="FX6014" t="str">
            <v>France</v>
          </cell>
        </row>
        <row r="6015">
          <cell r="H6015">
            <v>120450.09</v>
          </cell>
          <cell r="FX6015" t="str">
            <v>France</v>
          </cell>
        </row>
        <row r="6016">
          <cell r="H6016">
            <v>46475.88</v>
          </cell>
          <cell r="FX6016" t="str">
            <v>France</v>
          </cell>
        </row>
        <row r="6017">
          <cell r="H6017">
            <v>868.89</v>
          </cell>
          <cell r="FX6017" t="str">
            <v>France</v>
          </cell>
        </row>
        <row r="6018">
          <cell r="H6018">
            <v>76441.98</v>
          </cell>
          <cell r="FX6018" t="str">
            <v>France</v>
          </cell>
        </row>
        <row r="6019">
          <cell r="H6019">
            <v>168133.78</v>
          </cell>
          <cell r="FX6019" t="str">
            <v>France</v>
          </cell>
        </row>
        <row r="6020">
          <cell r="H6020">
            <v>64882.8</v>
          </cell>
          <cell r="FX6020" t="str">
            <v>France</v>
          </cell>
        </row>
        <row r="6021">
          <cell r="H6021">
            <v>111805.03</v>
          </cell>
          <cell r="FX6021" t="str">
            <v>France</v>
          </cell>
        </row>
        <row r="6022">
          <cell r="H6022">
            <v>128974</v>
          </cell>
          <cell r="FX6022" t="str">
            <v>France</v>
          </cell>
        </row>
        <row r="6023">
          <cell r="H6023">
            <v>28474.33</v>
          </cell>
          <cell r="FX6023" t="str">
            <v>France</v>
          </cell>
        </row>
        <row r="6024">
          <cell r="H6024">
            <v>13753.14</v>
          </cell>
          <cell r="FX6024" t="str">
            <v>France</v>
          </cell>
        </row>
        <row r="6025">
          <cell r="H6025">
            <v>19967.55</v>
          </cell>
          <cell r="FX6025" t="str">
            <v>France</v>
          </cell>
        </row>
        <row r="6026">
          <cell r="H6026">
            <v>105178.43</v>
          </cell>
          <cell r="FX6026" t="str">
            <v>France</v>
          </cell>
        </row>
        <row r="6027">
          <cell r="H6027">
            <v>145623.4</v>
          </cell>
          <cell r="FX6027" t="str">
            <v>France</v>
          </cell>
        </row>
        <row r="6028">
          <cell r="H6028">
            <v>100848.28</v>
          </cell>
          <cell r="FX6028" t="str">
            <v>France</v>
          </cell>
        </row>
        <row r="6029">
          <cell r="H6029">
            <v>137257.17000000001</v>
          </cell>
          <cell r="FX6029" t="str">
            <v>France</v>
          </cell>
        </row>
        <row r="6030">
          <cell r="H6030">
            <v>6503.55</v>
          </cell>
          <cell r="FX6030" t="str">
            <v>France</v>
          </cell>
        </row>
        <row r="6031">
          <cell r="H6031">
            <v>132307.35</v>
          </cell>
          <cell r="FX6031" t="str">
            <v>France</v>
          </cell>
        </row>
        <row r="6032">
          <cell r="H6032">
            <v>109841</v>
          </cell>
          <cell r="FX6032" t="str">
            <v>France</v>
          </cell>
        </row>
        <row r="6033">
          <cell r="H6033">
            <v>110417.63</v>
          </cell>
          <cell r="FX6033" t="str">
            <v>France</v>
          </cell>
        </row>
        <row r="6034">
          <cell r="H6034">
            <v>114312.86</v>
          </cell>
          <cell r="FX6034" t="str">
            <v>France</v>
          </cell>
        </row>
        <row r="6035">
          <cell r="H6035">
            <v>94773.3</v>
          </cell>
          <cell r="FX6035" t="str">
            <v>France</v>
          </cell>
        </row>
        <row r="6036">
          <cell r="H6036">
            <v>21172.5</v>
          </cell>
          <cell r="FX6036" t="str">
            <v>France</v>
          </cell>
        </row>
        <row r="6037">
          <cell r="H6037">
            <v>121689.54</v>
          </cell>
          <cell r="FX6037" t="str">
            <v>France</v>
          </cell>
        </row>
        <row r="6038">
          <cell r="H6038">
            <v>85601.14</v>
          </cell>
          <cell r="FX6038" t="str">
            <v>France</v>
          </cell>
        </row>
        <row r="6039">
          <cell r="H6039">
            <v>50522.84</v>
          </cell>
          <cell r="FX6039" t="str">
            <v>France</v>
          </cell>
        </row>
        <row r="6040">
          <cell r="H6040">
            <v>184286.04</v>
          </cell>
          <cell r="FX6040" t="str">
            <v>France</v>
          </cell>
        </row>
        <row r="6041">
          <cell r="H6041">
            <v>26285.919999999998</v>
          </cell>
          <cell r="FX6041" t="str">
            <v>France</v>
          </cell>
        </row>
        <row r="6042">
          <cell r="H6042">
            <v>127147.69</v>
          </cell>
          <cell r="FX6042" t="str">
            <v>France</v>
          </cell>
        </row>
        <row r="6043">
          <cell r="H6043">
            <v>179850.42</v>
          </cell>
          <cell r="FX6043" t="str">
            <v>France</v>
          </cell>
        </row>
        <row r="6044">
          <cell r="H6044">
            <v>182935.39</v>
          </cell>
          <cell r="FX6044" t="str">
            <v>France</v>
          </cell>
        </row>
        <row r="6045">
          <cell r="H6045">
            <v>103712.32000000001</v>
          </cell>
          <cell r="FX6045" t="str">
            <v>France</v>
          </cell>
        </row>
        <row r="6046">
          <cell r="H6046">
            <v>75273.47</v>
          </cell>
          <cell r="FX6046" t="str">
            <v>France</v>
          </cell>
        </row>
        <row r="6047">
          <cell r="H6047">
            <v>85015.21</v>
          </cell>
          <cell r="FX6047" t="str">
            <v>France</v>
          </cell>
        </row>
        <row r="6048">
          <cell r="H6048">
            <v>88574.22</v>
          </cell>
          <cell r="FX6048" t="str">
            <v>France</v>
          </cell>
        </row>
        <row r="6049">
          <cell r="H6049">
            <v>19895.439999999999</v>
          </cell>
          <cell r="FX6049" t="str">
            <v>France</v>
          </cell>
        </row>
        <row r="6050">
          <cell r="H6050">
            <v>213184.19</v>
          </cell>
          <cell r="FX6050" t="str">
            <v>France</v>
          </cell>
        </row>
        <row r="6051">
          <cell r="H6051">
            <v>249707.53</v>
          </cell>
          <cell r="FX6051" t="str">
            <v>France</v>
          </cell>
        </row>
        <row r="6052">
          <cell r="H6052">
            <v>14295.95</v>
          </cell>
          <cell r="FX6052" t="str">
            <v>France</v>
          </cell>
        </row>
        <row r="6053">
          <cell r="H6053">
            <v>35734.85</v>
          </cell>
          <cell r="FX6053" t="str">
            <v>France</v>
          </cell>
        </row>
        <row r="6054">
          <cell r="H6054">
            <v>89323.3</v>
          </cell>
          <cell r="FX6054" t="str">
            <v>France</v>
          </cell>
        </row>
        <row r="6055">
          <cell r="H6055">
            <v>198797.95</v>
          </cell>
          <cell r="FX6055" t="str">
            <v>France</v>
          </cell>
        </row>
        <row r="6056">
          <cell r="H6056">
            <v>117953.75</v>
          </cell>
          <cell r="FX6056" t="str">
            <v>France</v>
          </cell>
        </row>
        <row r="6057">
          <cell r="H6057">
            <v>71825.990000000005</v>
          </cell>
          <cell r="FX6057" t="str">
            <v>France</v>
          </cell>
        </row>
        <row r="6058">
          <cell r="H6058">
            <v>138811.82</v>
          </cell>
          <cell r="FX6058" t="str">
            <v>France</v>
          </cell>
        </row>
        <row r="6059">
          <cell r="H6059">
            <v>144776.94</v>
          </cell>
          <cell r="FX6059" t="str">
            <v>France</v>
          </cell>
        </row>
        <row r="6060">
          <cell r="H6060">
            <v>11470.19</v>
          </cell>
          <cell r="FX6060" t="str">
            <v>France</v>
          </cell>
        </row>
        <row r="6061">
          <cell r="H6061">
            <v>15356.3</v>
          </cell>
          <cell r="FX6061" t="str">
            <v>France</v>
          </cell>
        </row>
        <row r="6062">
          <cell r="H6062">
            <v>141346.82999999999</v>
          </cell>
          <cell r="FX6062" t="str">
            <v>France</v>
          </cell>
        </row>
        <row r="6063">
          <cell r="H6063">
            <v>110302.52</v>
          </cell>
          <cell r="FX6063" t="str">
            <v>France</v>
          </cell>
        </row>
        <row r="6064">
          <cell r="H6064">
            <v>61685.65</v>
          </cell>
          <cell r="FX6064" t="str">
            <v>France</v>
          </cell>
        </row>
        <row r="6065">
          <cell r="H6065">
            <v>185508.1</v>
          </cell>
          <cell r="FX6065" t="str">
            <v>France</v>
          </cell>
        </row>
        <row r="6066">
          <cell r="H6066">
            <v>205363.58</v>
          </cell>
          <cell r="FX6066" t="str">
            <v>France</v>
          </cell>
        </row>
        <row r="6067">
          <cell r="H6067">
            <v>95979.56</v>
          </cell>
          <cell r="FX6067" t="str">
            <v>France</v>
          </cell>
        </row>
        <row r="6068">
          <cell r="H6068">
            <v>163606.12</v>
          </cell>
          <cell r="FX6068" t="str">
            <v>France</v>
          </cell>
        </row>
        <row r="6069">
          <cell r="H6069">
            <v>122405.61</v>
          </cell>
          <cell r="FX6069" t="str">
            <v>France</v>
          </cell>
        </row>
        <row r="6070">
          <cell r="H6070">
            <v>11919.87</v>
          </cell>
          <cell r="FX6070" t="str">
            <v>France</v>
          </cell>
        </row>
        <row r="6071">
          <cell r="H6071">
            <v>118600.59</v>
          </cell>
          <cell r="FX6071" t="str">
            <v>France</v>
          </cell>
        </row>
        <row r="6072">
          <cell r="H6072">
            <v>95067.02</v>
          </cell>
          <cell r="FX6072" t="str">
            <v>France</v>
          </cell>
        </row>
        <row r="6073">
          <cell r="H6073">
            <v>40376.050000000003</v>
          </cell>
          <cell r="FX6073" t="str">
            <v>France</v>
          </cell>
        </row>
        <row r="6074">
          <cell r="H6074">
            <v>56759.67</v>
          </cell>
          <cell r="FX6074" t="str">
            <v>France</v>
          </cell>
        </row>
        <row r="6075">
          <cell r="H6075">
            <v>84309.79</v>
          </cell>
          <cell r="FX6075" t="str">
            <v>France</v>
          </cell>
        </row>
        <row r="6076">
          <cell r="H6076">
            <v>95985.64</v>
          </cell>
          <cell r="FX6076" t="str">
            <v>France</v>
          </cell>
        </row>
        <row r="6077">
          <cell r="H6077">
            <v>9178.17</v>
          </cell>
          <cell r="FX6077" t="str">
            <v>France</v>
          </cell>
        </row>
        <row r="6078">
          <cell r="H6078">
            <v>22319.16</v>
          </cell>
          <cell r="FX6078" t="str">
            <v>France</v>
          </cell>
        </row>
        <row r="6079">
          <cell r="H6079">
            <v>68006.75</v>
          </cell>
          <cell r="FX6079" t="str">
            <v>France</v>
          </cell>
        </row>
        <row r="6080">
          <cell r="H6080">
            <v>33542.080000000002</v>
          </cell>
          <cell r="FX6080" t="str">
            <v>France</v>
          </cell>
        </row>
        <row r="6081">
          <cell r="H6081">
            <v>33552.870000000003</v>
          </cell>
          <cell r="FX6081" t="str">
            <v>France</v>
          </cell>
        </row>
        <row r="6082">
          <cell r="H6082">
            <v>31242.22</v>
          </cell>
          <cell r="FX6082" t="str">
            <v>France</v>
          </cell>
        </row>
        <row r="6083">
          <cell r="H6083">
            <v>5996.87</v>
          </cell>
          <cell r="FX6083" t="str">
            <v>France</v>
          </cell>
        </row>
        <row r="6084">
          <cell r="H6084">
            <v>3304.42</v>
          </cell>
          <cell r="FX6084" t="str">
            <v>France</v>
          </cell>
        </row>
        <row r="6085">
          <cell r="H6085">
            <v>201439.74</v>
          </cell>
          <cell r="FX6085" t="str">
            <v>France</v>
          </cell>
        </row>
        <row r="6086">
          <cell r="H6086">
            <v>13706.13</v>
          </cell>
          <cell r="FX6086" t="str">
            <v>France</v>
          </cell>
        </row>
        <row r="6087">
          <cell r="H6087">
            <v>81818.600000000006</v>
          </cell>
          <cell r="FX6087" t="str">
            <v>France</v>
          </cell>
        </row>
        <row r="6088">
          <cell r="H6088">
            <v>8306.24</v>
          </cell>
          <cell r="FX6088" t="str">
            <v>France</v>
          </cell>
        </row>
        <row r="6089">
          <cell r="H6089">
            <v>71670.73</v>
          </cell>
          <cell r="FX6089" t="str">
            <v>France</v>
          </cell>
        </row>
        <row r="6090">
          <cell r="H6090">
            <v>69524.84</v>
          </cell>
          <cell r="FX6090" t="str">
            <v>France</v>
          </cell>
        </row>
        <row r="6091">
          <cell r="H6091">
            <v>17157.59</v>
          </cell>
          <cell r="FX6091" t="str">
            <v>France</v>
          </cell>
        </row>
        <row r="6092">
          <cell r="H6092">
            <v>128822.59</v>
          </cell>
          <cell r="FX6092" t="str">
            <v>France</v>
          </cell>
        </row>
        <row r="6093">
          <cell r="H6093">
            <v>136353.45000000001</v>
          </cell>
          <cell r="FX6093" t="str">
            <v>France</v>
          </cell>
        </row>
        <row r="6094">
          <cell r="H6094">
            <v>86662.8</v>
          </cell>
          <cell r="FX6094" t="str">
            <v>France</v>
          </cell>
        </row>
        <row r="6095">
          <cell r="H6095">
            <v>86745.11</v>
          </cell>
          <cell r="FX6095" t="str">
            <v>France</v>
          </cell>
        </row>
        <row r="6096">
          <cell r="H6096">
            <v>25111.94</v>
          </cell>
          <cell r="FX6096" t="str">
            <v>France</v>
          </cell>
        </row>
        <row r="6097">
          <cell r="H6097">
            <v>106053.03</v>
          </cell>
          <cell r="FX6097" t="str">
            <v>France</v>
          </cell>
        </row>
        <row r="6098">
          <cell r="H6098">
            <v>81789.55</v>
          </cell>
          <cell r="FX6098" t="str">
            <v>France</v>
          </cell>
        </row>
        <row r="6099">
          <cell r="H6099">
            <v>89207.59</v>
          </cell>
          <cell r="FX6099" t="str">
            <v>France</v>
          </cell>
        </row>
        <row r="6100">
          <cell r="H6100">
            <v>2500.92</v>
          </cell>
          <cell r="FX6100" t="str">
            <v>France</v>
          </cell>
        </row>
        <row r="6101">
          <cell r="H6101">
            <v>178732.12</v>
          </cell>
          <cell r="FX6101" t="str">
            <v>France</v>
          </cell>
        </row>
        <row r="6102">
          <cell r="H6102">
            <v>21750.45</v>
          </cell>
          <cell r="FX6102" t="str">
            <v>France</v>
          </cell>
        </row>
        <row r="6103">
          <cell r="H6103">
            <v>140077.68</v>
          </cell>
          <cell r="FX6103" t="str">
            <v>France</v>
          </cell>
        </row>
        <row r="6104">
          <cell r="H6104">
            <v>185527.16</v>
          </cell>
          <cell r="FX6104" t="str">
            <v>France</v>
          </cell>
        </row>
        <row r="6105">
          <cell r="H6105">
            <v>18134.400000000001</v>
          </cell>
          <cell r="FX6105" t="str">
            <v>France</v>
          </cell>
        </row>
        <row r="6106">
          <cell r="H6106">
            <v>78114.399999999994</v>
          </cell>
          <cell r="FX6106" t="str">
            <v>France</v>
          </cell>
        </row>
        <row r="6107">
          <cell r="H6107">
            <v>9203.6299999999992</v>
          </cell>
          <cell r="FX6107" t="str">
            <v>France</v>
          </cell>
        </row>
        <row r="6108">
          <cell r="H6108">
            <v>405465.95</v>
          </cell>
          <cell r="FX6108" t="str">
            <v>France</v>
          </cell>
        </row>
        <row r="6109">
          <cell r="H6109">
            <v>20880.080000000002</v>
          </cell>
          <cell r="FX6109" t="str">
            <v>France</v>
          </cell>
        </row>
        <row r="6110">
          <cell r="H6110">
            <v>1550.93</v>
          </cell>
          <cell r="FX6110" t="str">
            <v>France</v>
          </cell>
        </row>
        <row r="6111">
          <cell r="H6111">
            <v>121312.62</v>
          </cell>
          <cell r="FX6111" t="str">
            <v>France</v>
          </cell>
        </row>
        <row r="6112">
          <cell r="H6112">
            <v>91547.68</v>
          </cell>
          <cell r="FX6112" t="str">
            <v>France</v>
          </cell>
        </row>
        <row r="6113">
          <cell r="H6113">
            <v>52090.36</v>
          </cell>
          <cell r="FX6113" t="str">
            <v>France</v>
          </cell>
        </row>
        <row r="6114">
          <cell r="H6114">
            <v>147864.22</v>
          </cell>
          <cell r="FX6114" t="str">
            <v>France</v>
          </cell>
        </row>
        <row r="6115">
          <cell r="H6115">
            <v>20729.48</v>
          </cell>
          <cell r="FX6115" t="str">
            <v>France</v>
          </cell>
        </row>
        <row r="6116">
          <cell r="H6116">
            <v>103549.95</v>
          </cell>
          <cell r="FX6116" t="str">
            <v>France</v>
          </cell>
        </row>
        <row r="6117">
          <cell r="H6117">
            <v>126767.36</v>
          </cell>
          <cell r="FX6117" t="str">
            <v>France</v>
          </cell>
        </row>
        <row r="6118">
          <cell r="H6118">
            <v>104418.61</v>
          </cell>
          <cell r="FX6118" t="str">
            <v>France</v>
          </cell>
        </row>
        <row r="6119">
          <cell r="H6119">
            <v>86942.44</v>
          </cell>
          <cell r="FX6119" t="str">
            <v>France</v>
          </cell>
        </row>
        <row r="6120">
          <cell r="H6120">
            <v>9660.74</v>
          </cell>
          <cell r="FX6120" t="str">
            <v>France</v>
          </cell>
        </row>
        <row r="6121">
          <cell r="H6121">
            <v>66695.55</v>
          </cell>
          <cell r="FX6121" t="str">
            <v>France</v>
          </cell>
        </row>
        <row r="6122">
          <cell r="H6122">
            <v>248508.09</v>
          </cell>
          <cell r="FX6122" t="str">
            <v>France</v>
          </cell>
        </row>
        <row r="6123">
          <cell r="H6123">
            <v>35325.53</v>
          </cell>
          <cell r="FX6123" t="str">
            <v>France</v>
          </cell>
        </row>
        <row r="6124">
          <cell r="H6124">
            <v>18709.32</v>
          </cell>
          <cell r="FX6124" t="str">
            <v>France</v>
          </cell>
        </row>
        <row r="6125">
          <cell r="H6125">
            <v>97690.06</v>
          </cell>
          <cell r="FX6125" t="str">
            <v>France</v>
          </cell>
        </row>
        <row r="6126">
          <cell r="H6126">
            <v>31592.81</v>
          </cell>
          <cell r="FX6126" t="str">
            <v>France</v>
          </cell>
        </row>
        <row r="6127">
          <cell r="H6127">
            <v>52995.74</v>
          </cell>
          <cell r="FX6127" t="str">
            <v>France</v>
          </cell>
        </row>
        <row r="6128">
          <cell r="H6128">
            <v>110826.87</v>
          </cell>
          <cell r="FX6128" t="str">
            <v>France</v>
          </cell>
        </row>
        <row r="6129">
          <cell r="H6129">
            <v>51907.61</v>
          </cell>
          <cell r="FX6129" t="str">
            <v>France</v>
          </cell>
        </row>
        <row r="6130">
          <cell r="H6130">
            <v>131847.75</v>
          </cell>
          <cell r="FX6130" t="str">
            <v>France</v>
          </cell>
        </row>
        <row r="6131">
          <cell r="H6131">
            <v>112832.55</v>
          </cell>
          <cell r="FX6131" t="str">
            <v>France</v>
          </cell>
        </row>
        <row r="6132">
          <cell r="H6132">
            <v>0</v>
          </cell>
          <cell r="FX6132" t="str">
            <v>France</v>
          </cell>
        </row>
        <row r="6133">
          <cell r="H6133">
            <v>50853.45</v>
          </cell>
          <cell r="FX6133" t="str">
            <v>France</v>
          </cell>
        </row>
        <row r="6134">
          <cell r="H6134">
            <v>62928.08</v>
          </cell>
          <cell r="FX6134" t="str">
            <v>France</v>
          </cell>
        </row>
        <row r="6135">
          <cell r="H6135">
            <v>369341.87</v>
          </cell>
          <cell r="FX6135" t="str">
            <v>France</v>
          </cell>
        </row>
        <row r="6136">
          <cell r="H6136">
            <v>3075.97</v>
          </cell>
          <cell r="FX6136" t="str">
            <v>France</v>
          </cell>
        </row>
        <row r="6137">
          <cell r="H6137">
            <v>72606.02</v>
          </cell>
          <cell r="FX6137" t="str">
            <v>France</v>
          </cell>
        </row>
        <row r="6138">
          <cell r="H6138">
            <v>64269.03</v>
          </cell>
          <cell r="FX6138" t="str">
            <v>France</v>
          </cell>
        </row>
        <row r="6139">
          <cell r="H6139">
            <v>178800.05</v>
          </cell>
          <cell r="FX6139" t="str">
            <v>France</v>
          </cell>
        </row>
        <row r="6140">
          <cell r="H6140">
            <v>222649.8</v>
          </cell>
          <cell r="FX6140" t="str">
            <v>France</v>
          </cell>
        </row>
        <row r="6141">
          <cell r="H6141">
            <v>63493.87</v>
          </cell>
          <cell r="FX6141" t="str">
            <v>France</v>
          </cell>
        </row>
        <row r="6142">
          <cell r="H6142">
            <v>49934.62</v>
          </cell>
          <cell r="FX6142" t="str">
            <v>France</v>
          </cell>
        </row>
        <row r="6143">
          <cell r="H6143">
            <v>117476.06</v>
          </cell>
          <cell r="FX6143" t="str">
            <v>France</v>
          </cell>
        </row>
        <row r="6144">
          <cell r="H6144">
            <v>20636.18</v>
          </cell>
          <cell r="FX6144" t="str">
            <v>France</v>
          </cell>
        </row>
        <row r="6145">
          <cell r="H6145">
            <v>189287.26</v>
          </cell>
          <cell r="FX6145" t="str">
            <v>France</v>
          </cell>
        </row>
        <row r="6146">
          <cell r="H6146">
            <v>120849.7</v>
          </cell>
          <cell r="FX6146" t="str">
            <v>France</v>
          </cell>
        </row>
        <row r="6147">
          <cell r="H6147">
            <v>157571.31</v>
          </cell>
          <cell r="FX6147" t="str">
            <v>France</v>
          </cell>
        </row>
        <row r="6148">
          <cell r="H6148">
            <v>72948.27</v>
          </cell>
          <cell r="FX6148" t="str">
            <v>France</v>
          </cell>
        </row>
        <row r="6149">
          <cell r="H6149">
            <v>70092.86</v>
          </cell>
          <cell r="FX6149" t="str">
            <v>France</v>
          </cell>
        </row>
        <row r="6150">
          <cell r="H6150">
            <v>67135.509999999995</v>
          </cell>
          <cell r="FX6150" t="str">
            <v>France</v>
          </cell>
        </row>
        <row r="6151">
          <cell r="H6151">
            <v>134437.5</v>
          </cell>
          <cell r="FX6151" t="str">
            <v>France</v>
          </cell>
        </row>
        <row r="6152">
          <cell r="H6152">
            <v>146441.57</v>
          </cell>
          <cell r="FX6152" t="str">
            <v>France</v>
          </cell>
        </row>
        <row r="6153">
          <cell r="H6153">
            <v>260850.81</v>
          </cell>
          <cell r="FX6153" t="str">
            <v>France</v>
          </cell>
        </row>
        <row r="6154">
          <cell r="H6154">
            <v>100598.2</v>
          </cell>
          <cell r="FX6154" t="str">
            <v>France</v>
          </cell>
        </row>
        <row r="6155">
          <cell r="H6155">
            <v>82659.429999999993</v>
          </cell>
          <cell r="FX6155" t="str">
            <v>France</v>
          </cell>
        </row>
        <row r="6156">
          <cell r="H6156">
            <v>93941.63</v>
          </cell>
          <cell r="FX6156" t="str">
            <v>France</v>
          </cell>
        </row>
        <row r="6157">
          <cell r="H6157">
            <v>82133.789999999994</v>
          </cell>
          <cell r="FX6157" t="str">
            <v>France</v>
          </cell>
        </row>
        <row r="6158">
          <cell r="H6158">
            <v>77648.28</v>
          </cell>
          <cell r="FX6158" t="str">
            <v>France</v>
          </cell>
        </row>
        <row r="6159">
          <cell r="H6159">
            <v>134440.72</v>
          </cell>
          <cell r="FX6159" t="str">
            <v>France</v>
          </cell>
        </row>
        <row r="6160">
          <cell r="H6160">
            <v>55142.98</v>
          </cell>
          <cell r="FX6160" t="str">
            <v>France</v>
          </cell>
        </row>
        <row r="6161">
          <cell r="H6161">
            <v>26249.47</v>
          </cell>
          <cell r="FX6161" t="str">
            <v>France</v>
          </cell>
        </row>
        <row r="6162">
          <cell r="H6162">
            <v>43360.72</v>
          </cell>
          <cell r="FX6162" t="str">
            <v>France</v>
          </cell>
        </row>
        <row r="6163">
          <cell r="H6163">
            <v>58092.63</v>
          </cell>
          <cell r="FX6163" t="str">
            <v>France</v>
          </cell>
        </row>
        <row r="6164">
          <cell r="H6164">
            <v>37403.56</v>
          </cell>
          <cell r="FX6164" t="str">
            <v>France</v>
          </cell>
        </row>
        <row r="6165">
          <cell r="H6165">
            <v>79435.960000000006</v>
          </cell>
          <cell r="FX6165" t="str">
            <v>France</v>
          </cell>
        </row>
        <row r="6166">
          <cell r="H6166">
            <v>258075.12</v>
          </cell>
          <cell r="FX6166" t="str">
            <v>France</v>
          </cell>
        </row>
        <row r="6167">
          <cell r="H6167">
            <v>23180.39</v>
          </cell>
          <cell r="FX6167" t="str">
            <v>France</v>
          </cell>
        </row>
        <row r="6168">
          <cell r="H6168">
            <v>74507.679999999993</v>
          </cell>
          <cell r="FX6168" t="str">
            <v>France</v>
          </cell>
        </row>
        <row r="6169">
          <cell r="H6169">
            <v>88256.66</v>
          </cell>
          <cell r="FX6169" t="str">
            <v>France</v>
          </cell>
        </row>
        <row r="6170">
          <cell r="H6170">
            <v>37989.480000000003</v>
          </cell>
          <cell r="FX6170" t="str">
            <v>France</v>
          </cell>
        </row>
        <row r="6171">
          <cell r="H6171">
            <v>66861.320000000007</v>
          </cell>
          <cell r="FX6171" t="str">
            <v>France</v>
          </cell>
        </row>
        <row r="6172">
          <cell r="H6172">
            <v>113082.9</v>
          </cell>
          <cell r="FX6172" t="str">
            <v>France</v>
          </cell>
        </row>
        <row r="6173">
          <cell r="H6173">
            <v>108131.09</v>
          </cell>
          <cell r="FX6173" t="str">
            <v>France</v>
          </cell>
        </row>
        <row r="6174">
          <cell r="H6174">
            <v>56702.15</v>
          </cell>
          <cell r="FX6174" t="str">
            <v>France</v>
          </cell>
        </row>
        <row r="6175">
          <cell r="H6175">
            <v>137928.54</v>
          </cell>
          <cell r="FX6175" t="str">
            <v>France</v>
          </cell>
        </row>
        <row r="6176">
          <cell r="H6176">
            <v>14930.66</v>
          </cell>
          <cell r="FX6176" t="str">
            <v>France</v>
          </cell>
        </row>
        <row r="6177">
          <cell r="H6177">
            <v>59353.11</v>
          </cell>
          <cell r="FX6177" t="str">
            <v>France</v>
          </cell>
        </row>
        <row r="6178">
          <cell r="H6178">
            <v>141480.82999999999</v>
          </cell>
          <cell r="FX6178" t="str">
            <v>France</v>
          </cell>
        </row>
        <row r="6179">
          <cell r="H6179">
            <v>9682.26</v>
          </cell>
          <cell r="FX6179" t="str">
            <v>France</v>
          </cell>
        </row>
        <row r="6180">
          <cell r="H6180">
            <v>201814.63</v>
          </cell>
          <cell r="FX6180" t="str">
            <v>France</v>
          </cell>
        </row>
        <row r="6181">
          <cell r="H6181">
            <v>213978.26</v>
          </cell>
          <cell r="FX6181" t="str">
            <v>France</v>
          </cell>
        </row>
        <row r="6182">
          <cell r="H6182">
            <v>123819.21</v>
          </cell>
          <cell r="FX6182" t="str">
            <v>France</v>
          </cell>
        </row>
        <row r="6183">
          <cell r="H6183">
            <v>59898.45</v>
          </cell>
          <cell r="FX6183" t="str">
            <v>France</v>
          </cell>
        </row>
        <row r="6184">
          <cell r="H6184">
            <v>169481.8</v>
          </cell>
          <cell r="FX6184" t="str">
            <v>France</v>
          </cell>
        </row>
        <row r="6185">
          <cell r="H6185">
            <v>67468.929999999993</v>
          </cell>
          <cell r="FX6185" t="str">
            <v>France</v>
          </cell>
        </row>
        <row r="6186">
          <cell r="H6186">
            <v>183063.87</v>
          </cell>
          <cell r="FX6186" t="str">
            <v>France</v>
          </cell>
        </row>
        <row r="6187">
          <cell r="H6187">
            <v>60975.21</v>
          </cell>
          <cell r="FX6187" t="str">
            <v>France</v>
          </cell>
        </row>
        <row r="6188">
          <cell r="H6188">
            <v>42768.61</v>
          </cell>
          <cell r="FX6188" t="str">
            <v>France</v>
          </cell>
        </row>
        <row r="6189">
          <cell r="H6189">
            <v>224871.83</v>
          </cell>
          <cell r="FX6189" t="str">
            <v>France</v>
          </cell>
        </row>
        <row r="6190">
          <cell r="H6190">
            <v>100733.6</v>
          </cell>
          <cell r="FX6190" t="str">
            <v>France</v>
          </cell>
        </row>
        <row r="6191">
          <cell r="H6191">
            <v>5552.98</v>
          </cell>
          <cell r="FX6191" t="str">
            <v>France</v>
          </cell>
        </row>
        <row r="6192">
          <cell r="H6192">
            <v>89397.65</v>
          </cell>
          <cell r="FX6192" t="str">
            <v>France</v>
          </cell>
        </row>
        <row r="6193">
          <cell r="H6193">
            <v>41606.18</v>
          </cell>
          <cell r="FX6193" t="str">
            <v>France</v>
          </cell>
        </row>
        <row r="6194">
          <cell r="H6194">
            <v>61329.04</v>
          </cell>
          <cell r="FX6194" t="str">
            <v>France</v>
          </cell>
        </row>
        <row r="6195">
          <cell r="H6195">
            <v>86138.61</v>
          </cell>
          <cell r="FX6195" t="str">
            <v>France</v>
          </cell>
        </row>
        <row r="6196">
          <cell r="H6196">
            <v>106215.93</v>
          </cell>
          <cell r="FX6196" t="str">
            <v>France</v>
          </cell>
        </row>
        <row r="6197">
          <cell r="H6197">
            <v>10037.42</v>
          </cell>
          <cell r="FX6197" t="str">
            <v>France</v>
          </cell>
        </row>
        <row r="6198">
          <cell r="H6198">
            <v>35272.769999999997</v>
          </cell>
          <cell r="FX6198" t="str">
            <v>France</v>
          </cell>
        </row>
        <row r="6199">
          <cell r="H6199">
            <v>151174.6</v>
          </cell>
          <cell r="FX6199" t="str">
            <v>France</v>
          </cell>
        </row>
        <row r="6200">
          <cell r="H6200">
            <v>25219.84</v>
          </cell>
          <cell r="FX6200" t="str">
            <v>France</v>
          </cell>
        </row>
        <row r="6201">
          <cell r="H6201">
            <v>63721.5</v>
          </cell>
          <cell r="FX6201" t="str">
            <v>France</v>
          </cell>
        </row>
        <row r="6202">
          <cell r="H6202">
            <v>171835.15</v>
          </cell>
          <cell r="FX6202" t="str">
            <v>France</v>
          </cell>
        </row>
        <row r="6203">
          <cell r="H6203">
            <v>80837.73</v>
          </cell>
          <cell r="FX6203" t="str">
            <v>France</v>
          </cell>
        </row>
        <row r="6204">
          <cell r="H6204">
            <v>3891.97</v>
          </cell>
          <cell r="FX6204" t="str">
            <v>France</v>
          </cell>
        </row>
        <row r="6205">
          <cell r="H6205">
            <v>38465.65</v>
          </cell>
          <cell r="FX6205" t="str">
            <v>France</v>
          </cell>
        </row>
        <row r="6206">
          <cell r="H6206">
            <v>47380.41</v>
          </cell>
          <cell r="FX6206" t="str">
            <v>France</v>
          </cell>
        </row>
        <row r="6207">
          <cell r="H6207">
            <v>157977.21</v>
          </cell>
          <cell r="FX6207" t="str">
            <v>France</v>
          </cell>
        </row>
        <row r="6208">
          <cell r="H6208">
            <v>122080.27</v>
          </cell>
          <cell r="FX6208" t="str">
            <v>France</v>
          </cell>
        </row>
        <row r="6209">
          <cell r="H6209">
            <v>76250.2</v>
          </cell>
          <cell r="FX6209" t="str">
            <v>France</v>
          </cell>
        </row>
        <row r="6210">
          <cell r="H6210">
            <v>244473.45</v>
          </cell>
          <cell r="FX6210" t="str">
            <v>France</v>
          </cell>
        </row>
        <row r="6211">
          <cell r="H6211">
            <v>45482.55</v>
          </cell>
          <cell r="FX6211" t="str">
            <v>France</v>
          </cell>
        </row>
        <row r="6212">
          <cell r="H6212">
            <v>14486.85</v>
          </cell>
          <cell r="FX6212" t="str">
            <v>France</v>
          </cell>
        </row>
        <row r="6213">
          <cell r="H6213">
            <v>28191.07</v>
          </cell>
          <cell r="FX6213" t="str">
            <v>France</v>
          </cell>
        </row>
        <row r="6214">
          <cell r="H6214">
            <v>77623.86</v>
          </cell>
          <cell r="FX6214" t="str">
            <v>France</v>
          </cell>
        </row>
        <row r="6215">
          <cell r="H6215">
            <v>116692.55</v>
          </cell>
          <cell r="FX6215" t="str">
            <v>France</v>
          </cell>
        </row>
        <row r="6216">
          <cell r="H6216">
            <v>123187.79</v>
          </cell>
          <cell r="FX6216" t="str">
            <v>France</v>
          </cell>
        </row>
        <row r="6217">
          <cell r="H6217">
            <v>125653.89</v>
          </cell>
          <cell r="FX6217" t="str">
            <v>France</v>
          </cell>
        </row>
        <row r="6218">
          <cell r="H6218">
            <v>247850.23</v>
          </cell>
          <cell r="FX6218" t="str">
            <v>France</v>
          </cell>
        </row>
        <row r="6219">
          <cell r="H6219">
            <v>3178.58</v>
          </cell>
          <cell r="FX6219" t="str">
            <v>France</v>
          </cell>
        </row>
        <row r="6220">
          <cell r="H6220">
            <v>156205.07</v>
          </cell>
          <cell r="FX6220" t="str">
            <v>France</v>
          </cell>
        </row>
        <row r="6221">
          <cell r="H6221">
            <v>293980.73</v>
          </cell>
          <cell r="FX6221" t="str">
            <v>France</v>
          </cell>
        </row>
        <row r="6222">
          <cell r="H6222">
            <v>187964.28</v>
          </cell>
          <cell r="FX6222" t="str">
            <v>France</v>
          </cell>
        </row>
        <row r="6223">
          <cell r="H6223">
            <v>51901.65</v>
          </cell>
          <cell r="FX6223" t="str">
            <v>France</v>
          </cell>
        </row>
        <row r="6224">
          <cell r="H6224">
            <v>175939.07</v>
          </cell>
          <cell r="FX6224" t="str">
            <v>France</v>
          </cell>
        </row>
        <row r="6225">
          <cell r="H6225">
            <v>158009.76</v>
          </cell>
          <cell r="FX6225" t="str">
            <v>France</v>
          </cell>
        </row>
        <row r="6226">
          <cell r="H6226">
            <v>183692.29</v>
          </cell>
          <cell r="FX6226" t="str">
            <v>France</v>
          </cell>
        </row>
        <row r="6227">
          <cell r="H6227">
            <v>174690.61</v>
          </cell>
          <cell r="FX6227" t="str">
            <v>France</v>
          </cell>
        </row>
        <row r="6228">
          <cell r="H6228">
            <v>272859.61</v>
          </cell>
          <cell r="FX6228" t="str">
            <v>France</v>
          </cell>
        </row>
        <row r="6229">
          <cell r="H6229">
            <v>2872.69</v>
          </cell>
          <cell r="FX6229" t="str">
            <v>France</v>
          </cell>
        </row>
        <row r="6230">
          <cell r="H6230">
            <v>5176.92</v>
          </cell>
          <cell r="FX6230" t="str">
            <v>France</v>
          </cell>
        </row>
        <row r="6231">
          <cell r="H6231">
            <v>37536.769999999997</v>
          </cell>
          <cell r="FX6231" t="str">
            <v>France</v>
          </cell>
        </row>
        <row r="6232">
          <cell r="H6232">
            <v>70876.03</v>
          </cell>
          <cell r="FX6232" t="str">
            <v>France</v>
          </cell>
        </row>
        <row r="6233">
          <cell r="H6233">
            <v>129975.03</v>
          </cell>
          <cell r="FX6233" t="str">
            <v>France</v>
          </cell>
        </row>
        <row r="6234">
          <cell r="H6234">
            <v>232237.59</v>
          </cell>
          <cell r="FX6234" t="str">
            <v>France</v>
          </cell>
        </row>
        <row r="6235">
          <cell r="H6235">
            <v>36215.050000000003</v>
          </cell>
          <cell r="FX6235" t="str">
            <v>France</v>
          </cell>
        </row>
        <row r="6236">
          <cell r="H6236">
            <v>121096.53</v>
          </cell>
          <cell r="FX6236" t="str">
            <v>France</v>
          </cell>
        </row>
        <row r="6237">
          <cell r="H6237">
            <v>112607.25</v>
          </cell>
          <cell r="FX6237" t="str">
            <v>France</v>
          </cell>
        </row>
        <row r="6238">
          <cell r="H6238">
            <v>76862.84</v>
          </cell>
          <cell r="FX6238" t="str">
            <v>France</v>
          </cell>
        </row>
        <row r="6239">
          <cell r="H6239">
            <v>128242.13</v>
          </cell>
          <cell r="FX6239" t="str">
            <v>France</v>
          </cell>
        </row>
        <row r="6240">
          <cell r="H6240">
            <v>118715.33</v>
          </cell>
          <cell r="FX6240" t="str">
            <v>France</v>
          </cell>
        </row>
        <row r="6241">
          <cell r="H6241">
            <v>34448.86</v>
          </cell>
          <cell r="FX6241" t="str">
            <v>France</v>
          </cell>
        </row>
        <row r="6242">
          <cell r="H6242">
            <v>65850.33</v>
          </cell>
          <cell r="FX6242" t="str">
            <v>France</v>
          </cell>
        </row>
        <row r="6243">
          <cell r="H6243">
            <v>132870.14000000001</v>
          </cell>
          <cell r="FX6243" t="str">
            <v>France</v>
          </cell>
        </row>
        <row r="6244">
          <cell r="H6244">
            <v>212170.32</v>
          </cell>
          <cell r="FX6244" t="str">
            <v>France</v>
          </cell>
        </row>
        <row r="6245">
          <cell r="H6245">
            <v>123358.06</v>
          </cell>
          <cell r="FX6245" t="str">
            <v>France</v>
          </cell>
        </row>
        <row r="6246">
          <cell r="H6246">
            <v>87483.73</v>
          </cell>
          <cell r="FX6246" t="str">
            <v>France</v>
          </cell>
        </row>
        <row r="6247">
          <cell r="H6247">
            <v>101122.54</v>
          </cell>
          <cell r="FX6247" t="str">
            <v>France</v>
          </cell>
        </row>
        <row r="6248">
          <cell r="H6248">
            <v>111649.34</v>
          </cell>
          <cell r="FX6248" t="str">
            <v>France</v>
          </cell>
        </row>
        <row r="6249">
          <cell r="H6249">
            <v>54207.37</v>
          </cell>
          <cell r="FX6249" t="str">
            <v>France</v>
          </cell>
        </row>
        <row r="6250">
          <cell r="H6250">
            <v>171072.3</v>
          </cell>
          <cell r="FX6250" t="str">
            <v>France</v>
          </cell>
        </row>
        <row r="6251">
          <cell r="H6251">
            <v>51428.11</v>
          </cell>
          <cell r="FX6251" t="str">
            <v>France</v>
          </cell>
        </row>
        <row r="6252">
          <cell r="H6252">
            <v>16350.62</v>
          </cell>
          <cell r="FX6252" t="str">
            <v>France</v>
          </cell>
        </row>
        <row r="6253">
          <cell r="H6253">
            <v>301936.88</v>
          </cell>
          <cell r="FX6253" t="str">
            <v>France</v>
          </cell>
        </row>
        <row r="6254">
          <cell r="H6254">
            <v>66875.990000000005</v>
          </cell>
          <cell r="FX6254" t="str">
            <v>France</v>
          </cell>
        </row>
        <row r="6255">
          <cell r="H6255">
            <v>3808.95</v>
          </cell>
          <cell r="FX6255" t="str">
            <v>France</v>
          </cell>
        </row>
        <row r="6256">
          <cell r="H6256">
            <v>57710.53</v>
          </cell>
          <cell r="FX6256" t="str">
            <v>France</v>
          </cell>
        </row>
        <row r="6257">
          <cell r="H6257">
            <v>198150.65</v>
          </cell>
          <cell r="FX6257" t="str">
            <v>France</v>
          </cell>
        </row>
        <row r="6258">
          <cell r="H6258">
            <v>39160.120000000003</v>
          </cell>
          <cell r="FX6258" t="str">
            <v>France</v>
          </cell>
        </row>
        <row r="6259">
          <cell r="H6259">
            <v>106608.07</v>
          </cell>
          <cell r="FX6259" t="str">
            <v>France</v>
          </cell>
        </row>
        <row r="6260">
          <cell r="H6260">
            <v>26874.84</v>
          </cell>
          <cell r="FX6260" t="str">
            <v>France</v>
          </cell>
        </row>
        <row r="6261">
          <cell r="H6261">
            <v>52993.87</v>
          </cell>
          <cell r="FX6261" t="str">
            <v>France</v>
          </cell>
        </row>
        <row r="6262">
          <cell r="H6262">
            <v>89386.82</v>
          </cell>
          <cell r="FX6262" t="str">
            <v>France</v>
          </cell>
        </row>
        <row r="6263">
          <cell r="H6263">
            <v>242935.97</v>
          </cell>
          <cell r="FX6263" t="str">
            <v>France</v>
          </cell>
        </row>
        <row r="6264">
          <cell r="H6264">
            <v>18648.93</v>
          </cell>
          <cell r="FX6264" t="str">
            <v>France</v>
          </cell>
        </row>
        <row r="6265">
          <cell r="H6265">
            <v>56669.84</v>
          </cell>
          <cell r="FX6265" t="str">
            <v>France</v>
          </cell>
        </row>
        <row r="6266">
          <cell r="H6266">
            <v>103244.48</v>
          </cell>
          <cell r="FX6266" t="str">
            <v>France</v>
          </cell>
        </row>
        <row r="6267">
          <cell r="H6267">
            <v>220682.49</v>
          </cell>
          <cell r="FX6267" t="str">
            <v>France</v>
          </cell>
        </row>
        <row r="6268">
          <cell r="H6268">
            <v>49826.080000000002</v>
          </cell>
          <cell r="FX6268" t="str">
            <v>France</v>
          </cell>
        </row>
        <row r="6269">
          <cell r="H6269">
            <v>48405.71</v>
          </cell>
          <cell r="FX6269" t="str">
            <v>France</v>
          </cell>
        </row>
        <row r="6270">
          <cell r="H6270">
            <v>167026.70000000001</v>
          </cell>
          <cell r="FX6270" t="str">
            <v>France</v>
          </cell>
        </row>
        <row r="6271">
          <cell r="H6271">
            <v>127347.81</v>
          </cell>
          <cell r="FX6271" t="str">
            <v>France</v>
          </cell>
        </row>
        <row r="6272">
          <cell r="H6272">
            <v>21866.639999999999</v>
          </cell>
          <cell r="FX6272" t="str">
            <v>France</v>
          </cell>
        </row>
        <row r="6273">
          <cell r="H6273">
            <v>11888.56</v>
          </cell>
          <cell r="FX6273" t="str">
            <v>France</v>
          </cell>
        </row>
        <row r="6274">
          <cell r="H6274">
            <v>25433.3</v>
          </cell>
          <cell r="FX6274" t="str">
            <v>France</v>
          </cell>
        </row>
        <row r="6275">
          <cell r="H6275">
            <v>86153.43</v>
          </cell>
          <cell r="FX6275" t="str">
            <v>France</v>
          </cell>
        </row>
        <row r="6276">
          <cell r="H6276">
            <v>37789.85</v>
          </cell>
          <cell r="FX6276" t="str">
            <v>France</v>
          </cell>
        </row>
        <row r="6277">
          <cell r="H6277">
            <v>17589.25</v>
          </cell>
          <cell r="FX6277" t="str">
            <v>France</v>
          </cell>
        </row>
        <row r="6278">
          <cell r="H6278">
            <v>93749.34</v>
          </cell>
          <cell r="FX6278" t="str">
            <v>France</v>
          </cell>
        </row>
        <row r="6279">
          <cell r="H6279">
            <v>91875.86</v>
          </cell>
          <cell r="FX6279" t="str">
            <v>France</v>
          </cell>
        </row>
        <row r="6280">
          <cell r="H6280">
            <v>70826.350000000006</v>
          </cell>
          <cell r="FX6280" t="str">
            <v>France</v>
          </cell>
        </row>
        <row r="6281">
          <cell r="H6281">
            <v>7536.25</v>
          </cell>
          <cell r="FX6281" t="str">
            <v>France</v>
          </cell>
        </row>
        <row r="6282">
          <cell r="H6282">
            <v>105130.63</v>
          </cell>
          <cell r="FX6282" t="str">
            <v>France</v>
          </cell>
        </row>
        <row r="6283">
          <cell r="H6283">
            <v>145717.79</v>
          </cell>
          <cell r="FX6283" t="str">
            <v>France</v>
          </cell>
        </row>
        <row r="6284">
          <cell r="H6284">
            <v>66393.990000000005</v>
          </cell>
          <cell r="FX6284" t="str">
            <v>France</v>
          </cell>
        </row>
        <row r="6285">
          <cell r="H6285">
            <v>298215.17</v>
          </cell>
          <cell r="FX6285" t="str">
            <v>France</v>
          </cell>
        </row>
        <row r="6286">
          <cell r="H6286">
            <v>152281.29</v>
          </cell>
          <cell r="FX6286" t="str">
            <v>France</v>
          </cell>
        </row>
        <row r="6287">
          <cell r="H6287">
            <v>33107.870000000003</v>
          </cell>
          <cell r="FX6287" t="str">
            <v>France</v>
          </cell>
        </row>
        <row r="6288">
          <cell r="H6288">
            <v>27965.040000000001</v>
          </cell>
          <cell r="FX6288" t="str">
            <v>France</v>
          </cell>
        </row>
        <row r="6289">
          <cell r="H6289">
            <v>58945.36</v>
          </cell>
          <cell r="FX6289" t="str">
            <v>France</v>
          </cell>
        </row>
        <row r="6290">
          <cell r="H6290">
            <v>85734.34</v>
          </cell>
          <cell r="FX6290" t="str">
            <v>France</v>
          </cell>
        </row>
        <row r="6291">
          <cell r="H6291">
            <v>113098.81</v>
          </cell>
          <cell r="FX6291" t="str">
            <v>France</v>
          </cell>
        </row>
        <row r="6292">
          <cell r="H6292">
            <v>10031.65</v>
          </cell>
          <cell r="FX6292" t="str">
            <v>France</v>
          </cell>
        </row>
        <row r="6293">
          <cell r="H6293">
            <v>28651.52</v>
          </cell>
          <cell r="FX6293" t="str">
            <v>France</v>
          </cell>
        </row>
        <row r="6294">
          <cell r="H6294">
            <v>27408.79</v>
          </cell>
          <cell r="FX6294" t="str">
            <v>France</v>
          </cell>
        </row>
        <row r="6295">
          <cell r="H6295">
            <v>162822.91</v>
          </cell>
          <cell r="FX6295" t="str">
            <v>France</v>
          </cell>
        </row>
        <row r="6296">
          <cell r="H6296">
            <v>14463.13</v>
          </cell>
          <cell r="FX6296" t="str">
            <v>France</v>
          </cell>
        </row>
        <row r="6297">
          <cell r="H6297">
            <v>173198.58</v>
          </cell>
          <cell r="FX6297" t="str">
            <v>France</v>
          </cell>
        </row>
        <row r="6298">
          <cell r="H6298">
            <v>56922.58</v>
          </cell>
          <cell r="FX6298" t="str">
            <v>France</v>
          </cell>
        </row>
        <row r="6299">
          <cell r="H6299">
            <v>110080.79</v>
          </cell>
          <cell r="FX6299" t="str">
            <v>France</v>
          </cell>
        </row>
        <row r="6300">
          <cell r="H6300">
            <v>234779.91</v>
          </cell>
          <cell r="FX6300" t="str">
            <v>France</v>
          </cell>
        </row>
        <row r="6301">
          <cell r="H6301">
            <v>61647.040000000001</v>
          </cell>
          <cell r="FX6301" t="str">
            <v>France</v>
          </cell>
        </row>
        <row r="6302">
          <cell r="H6302">
            <v>91377.81</v>
          </cell>
          <cell r="FX6302" t="str">
            <v>France</v>
          </cell>
        </row>
        <row r="6303">
          <cell r="H6303">
            <v>27946.55</v>
          </cell>
          <cell r="FX6303" t="str">
            <v>France</v>
          </cell>
        </row>
        <row r="6304">
          <cell r="H6304">
            <v>2214.9899999999998</v>
          </cell>
          <cell r="FX6304" t="str">
            <v>France</v>
          </cell>
        </row>
        <row r="6305">
          <cell r="H6305">
            <v>7555.35</v>
          </cell>
          <cell r="FX6305" t="str">
            <v>France</v>
          </cell>
        </row>
        <row r="6306">
          <cell r="H6306">
            <v>17796.3</v>
          </cell>
          <cell r="FX6306" t="str">
            <v>France</v>
          </cell>
        </row>
        <row r="6307">
          <cell r="H6307">
            <v>156280.4</v>
          </cell>
          <cell r="FX6307" t="str">
            <v>France</v>
          </cell>
        </row>
        <row r="6308">
          <cell r="H6308">
            <v>6796.47</v>
          </cell>
          <cell r="FX6308" t="str">
            <v>France</v>
          </cell>
        </row>
        <row r="6309">
          <cell r="H6309">
            <v>127891.2</v>
          </cell>
          <cell r="FX6309" t="str">
            <v>France</v>
          </cell>
        </row>
        <row r="6310">
          <cell r="H6310">
            <v>78923.199999999997</v>
          </cell>
          <cell r="FX6310" t="str">
            <v>France</v>
          </cell>
        </row>
        <row r="6311">
          <cell r="H6311">
            <v>780.6</v>
          </cell>
          <cell r="FX6311" t="str">
            <v>France</v>
          </cell>
        </row>
        <row r="6312">
          <cell r="H6312">
            <v>71289.75</v>
          </cell>
          <cell r="FX6312" t="str">
            <v>France</v>
          </cell>
        </row>
        <row r="6313">
          <cell r="H6313">
            <v>45952.13</v>
          </cell>
          <cell r="FX6313" t="str">
            <v>France</v>
          </cell>
        </row>
        <row r="6314">
          <cell r="H6314">
            <v>2456.0300000000002</v>
          </cell>
          <cell r="FX6314" t="str">
            <v>France</v>
          </cell>
        </row>
        <row r="6315">
          <cell r="H6315">
            <v>2748.52</v>
          </cell>
          <cell r="FX6315" t="str">
            <v>France</v>
          </cell>
        </row>
        <row r="6316">
          <cell r="H6316">
            <v>43555.44</v>
          </cell>
          <cell r="FX6316" t="str">
            <v>France</v>
          </cell>
        </row>
        <row r="6317">
          <cell r="H6317">
            <v>128360.88</v>
          </cell>
          <cell r="FX6317" t="str">
            <v>France</v>
          </cell>
        </row>
        <row r="6318">
          <cell r="H6318">
            <v>124351.62</v>
          </cell>
          <cell r="FX6318" t="str">
            <v>France</v>
          </cell>
        </row>
        <row r="6319">
          <cell r="H6319">
            <v>159580</v>
          </cell>
          <cell r="FX6319" t="str">
            <v>France</v>
          </cell>
        </row>
        <row r="6320">
          <cell r="H6320">
            <v>92284.15</v>
          </cell>
          <cell r="FX6320" t="str">
            <v>France</v>
          </cell>
        </row>
        <row r="6321">
          <cell r="H6321">
            <v>260579.81</v>
          </cell>
          <cell r="FX6321" t="str">
            <v>France</v>
          </cell>
        </row>
        <row r="6322">
          <cell r="H6322">
            <v>9217.6200000000008</v>
          </cell>
          <cell r="FX6322" t="str">
            <v>France</v>
          </cell>
        </row>
        <row r="6323">
          <cell r="H6323">
            <v>43105.39</v>
          </cell>
          <cell r="FX6323" t="str">
            <v>France</v>
          </cell>
        </row>
        <row r="6324">
          <cell r="H6324">
            <v>55233.57</v>
          </cell>
          <cell r="FX6324" t="str">
            <v>France</v>
          </cell>
        </row>
        <row r="6325">
          <cell r="H6325">
            <v>54129.4</v>
          </cell>
          <cell r="FX6325" t="str">
            <v>France</v>
          </cell>
        </row>
        <row r="6326">
          <cell r="H6326">
            <v>3716.88</v>
          </cell>
          <cell r="FX6326" t="str">
            <v>France</v>
          </cell>
        </row>
        <row r="6327">
          <cell r="H6327">
            <v>161832.95999999999</v>
          </cell>
          <cell r="FX6327" t="str">
            <v>France</v>
          </cell>
        </row>
        <row r="6328">
          <cell r="H6328">
            <v>68730.039999999994</v>
          </cell>
          <cell r="FX6328" t="str">
            <v>France</v>
          </cell>
        </row>
        <row r="6329">
          <cell r="H6329">
            <v>48762.67</v>
          </cell>
          <cell r="FX6329" t="str">
            <v>France</v>
          </cell>
        </row>
        <row r="6330">
          <cell r="H6330">
            <v>54091.54</v>
          </cell>
          <cell r="FX6330" t="str">
            <v>France</v>
          </cell>
        </row>
        <row r="6331">
          <cell r="H6331">
            <v>69396.31</v>
          </cell>
          <cell r="FX6331" t="str">
            <v>France</v>
          </cell>
        </row>
        <row r="6332">
          <cell r="H6332">
            <v>22112.799999999999</v>
          </cell>
          <cell r="FX6332" t="str">
            <v>France</v>
          </cell>
        </row>
        <row r="6333">
          <cell r="H6333">
            <v>55422.07</v>
          </cell>
          <cell r="FX6333" t="str">
            <v>France</v>
          </cell>
        </row>
        <row r="6334">
          <cell r="H6334">
            <v>17430.43</v>
          </cell>
          <cell r="FX6334" t="str">
            <v>France</v>
          </cell>
        </row>
        <row r="6335">
          <cell r="H6335">
            <v>85663.87</v>
          </cell>
          <cell r="FX6335" t="str">
            <v>France</v>
          </cell>
        </row>
        <row r="6336">
          <cell r="H6336">
            <v>219587.53</v>
          </cell>
          <cell r="FX6336" t="str">
            <v>France</v>
          </cell>
        </row>
        <row r="6337">
          <cell r="H6337">
            <v>31632.400000000001</v>
          </cell>
          <cell r="FX6337" t="str">
            <v>France</v>
          </cell>
        </row>
        <row r="6338">
          <cell r="H6338">
            <v>3480.56</v>
          </cell>
          <cell r="FX6338" t="str">
            <v>France</v>
          </cell>
        </row>
        <row r="6339">
          <cell r="H6339">
            <v>88673.24</v>
          </cell>
          <cell r="FX6339" t="str">
            <v>France</v>
          </cell>
        </row>
        <row r="6340">
          <cell r="H6340">
            <v>36825.61</v>
          </cell>
          <cell r="FX6340" t="str">
            <v>France</v>
          </cell>
        </row>
        <row r="6341">
          <cell r="H6341">
            <v>31705.29</v>
          </cell>
          <cell r="FX6341" t="str">
            <v>France</v>
          </cell>
        </row>
        <row r="6342">
          <cell r="H6342">
            <v>153922.32999999999</v>
          </cell>
          <cell r="FX6342" t="str">
            <v>France</v>
          </cell>
        </row>
        <row r="6343">
          <cell r="H6343">
            <v>77988.92</v>
          </cell>
          <cell r="FX6343" t="str">
            <v>France</v>
          </cell>
        </row>
        <row r="6344">
          <cell r="H6344">
            <v>132056.64000000001</v>
          </cell>
          <cell r="FX6344" t="str">
            <v>France</v>
          </cell>
        </row>
        <row r="6345">
          <cell r="H6345">
            <v>166123.43</v>
          </cell>
          <cell r="FX6345" t="str">
            <v>France</v>
          </cell>
        </row>
        <row r="6346">
          <cell r="H6346">
            <v>125915.79</v>
          </cell>
          <cell r="FX6346" t="str">
            <v>France</v>
          </cell>
        </row>
        <row r="6347">
          <cell r="H6347">
            <v>139171.04</v>
          </cell>
          <cell r="FX6347" t="str">
            <v>France</v>
          </cell>
        </row>
        <row r="6348">
          <cell r="H6348">
            <v>60853.75</v>
          </cell>
          <cell r="FX6348" t="str">
            <v>France</v>
          </cell>
        </row>
        <row r="6349">
          <cell r="H6349">
            <v>163184.38</v>
          </cell>
          <cell r="FX6349" t="str">
            <v>France</v>
          </cell>
        </row>
        <row r="6350">
          <cell r="H6350">
            <v>136568.98000000001</v>
          </cell>
          <cell r="FX6350" t="str">
            <v>France</v>
          </cell>
        </row>
        <row r="6351">
          <cell r="H6351">
            <v>283029.51</v>
          </cell>
          <cell r="FX6351" t="str">
            <v>France</v>
          </cell>
        </row>
        <row r="6352">
          <cell r="H6352">
            <v>49045.36</v>
          </cell>
          <cell r="FX6352" t="str">
            <v>France</v>
          </cell>
        </row>
        <row r="6353">
          <cell r="H6353">
            <v>3480.43</v>
          </cell>
          <cell r="FX6353" t="str">
            <v>France</v>
          </cell>
        </row>
        <row r="6354">
          <cell r="H6354">
            <v>70378.28</v>
          </cell>
          <cell r="FX6354" t="str">
            <v>France</v>
          </cell>
        </row>
        <row r="6355">
          <cell r="H6355">
            <v>54929.25</v>
          </cell>
          <cell r="FX6355" t="str">
            <v>France</v>
          </cell>
        </row>
        <row r="6356">
          <cell r="H6356">
            <v>71301.100000000006</v>
          </cell>
          <cell r="FX6356" t="str">
            <v>France</v>
          </cell>
        </row>
        <row r="6357">
          <cell r="H6357">
            <v>161084.24</v>
          </cell>
          <cell r="FX6357" t="str">
            <v>France</v>
          </cell>
        </row>
        <row r="6358">
          <cell r="H6358">
            <v>3096.74</v>
          </cell>
          <cell r="FX6358" t="str">
            <v>France</v>
          </cell>
        </row>
        <row r="6359">
          <cell r="H6359">
            <v>122994.49</v>
          </cell>
          <cell r="FX6359" t="str">
            <v>France</v>
          </cell>
        </row>
        <row r="6360">
          <cell r="H6360">
            <v>372337.04</v>
          </cell>
          <cell r="FX6360" t="str">
            <v>France</v>
          </cell>
        </row>
        <row r="6361">
          <cell r="H6361">
            <v>3536.08</v>
          </cell>
          <cell r="FX6361" t="str">
            <v>France</v>
          </cell>
        </row>
        <row r="6362">
          <cell r="H6362">
            <v>251427.75</v>
          </cell>
          <cell r="FX6362" t="str">
            <v>France</v>
          </cell>
        </row>
        <row r="6363">
          <cell r="H6363">
            <v>93006.2</v>
          </cell>
          <cell r="FX6363" t="str">
            <v>France</v>
          </cell>
        </row>
        <row r="6364">
          <cell r="H6364">
            <v>97264.95</v>
          </cell>
          <cell r="FX6364" t="str">
            <v>France</v>
          </cell>
        </row>
        <row r="6365">
          <cell r="H6365">
            <v>17879.150000000001</v>
          </cell>
          <cell r="FX6365" t="str">
            <v>France</v>
          </cell>
        </row>
        <row r="6366">
          <cell r="H6366">
            <v>38035.769999999997</v>
          </cell>
          <cell r="FX6366" t="str">
            <v>France</v>
          </cell>
        </row>
        <row r="6367">
          <cell r="H6367">
            <v>87249.39</v>
          </cell>
          <cell r="FX6367" t="str">
            <v>France</v>
          </cell>
        </row>
        <row r="6368">
          <cell r="H6368">
            <v>121040.23</v>
          </cell>
          <cell r="FX6368" t="str">
            <v>France</v>
          </cell>
        </row>
        <row r="6369">
          <cell r="H6369">
            <v>6060.02</v>
          </cell>
          <cell r="FX6369" t="str">
            <v>France</v>
          </cell>
        </row>
        <row r="6370">
          <cell r="H6370">
            <v>111123.87</v>
          </cell>
          <cell r="FX6370" t="str">
            <v>France</v>
          </cell>
        </row>
        <row r="6371">
          <cell r="H6371">
            <v>53508.88</v>
          </cell>
          <cell r="FX6371" t="str">
            <v>France</v>
          </cell>
        </row>
        <row r="6372">
          <cell r="H6372">
            <v>47913.25</v>
          </cell>
          <cell r="FX6372" t="str">
            <v>France</v>
          </cell>
        </row>
        <row r="6373">
          <cell r="H6373">
            <v>179167.06</v>
          </cell>
          <cell r="FX6373" t="str">
            <v>France</v>
          </cell>
        </row>
        <row r="6374">
          <cell r="H6374">
            <v>14369.76</v>
          </cell>
          <cell r="FX6374" t="str">
            <v>France</v>
          </cell>
        </row>
        <row r="6375">
          <cell r="H6375">
            <v>70428.990000000005</v>
          </cell>
          <cell r="FX6375" t="str">
            <v>France</v>
          </cell>
        </row>
        <row r="6376">
          <cell r="H6376">
            <v>8379.8700000000008</v>
          </cell>
          <cell r="FX6376" t="str">
            <v>France</v>
          </cell>
        </row>
        <row r="6377">
          <cell r="H6377">
            <v>38658.25</v>
          </cell>
          <cell r="FX6377" t="str">
            <v>France</v>
          </cell>
        </row>
        <row r="6378">
          <cell r="H6378">
            <v>57339.519999999997</v>
          </cell>
          <cell r="FX6378" t="str">
            <v>France</v>
          </cell>
        </row>
        <row r="6379">
          <cell r="H6379">
            <v>5560.83</v>
          </cell>
          <cell r="FX6379" t="str">
            <v>France</v>
          </cell>
        </row>
        <row r="6380">
          <cell r="H6380">
            <v>113428.35</v>
          </cell>
          <cell r="FX6380" t="str">
            <v>France</v>
          </cell>
        </row>
        <row r="6381">
          <cell r="H6381">
            <v>71291.600000000006</v>
          </cell>
          <cell r="FX6381" t="str">
            <v>France</v>
          </cell>
        </row>
        <row r="6382">
          <cell r="H6382">
            <v>43121.64</v>
          </cell>
          <cell r="FX6382" t="str">
            <v>France</v>
          </cell>
        </row>
        <row r="6383">
          <cell r="H6383">
            <v>7888.74</v>
          </cell>
          <cell r="FX6383" t="str">
            <v>France</v>
          </cell>
        </row>
        <row r="6384">
          <cell r="H6384">
            <v>111531.37</v>
          </cell>
          <cell r="FX6384" t="str">
            <v>France</v>
          </cell>
        </row>
        <row r="6385">
          <cell r="H6385">
            <v>22079.06</v>
          </cell>
          <cell r="FX6385" t="str">
            <v>France</v>
          </cell>
        </row>
        <row r="6386">
          <cell r="H6386">
            <v>103951.92</v>
          </cell>
          <cell r="FX6386" t="str">
            <v>France</v>
          </cell>
        </row>
        <row r="6387">
          <cell r="H6387">
            <v>166617.41</v>
          </cell>
          <cell r="FX6387" t="str">
            <v>France</v>
          </cell>
        </row>
        <row r="6388">
          <cell r="H6388">
            <v>404620.24</v>
          </cell>
          <cell r="FX6388" t="str">
            <v>France</v>
          </cell>
        </row>
        <row r="6389">
          <cell r="H6389">
            <v>57230.89</v>
          </cell>
          <cell r="FX6389" t="str">
            <v>France</v>
          </cell>
        </row>
        <row r="6390">
          <cell r="H6390">
            <v>128707.75</v>
          </cell>
          <cell r="FX6390" t="str">
            <v>France</v>
          </cell>
        </row>
        <row r="6391">
          <cell r="H6391">
            <v>92597.8</v>
          </cell>
          <cell r="FX6391" t="str">
            <v>France</v>
          </cell>
        </row>
        <row r="6392">
          <cell r="H6392">
            <v>60060.57</v>
          </cell>
          <cell r="FX6392" t="str">
            <v>France</v>
          </cell>
        </row>
        <row r="6393">
          <cell r="H6393">
            <v>40887.85</v>
          </cell>
          <cell r="FX6393" t="str">
            <v>France</v>
          </cell>
        </row>
        <row r="6394">
          <cell r="H6394">
            <v>92069.75</v>
          </cell>
          <cell r="FX6394" t="str">
            <v>France</v>
          </cell>
        </row>
        <row r="6395">
          <cell r="H6395">
            <v>322941.89</v>
          </cell>
          <cell r="FX6395" t="str">
            <v>France</v>
          </cell>
        </row>
        <row r="6396">
          <cell r="H6396">
            <v>228755.38</v>
          </cell>
          <cell r="FX6396" t="str">
            <v>France</v>
          </cell>
        </row>
        <row r="6397">
          <cell r="H6397">
            <v>268434.67</v>
          </cell>
          <cell r="FX6397" t="str">
            <v>France</v>
          </cell>
        </row>
        <row r="6398">
          <cell r="H6398">
            <v>143737.65</v>
          </cell>
          <cell r="FX6398" t="str">
            <v>France</v>
          </cell>
        </row>
        <row r="6399">
          <cell r="H6399">
            <v>167581.69</v>
          </cell>
          <cell r="FX6399" t="str">
            <v>France</v>
          </cell>
        </row>
        <row r="6400">
          <cell r="H6400">
            <v>256733.48</v>
          </cell>
          <cell r="FX6400" t="str">
            <v>France</v>
          </cell>
        </row>
        <row r="6401">
          <cell r="H6401">
            <v>7734.7</v>
          </cell>
          <cell r="FX6401" t="str">
            <v>France</v>
          </cell>
        </row>
        <row r="6402">
          <cell r="H6402">
            <v>122662.62</v>
          </cell>
          <cell r="FX6402" t="str">
            <v>France</v>
          </cell>
        </row>
        <row r="6403">
          <cell r="H6403">
            <v>152989.26</v>
          </cell>
          <cell r="FX6403" t="str">
            <v>France</v>
          </cell>
        </row>
        <row r="6404">
          <cell r="H6404">
            <v>162732.57</v>
          </cell>
          <cell r="FX6404" t="str">
            <v>France</v>
          </cell>
        </row>
        <row r="6405">
          <cell r="H6405">
            <v>83923.1</v>
          </cell>
          <cell r="FX6405" t="str">
            <v>France</v>
          </cell>
        </row>
        <row r="6406">
          <cell r="H6406">
            <v>40160.86</v>
          </cell>
          <cell r="FX6406" t="str">
            <v>France</v>
          </cell>
        </row>
        <row r="6407">
          <cell r="H6407">
            <v>51321.81</v>
          </cell>
          <cell r="FX6407" t="str">
            <v>France</v>
          </cell>
        </row>
        <row r="6408">
          <cell r="H6408">
            <v>11037.83</v>
          </cell>
          <cell r="FX6408" t="str">
            <v>France</v>
          </cell>
        </row>
        <row r="6409">
          <cell r="H6409">
            <v>101932.53</v>
          </cell>
          <cell r="FX6409" t="str">
            <v>France</v>
          </cell>
        </row>
        <row r="6410">
          <cell r="H6410">
            <v>115640.29</v>
          </cell>
          <cell r="FX6410" t="str">
            <v>France</v>
          </cell>
        </row>
        <row r="6411">
          <cell r="H6411">
            <v>125432.64</v>
          </cell>
          <cell r="FX6411" t="str">
            <v>France</v>
          </cell>
        </row>
        <row r="6412">
          <cell r="H6412">
            <v>816.07</v>
          </cell>
          <cell r="FX6412" t="str">
            <v>France</v>
          </cell>
        </row>
        <row r="6413">
          <cell r="H6413">
            <v>57384.42</v>
          </cell>
          <cell r="FX6413" t="str">
            <v>France</v>
          </cell>
        </row>
        <row r="6414">
          <cell r="H6414">
            <v>96059.7</v>
          </cell>
          <cell r="FX6414" t="str">
            <v>France</v>
          </cell>
        </row>
        <row r="6415">
          <cell r="H6415">
            <v>195540.29</v>
          </cell>
          <cell r="FX6415" t="str">
            <v>France</v>
          </cell>
        </row>
        <row r="6416">
          <cell r="H6416">
            <v>4010.98</v>
          </cell>
          <cell r="FX6416" t="str">
            <v>France</v>
          </cell>
        </row>
        <row r="6417">
          <cell r="H6417">
            <v>7250.16</v>
          </cell>
          <cell r="FX6417" t="str">
            <v>France</v>
          </cell>
        </row>
        <row r="6418">
          <cell r="H6418">
            <v>9193.06</v>
          </cell>
          <cell r="FX6418" t="str">
            <v>France</v>
          </cell>
        </row>
        <row r="6419">
          <cell r="H6419">
            <v>146606.70000000001</v>
          </cell>
          <cell r="FX6419" t="str">
            <v>France</v>
          </cell>
        </row>
        <row r="6420">
          <cell r="H6420">
            <v>297118.03000000003</v>
          </cell>
          <cell r="FX6420" t="str">
            <v>France</v>
          </cell>
        </row>
        <row r="6421">
          <cell r="H6421">
            <v>174246.77</v>
          </cell>
          <cell r="FX6421" t="str">
            <v>France</v>
          </cell>
        </row>
        <row r="6422">
          <cell r="H6422">
            <v>55308.57</v>
          </cell>
          <cell r="FX6422" t="str">
            <v>France</v>
          </cell>
        </row>
        <row r="6423">
          <cell r="H6423">
            <v>8109.32</v>
          </cell>
          <cell r="FX6423" t="str">
            <v>France</v>
          </cell>
        </row>
        <row r="6424">
          <cell r="H6424">
            <v>269341.65999999997</v>
          </cell>
          <cell r="FX6424" t="str">
            <v>France</v>
          </cell>
        </row>
        <row r="6425">
          <cell r="H6425">
            <v>9421.39</v>
          </cell>
          <cell r="FX6425" t="str">
            <v>France</v>
          </cell>
        </row>
        <row r="6426">
          <cell r="H6426">
            <v>53116.01</v>
          </cell>
          <cell r="FX6426" t="str">
            <v>France</v>
          </cell>
        </row>
        <row r="6427">
          <cell r="H6427">
            <v>94688.99</v>
          </cell>
          <cell r="FX6427" t="str">
            <v>France</v>
          </cell>
        </row>
        <row r="6428">
          <cell r="H6428">
            <v>70867.679999999993</v>
          </cell>
          <cell r="FX6428" t="str">
            <v>France</v>
          </cell>
        </row>
        <row r="6429">
          <cell r="H6429">
            <v>162747.9</v>
          </cell>
          <cell r="FX6429" t="str">
            <v>France</v>
          </cell>
        </row>
        <row r="6430">
          <cell r="H6430">
            <v>106185.97</v>
          </cell>
          <cell r="FX6430" t="str">
            <v>France</v>
          </cell>
        </row>
        <row r="6431">
          <cell r="H6431">
            <v>2997.05</v>
          </cell>
          <cell r="FX6431" t="str">
            <v>France</v>
          </cell>
        </row>
        <row r="6432">
          <cell r="H6432">
            <v>125615.73</v>
          </cell>
          <cell r="FX6432" t="str">
            <v>France</v>
          </cell>
        </row>
        <row r="6433">
          <cell r="H6433">
            <v>213147.37</v>
          </cell>
          <cell r="FX6433" t="str">
            <v>France</v>
          </cell>
        </row>
        <row r="6434">
          <cell r="H6434">
            <v>224875.76</v>
          </cell>
          <cell r="FX6434" t="str">
            <v>France</v>
          </cell>
        </row>
        <row r="6435">
          <cell r="H6435">
            <v>400037.25</v>
          </cell>
          <cell r="FX6435" t="str">
            <v>France</v>
          </cell>
        </row>
        <row r="6436">
          <cell r="H6436">
            <v>50548.12</v>
          </cell>
          <cell r="FX6436" t="str">
            <v>France</v>
          </cell>
        </row>
        <row r="6437">
          <cell r="H6437">
            <v>149908.07999999999</v>
          </cell>
          <cell r="FX6437" t="str">
            <v>France</v>
          </cell>
        </row>
        <row r="6438">
          <cell r="H6438">
            <v>11022.39</v>
          </cell>
          <cell r="FX6438" t="str">
            <v>France</v>
          </cell>
        </row>
        <row r="6439">
          <cell r="H6439">
            <v>47808.52</v>
          </cell>
          <cell r="FX6439" t="str">
            <v>France</v>
          </cell>
        </row>
        <row r="6440">
          <cell r="H6440">
            <v>323323.28999999998</v>
          </cell>
          <cell r="FX6440" t="str">
            <v>France</v>
          </cell>
        </row>
        <row r="6441">
          <cell r="H6441">
            <v>83698.23</v>
          </cell>
          <cell r="FX6441" t="str">
            <v>France</v>
          </cell>
        </row>
        <row r="6442">
          <cell r="H6442">
            <v>121822.23</v>
          </cell>
          <cell r="FX6442" t="str">
            <v>France</v>
          </cell>
        </row>
        <row r="6443">
          <cell r="H6443">
            <v>58784.12</v>
          </cell>
          <cell r="FX6443" t="str">
            <v>France</v>
          </cell>
        </row>
        <row r="6444">
          <cell r="H6444">
            <v>68612.929999999993</v>
          </cell>
          <cell r="FX6444" t="str">
            <v>France</v>
          </cell>
        </row>
        <row r="6445">
          <cell r="H6445">
            <v>203397.05</v>
          </cell>
          <cell r="FX6445" t="str">
            <v>France</v>
          </cell>
        </row>
        <row r="6446">
          <cell r="H6446">
            <v>197690.11</v>
          </cell>
          <cell r="FX6446" t="str">
            <v>France</v>
          </cell>
        </row>
        <row r="6447">
          <cell r="H6447">
            <v>69817.740000000005</v>
          </cell>
          <cell r="FX6447" t="str">
            <v>France</v>
          </cell>
        </row>
        <row r="6448">
          <cell r="H6448">
            <v>7737.66</v>
          </cell>
          <cell r="FX6448" t="str">
            <v>France</v>
          </cell>
        </row>
        <row r="6449">
          <cell r="H6449">
            <v>23149.9</v>
          </cell>
          <cell r="FX6449" t="str">
            <v>France</v>
          </cell>
        </row>
        <row r="6450">
          <cell r="H6450">
            <v>13945.54</v>
          </cell>
          <cell r="FX6450" t="str">
            <v>France</v>
          </cell>
        </row>
        <row r="6451">
          <cell r="H6451">
            <v>46828.59</v>
          </cell>
          <cell r="FX6451" t="str">
            <v>France</v>
          </cell>
        </row>
        <row r="6452">
          <cell r="H6452">
            <v>172833.62</v>
          </cell>
          <cell r="FX6452" t="str">
            <v>France</v>
          </cell>
        </row>
        <row r="6453">
          <cell r="H6453">
            <v>97459.75</v>
          </cell>
          <cell r="FX6453" t="str">
            <v>France</v>
          </cell>
        </row>
        <row r="6454">
          <cell r="H6454">
            <v>259346.43</v>
          </cell>
          <cell r="FX6454" t="str">
            <v>France</v>
          </cell>
        </row>
        <row r="6455">
          <cell r="H6455">
            <v>120294.39</v>
          </cell>
          <cell r="FX6455" t="str">
            <v>France</v>
          </cell>
        </row>
        <row r="6456">
          <cell r="H6456">
            <v>91099.58</v>
          </cell>
          <cell r="FX6456" t="str">
            <v>France</v>
          </cell>
        </row>
        <row r="6457">
          <cell r="H6457">
            <v>238317.83</v>
          </cell>
          <cell r="FX6457" t="str">
            <v>France</v>
          </cell>
        </row>
        <row r="6458">
          <cell r="H6458">
            <v>70533.55</v>
          </cell>
          <cell r="FX6458" t="str">
            <v>France</v>
          </cell>
        </row>
        <row r="6459">
          <cell r="H6459">
            <v>36883.08</v>
          </cell>
          <cell r="FX6459" t="str">
            <v>France</v>
          </cell>
        </row>
        <row r="6460">
          <cell r="H6460">
            <v>51647.01</v>
          </cell>
          <cell r="FX6460" t="str">
            <v>France</v>
          </cell>
        </row>
        <row r="6461">
          <cell r="H6461">
            <v>203818.91</v>
          </cell>
          <cell r="FX6461" t="str">
            <v>France</v>
          </cell>
        </row>
        <row r="6462">
          <cell r="H6462">
            <v>137822.68</v>
          </cell>
          <cell r="FX6462" t="str">
            <v>France</v>
          </cell>
        </row>
        <row r="6463">
          <cell r="H6463">
            <v>32345.4</v>
          </cell>
          <cell r="FX6463" t="str">
            <v>France</v>
          </cell>
        </row>
        <row r="6464">
          <cell r="H6464">
            <v>77369.509999999995</v>
          </cell>
          <cell r="FX6464" t="str">
            <v>France</v>
          </cell>
        </row>
        <row r="6465">
          <cell r="H6465">
            <v>142249.04</v>
          </cell>
          <cell r="FX6465" t="str">
            <v>France</v>
          </cell>
        </row>
        <row r="6466">
          <cell r="H6466">
            <v>122973.7</v>
          </cell>
          <cell r="FX6466" t="str">
            <v>France</v>
          </cell>
        </row>
        <row r="6467">
          <cell r="H6467">
            <v>8399.4500000000007</v>
          </cell>
          <cell r="FX6467" t="str">
            <v>France</v>
          </cell>
        </row>
        <row r="6468">
          <cell r="H6468">
            <v>81340.89</v>
          </cell>
          <cell r="FX6468" t="str">
            <v>France</v>
          </cell>
        </row>
        <row r="6469">
          <cell r="H6469">
            <v>75018.69</v>
          </cell>
          <cell r="FX6469" t="str">
            <v>France</v>
          </cell>
        </row>
        <row r="6470">
          <cell r="H6470">
            <v>35166.78</v>
          </cell>
          <cell r="FX6470" t="str">
            <v>France</v>
          </cell>
        </row>
        <row r="6471">
          <cell r="H6471">
            <v>0</v>
          </cell>
          <cell r="FX6471" t="str">
            <v>France</v>
          </cell>
        </row>
        <row r="6472">
          <cell r="H6472">
            <v>71167.570000000007</v>
          </cell>
          <cell r="FX6472" t="str">
            <v>France</v>
          </cell>
        </row>
        <row r="6473">
          <cell r="H6473">
            <v>128971.68</v>
          </cell>
          <cell r="FX6473" t="str">
            <v>France</v>
          </cell>
        </row>
        <row r="6474">
          <cell r="H6474">
            <v>154771.79</v>
          </cell>
          <cell r="FX6474" t="str">
            <v>France</v>
          </cell>
        </row>
        <row r="6475">
          <cell r="H6475">
            <v>471098.37</v>
          </cell>
          <cell r="FX6475" t="str">
            <v>France</v>
          </cell>
        </row>
        <row r="6476">
          <cell r="H6476">
            <v>226766.29</v>
          </cell>
          <cell r="FX6476" t="str">
            <v>France</v>
          </cell>
        </row>
        <row r="6477">
          <cell r="H6477">
            <v>13378.75</v>
          </cell>
          <cell r="FX6477" t="str">
            <v>France</v>
          </cell>
        </row>
        <row r="6478">
          <cell r="H6478">
            <v>137578.85999999999</v>
          </cell>
          <cell r="FX6478" t="str">
            <v>France</v>
          </cell>
        </row>
        <row r="6479">
          <cell r="H6479">
            <v>68086.080000000002</v>
          </cell>
          <cell r="FX6479" t="str">
            <v>France</v>
          </cell>
        </row>
        <row r="6480">
          <cell r="H6480">
            <v>48226.87</v>
          </cell>
          <cell r="FX6480" t="str">
            <v>France</v>
          </cell>
        </row>
        <row r="6481">
          <cell r="H6481">
            <v>54655.97</v>
          </cell>
          <cell r="FX6481" t="str">
            <v>France</v>
          </cell>
        </row>
        <row r="6482">
          <cell r="H6482">
            <v>224622.27</v>
          </cell>
          <cell r="FX6482" t="str">
            <v>France</v>
          </cell>
        </row>
        <row r="6483">
          <cell r="H6483">
            <v>7666.61</v>
          </cell>
          <cell r="FX6483" t="str">
            <v>France</v>
          </cell>
        </row>
        <row r="6484">
          <cell r="H6484">
            <v>77058.490000000005</v>
          </cell>
          <cell r="FX6484" t="str">
            <v>France</v>
          </cell>
        </row>
        <row r="6485">
          <cell r="H6485">
            <v>3329.02</v>
          </cell>
          <cell r="FX6485" t="str">
            <v>France</v>
          </cell>
        </row>
        <row r="6486">
          <cell r="H6486">
            <v>153957.37</v>
          </cell>
          <cell r="FX6486" t="str">
            <v>France</v>
          </cell>
        </row>
        <row r="6487">
          <cell r="H6487">
            <v>72383.429999999993</v>
          </cell>
          <cell r="FX6487" t="str">
            <v>France</v>
          </cell>
        </row>
        <row r="6488">
          <cell r="H6488">
            <v>154616</v>
          </cell>
          <cell r="FX6488" t="str">
            <v>France</v>
          </cell>
        </row>
        <row r="6489">
          <cell r="H6489">
            <v>95945.1</v>
          </cell>
          <cell r="FX6489" t="str">
            <v>France</v>
          </cell>
        </row>
        <row r="6490">
          <cell r="H6490">
            <v>113588.23</v>
          </cell>
          <cell r="FX6490" t="str">
            <v>France</v>
          </cell>
        </row>
        <row r="6491">
          <cell r="H6491">
            <v>83827.179999999993</v>
          </cell>
          <cell r="FX6491" t="str">
            <v>France</v>
          </cell>
        </row>
        <row r="6492">
          <cell r="H6492">
            <v>133495.81</v>
          </cell>
          <cell r="FX6492" t="str">
            <v>France</v>
          </cell>
        </row>
        <row r="6493">
          <cell r="H6493">
            <v>94912.54</v>
          </cell>
          <cell r="FX6493" t="str">
            <v>France</v>
          </cell>
        </row>
        <row r="6494">
          <cell r="H6494">
            <v>22314.12</v>
          </cell>
          <cell r="FX6494" t="str">
            <v>France</v>
          </cell>
        </row>
        <row r="6495">
          <cell r="H6495">
            <v>157371.85</v>
          </cell>
          <cell r="FX6495" t="str">
            <v>France</v>
          </cell>
        </row>
        <row r="6496">
          <cell r="H6496">
            <v>176667.53</v>
          </cell>
          <cell r="FX6496" t="str">
            <v>France</v>
          </cell>
        </row>
        <row r="6497">
          <cell r="H6497">
            <v>202155.71</v>
          </cell>
          <cell r="FX6497" t="str">
            <v>France</v>
          </cell>
        </row>
        <row r="6498">
          <cell r="H6498">
            <v>43153.33</v>
          </cell>
          <cell r="FX6498" t="str">
            <v>France</v>
          </cell>
        </row>
        <row r="6499">
          <cell r="H6499">
            <v>137731.62</v>
          </cell>
          <cell r="FX6499" t="str">
            <v>France</v>
          </cell>
        </row>
        <row r="6500">
          <cell r="H6500">
            <v>97012.14</v>
          </cell>
          <cell r="FX6500" t="str">
            <v>France</v>
          </cell>
        </row>
        <row r="6501">
          <cell r="H6501">
            <v>25915.94</v>
          </cell>
          <cell r="FX6501" t="str">
            <v>France</v>
          </cell>
        </row>
        <row r="6502">
          <cell r="H6502">
            <v>77546.87</v>
          </cell>
          <cell r="FX6502" t="str">
            <v>France</v>
          </cell>
        </row>
        <row r="6503">
          <cell r="H6503">
            <v>66138.16</v>
          </cell>
          <cell r="FX6503" t="str">
            <v>France</v>
          </cell>
        </row>
        <row r="6504">
          <cell r="H6504">
            <v>78530.77</v>
          </cell>
          <cell r="FX6504" t="str">
            <v>France</v>
          </cell>
        </row>
        <row r="6505">
          <cell r="H6505">
            <v>59.71</v>
          </cell>
          <cell r="FX6505" t="str">
            <v>France</v>
          </cell>
        </row>
        <row r="6506">
          <cell r="H6506">
            <v>72811.679999999993</v>
          </cell>
          <cell r="FX6506" t="str">
            <v>France</v>
          </cell>
        </row>
        <row r="6507">
          <cell r="H6507">
            <v>343815.84</v>
          </cell>
          <cell r="FX6507" t="str">
            <v>France</v>
          </cell>
        </row>
        <row r="6508">
          <cell r="H6508">
            <v>96952.83</v>
          </cell>
          <cell r="FX6508" t="str">
            <v>France</v>
          </cell>
        </row>
        <row r="6509">
          <cell r="H6509">
            <v>44368.639999999999</v>
          </cell>
          <cell r="FX6509" t="str">
            <v>France</v>
          </cell>
        </row>
        <row r="6510">
          <cell r="H6510">
            <v>121448.33</v>
          </cell>
          <cell r="FX6510" t="str">
            <v>France</v>
          </cell>
        </row>
        <row r="6511">
          <cell r="H6511">
            <v>99782.2</v>
          </cell>
          <cell r="FX6511" t="str">
            <v>France</v>
          </cell>
        </row>
        <row r="6512">
          <cell r="H6512">
            <v>282497.13</v>
          </cell>
          <cell r="FX6512" t="str">
            <v>France</v>
          </cell>
        </row>
        <row r="6513">
          <cell r="H6513">
            <v>8818.4</v>
          </cell>
          <cell r="FX6513" t="str">
            <v>France</v>
          </cell>
        </row>
        <row r="6514">
          <cell r="H6514">
            <v>61878.46</v>
          </cell>
          <cell r="FX6514" t="str">
            <v>France</v>
          </cell>
        </row>
        <row r="6515">
          <cell r="H6515">
            <v>17339.63</v>
          </cell>
          <cell r="FX6515" t="str">
            <v>France</v>
          </cell>
        </row>
        <row r="6516">
          <cell r="H6516">
            <v>51148.69</v>
          </cell>
          <cell r="FX6516" t="str">
            <v>France</v>
          </cell>
        </row>
        <row r="6517">
          <cell r="H6517">
            <v>42176.78</v>
          </cell>
          <cell r="FX6517" t="str">
            <v>France</v>
          </cell>
        </row>
        <row r="6518">
          <cell r="H6518">
            <v>19638.39</v>
          </cell>
          <cell r="FX6518" t="str">
            <v>France</v>
          </cell>
        </row>
        <row r="6519">
          <cell r="H6519">
            <v>68.36</v>
          </cell>
          <cell r="FX6519" t="str">
            <v>France</v>
          </cell>
        </row>
        <row r="6520">
          <cell r="H6520">
            <v>128389.75999999999</v>
          </cell>
          <cell r="FX6520" t="str">
            <v>France</v>
          </cell>
        </row>
        <row r="6521">
          <cell r="H6521">
            <v>4986.18</v>
          </cell>
          <cell r="FX6521" t="str">
            <v>France</v>
          </cell>
        </row>
        <row r="6522">
          <cell r="H6522">
            <v>163050.94</v>
          </cell>
          <cell r="FX6522" t="str">
            <v>France</v>
          </cell>
        </row>
        <row r="6523">
          <cell r="H6523">
            <v>85180.38</v>
          </cell>
          <cell r="FX6523" t="str">
            <v>France</v>
          </cell>
        </row>
        <row r="6524">
          <cell r="H6524">
            <v>34728.21</v>
          </cell>
          <cell r="FX6524" t="str">
            <v>France</v>
          </cell>
        </row>
        <row r="6525">
          <cell r="H6525">
            <v>28625.79</v>
          </cell>
          <cell r="FX6525" t="str">
            <v>France</v>
          </cell>
        </row>
        <row r="6526">
          <cell r="H6526">
            <v>19871.62</v>
          </cell>
          <cell r="FX6526" t="str">
            <v>France</v>
          </cell>
        </row>
        <row r="6527">
          <cell r="H6527">
            <v>69190.27</v>
          </cell>
          <cell r="FX6527" t="str">
            <v>France</v>
          </cell>
        </row>
        <row r="6528">
          <cell r="H6528">
            <v>113808.13</v>
          </cell>
          <cell r="FX6528" t="str">
            <v>France</v>
          </cell>
        </row>
        <row r="6529">
          <cell r="H6529">
            <v>224241.97</v>
          </cell>
          <cell r="FX6529" t="str">
            <v>France</v>
          </cell>
        </row>
        <row r="6530">
          <cell r="H6530">
            <v>772926.06</v>
          </cell>
          <cell r="FX6530" t="str">
            <v>France</v>
          </cell>
        </row>
        <row r="6531">
          <cell r="H6531">
            <v>6180.37</v>
          </cell>
          <cell r="FX6531" t="str">
            <v>France</v>
          </cell>
        </row>
        <row r="6532">
          <cell r="H6532">
            <v>33641.65</v>
          </cell>
          <cell r="FX6532" t="str">
            <v>France</v>
          </cell>
        </row>
        <row r="6533">
          <cell r="H6533">
            <v>38413.269999999997</v>
          </cell>
          <cell r="FX6533" t="str">
            <v>France</v>
          </cell>
        </row>
        <row r="6534">
          <cell r="H6534">
            <v>10863.73</v>
          </cell>
          <cell r="FX6534" t="str">
            <v>France</v>
          </cell>
        </row>
        <row r="6535">
          <cell r="H6535">
            <v>158772.82</v>
          </cell>
          <cell r="FX6535" t="str">
            <v>France</v>
          </cell>
        </row>
        <row r="6536">
          <cell r="H6536">
            <v>82296.800000000003</v>
          </cell>
          <cell r="FX6536" t="str">
            <v>France</v>
          </cell>
        </row>
        <row r="6537">
          <cell r="H6537">
            <v>15610.7</v>
          </cell>
          <cell r="FX6537" t="str">
            <v>France</v>
          </cell>
        </row>
        <row r="6538">
          <cell r="H6538">
            <v>30870.68</v>
          </cell>
          <cell r="FX6538" t="str">
            <v>France</v>
          </cell>
        </row>
        <row r="6539">
          <cell r="H6539">
            <v>2736.36</v>
          </cell>
          <cell r="FX6539" t="str">
            <v>France</v>
          </cell>
        </row>
        <row r="6540">
          <cell r="H6540">
            <v>96697.34</v>
          </cell>
          <cell r="FX6540" t="str">
            <v>France</v>
          </cell>
        </row>
        <row r="6541">
          <cell r="H6541">
            <v>12268.48</v>
          </cell>
          <cell r="FX6541" t="str">
            <v>France</v>
          </cell>
        </row>
        <row r="6542">
          <cell r="H6542">
            <v>45239.6</v>
          </cell>
          <cell r="FX6542" t="str">
            <v>France</v>
          </cell>
        </row>
        <row r="6543">
          <cell r="H6543">
            <v>14835.2</v>
          </cell>
          <cell r="FX6543" t="str">
            <v>France</v>
          </cell>
        </row>
        <row r="6544">
          <cell r="H6544">
            <v>134494.60999999999</v>
          </cell>
          <cell r="FX6544" t="str">
            <v>France</v>
          </cell>
        </row>
        <row r="6545">
          <cell r="H6545">
            <v>121296.96000000001</v>
          </cell>
          <cell r="FX6545" t="str">
            <v>France</v>
          </cell>
        </row>
        <row r="6546">
          <cell r="H6546">
            <v>64847.99</v>
          </cell>
          <cell r="FX6546" t="str">
            <v>France</v>
          </cell>
        </row>
        <row r="6547">
          <cell r="H6547">
            <v>20562.07</v>
          </cell>
          <cell r="FX6547" t="str">
            <v>France</v>
          </cell>
        </row>
        <row r="6548">
          <cell r="H6548">
            <v>93064.18</v>
          </cell>
          <cell r="FX6548" t="str">
            <v>France</v>
          </cell>
        </row>
        <row r="6549">
          <cell r="H6549">
            <v>116549.69</v>
          </cell>
          <cell r="FX6549" t="str">
            <v>France</v>
          </cell>
        </row>
        <row r="6550">
          <cell r="H6550">
            <v>96332.08</v>
          </cell>
          <cell r="FX6550" t="str">
            <v>France</v>
          </cell>
        </row>
        <row r="6551">
          <cell r="H6551">
            <v>94678.2</v>
          </cell>
          <cell r="FX6551" t="str">
            <v>France</v>
          </cell>
        </row>
        <row r="6552">
          <cell r="H6552">
            <v>11466.3</v>
          </cell>
          <cell r="FX6552" t="str">
            <v>France</v>
          </cell>
        </row>
        <row r="6553">
          <cell r="H6553">
            <v>85404.88</v>
          </cell>
          <cell r="FX6553" t="str">
            <v>France</v>
          </cell>
        </row>
        <row r="6554">
          <cell r="H6554">
            <v>39882.550000000003</v>
          </cell>
          <cell r="FX6554" t="str">
            <v>France</v>
          </cell>
        </row>
        <row r="6555">
          <cell r="H6555">
            <v>4735.78</v>
          </cell>
          <cell r="FX6555" t="str">
            <v>France</v>
          </cell>
        </row>
        <row r="6556">
          <cell r="H6556">
            <v>3576.74</v>
          </cell>
          <cell r="FX6556" t="str">
            <v>France</v>
          </cell>
        </row>
        <row r="6557">
          <cell r="H6557">
            <v>11054.45</v>
          </cell>
          <cell r="FX6557" t="str">
            <v>France</v>
          </cell>
        </row>
        <row r="6558">
          <cell r="H6558">
            <v>228834.15</v>
          </cell>
          <cell r="FX6558" t="str">
            <v>France</v>
          </cell>
        </row>
        <row r="6559">
          <cell r="H6559">
            <v>57207.18</v>
          </cell>
          <cell r="FX6559" t="str">
            <v>France</v>
          </cell>
        </row>
        <row r="6560">
          <cell r="H6560">
            <v>41525.339999999997</v>
          </cell>
          <cell r="FX6560" t="str">
            <v>France</v>
          </cell>
        </row>
        <row r="6561">
          <cell r="H6561">
            <v>50239.79</v>
          </cell>
          <cell r="FX6561" t="str">
            <v>France</v>
          </cell>
        </row>
        <row r="6562">
          <cell r="H6562">
            <v>437.71</v>
          </cell>
          <cell r="FX6562" t="str">
            <v>France</v>
          </cell>
        </row>
        <row r="6563">
          <cell r="H6563">
            <v>14640.06</v>
          </cell>
          <cell r="FX6563" t="str">
            <v>France</v>
          </cell>
        </row>
        <row r="6564">
          <cell r="H6564">
            <v>79142.259999999995</v>
          </cell>
          <cell r="FX6564" t="str">
            <v>France</v>
          </cell>
        </row>
        <row r="6565">
          <cell r="H6565">
            <v>59119.86</v>
          </cell>
          <cell r="FX6565" t="str">
            <v>France</v>
          </cell>
        </row>
        <row r="6566">
          <cell r="H6566">
            <v>107545.31</v>
          </cell>
          <cell r="FX6566" t="str">
            <v>France</v>
          </cell>
        </row>
        <row r="6567">
          <cell r="H6567">
            <v>136403.45000000001</v>
          </cell>
          <cell r="FX6567" t="str">
            <v>France</v>
          </cell>
        </row>
        <row r="6568">
          <cell r="H6568">
            <v>17238.45</v>
          </cell>
          <cell r="FX6568" t="str">
            <v>France</v>
          </cell>
        </row>
        <row r="6569">
          <cell r="H6569">
            <v>0</v>
          </cell>
          <cell r="FX6569" t="str">
            <v>France</v>
          </cell>
        </row>
        <row r="6570">
          <cell r="H6570">
            <v>37093.43</v>
          </cell>
          <cell r="FX6570" t="str">
            <v>France</v>
          </cell>
        </row>
        <row r="6571">
          <cell r="H6571">
            <v>346.5</v>
          </cell>
          <cell r="FX6571" t="str">
            <v>France</v>
          </cell>
        </row>
        <row r="6572">
          <cell r="H6572">
            <v>50480.08</v>
          </cell>
          <cell r="FX6572" t="str">
            <v>France</v>
          </cell>
        </row>
        <row r="6573">
          <cell r="H6573">
            <v>4030.16</v>
          </cell>
          <cell r="FX6573" t="str">
            <v>France</v>
          </cell>
        </row>
        <row r="6574">
          <cell r="H6574">
            <v>143430.26999999999</v>
          </cell>
          <cell r="FX6574" t="str">
            <v>France</v>
          </cell>
        </row>
        <row r="6575">
          <cell r="H6575">
            <v>62792.99</v>
          </cell>
          <cell r="FX6575" t="str">
            <v>France</v>
          </cell>
        </row>
        <row r="6576">
          <cell r="H6576">
            <v>38697.42</v>
          </cell>
          <cell r="FX6576" t="str">
            <v>France</v>
          </cell>
        </row>
        <row r="6577">
          <cell r="H6577">
            <v>114645.62</v>
          </cell>
          <cell r="FX6577" t="str">
            <v>France</v>
          </cell>
        </row>
        <row r="6578">
          <cell r="H6578">
            <v>189356.51</v>
          </cell>
          <cell r="FX6578" t="str">
            <v>France</v>
          </cell>
        </row>
        <row r="6579">
          <cell r="H6579">
            <v>100523.04</v>
          </cell>
          <cell r="FX6579" t="str">
            <v>France</v>
          </cell>
        </row>
        <row r="6580">
          <cell r="H6580">
            <v>86621.84</v>
          </cell>
          <cell r="FX6580" t="str">
            <v>France</v>
          </cell>
        </row>
        <row r="6581">
          <cell r="H6581">
            <v>8775.4</v>
          </cell>
          <cell r="FX6581" t="str">
            <v>France</v>
          </cell>
        </row>
        <row r="6582">
          <cell r="H6582">
            <v>72205.89</v>
          </cell>
          <cell r="FX6582" t="str">
            <v>France</v>
          </cell>
        </row>
        <row r="6583">
          <cell r="H6583">
            <v>17278.16</v>
          </cell>
          <cell r="FX6583" t="str">
            <v>France</v>
          </cell>
        </row>
        <row r="6584">
          <cell r="H6584">
            <v>96474.87</v>
          </cell>
          <cell r="FX6584" t="str">
            <v>France</v>
          </cell>
        </row>
        <row r="6585">
          <cell r="H6585">
            <v>13547.88</v>
          </cell>
          <cell r="FX6585" t="str">
            <v>France</v>
          </cell>
        </row>
        <row r="6586">
          <cell r="H6586">
            <v>18862.41</v>
          </cell>
          <cell r="FX6586" t="str">
            <v>France</v>
          </cell>
        </row>
        <row r="6587">
          <cell r="H6587">
            <v>97420.14</v>
          </cell>
          <cell r="FX6587" t="str">
            <v>France</v>
          </cell>
        </row>
        <row r="6588">
          <cell r="H6588">
            <v>170196.46</v>
          </cell>
          <cell r="FX6588" t="str">
            <v>France</v>
          </cell>
        </row>
        <row r="6589">
          <cell r="H6589">
            <v>318682.15000000002</v>
          </cell>
          <cell r="FX6589" t="str">
            <v>France</v>
          </cell>
        </row>
        <row r="6590">
          <cell r="H6590">
            <v>8438.4</v>
          </cell>
          <cell r="FX6590" t="str">
            <v>France</v>
          </cell>
        </row>
        <row r="6591">
          <cell r="H6591">
            <v>115164.05</v>
          </cell>
          <cell r="FX6591" t="str">
            <v>France</v>
          </cell>
        </row>
        <row r="6592">
          <cell r="H6592">
            <v>60706.96</v>
          </cell>
          <cell r="FX6592" t="str">
            <v>France</v>
          </cell>
        </row>
        <row r="6593">
          <cell r="H6593">
            <v>8503.4500000000007</v>
          </cell>
          <cell r="FX6593" t="str">
            <v>France</v>
          </cell>
        </row>
        <row r="6594">
          <cell r="H6594">
            <v>23143.69</v>
          </cell>
          <cell r="FX6594" t="str">
            <v>France</v>
          </cell>
        </row>
        <row r="6595">
          <cell r="H6595">
            <v>107612.44</v>
          </cell>
          <cell r="FX6595" t="str">
            <v>France</v>
          </cell>
        </row>
        <row r="6596">
          <cell r="H6596">
            <v>36906.89</v>
          </cell>
          <cell r="FX6596" t="str">
            <v>France</v>
          </cell>
        </row>
        <row r="6597">
          <cell r="H6597">
            <v>93207.48</v>
          </cell>
          <cell r="FX6597" t="str">
            <v>France</v>
          </cell>
        </row>
        <row r="6598">
          <cell r="H6598">
            <v>21693.17</v>
          </cell>
          <cell r="FX6598" t="str">
            <v>France</v>
          </cell>
        </row>
        <row r="6599">
          <cell r="H6599">
            <v>18396.48</v>
          </cell>
          <cell r="FX6599" t="str">
            <v>France</v>
          </cell>
        </row>
        <row r="6600">
          <cell r="H6600">
            <v>113361.9</v>
          </cell>
          <cell r="FX6600" t="str">
            <v>France</v>
          </cell>
        </row>
        <row r="6601">
          <cell r="H6601">
            <v>72217.98</v>
          </cell>
          <cell r="FX6601" t="str">
            <v>France</v>
          </cell>
        </row>
        <row r="6602">
          <cell r="H6602">
            <v>180107.26</v>
          </cell>
          <cell r="FX6602" t="str">
            <v>France</v>
          </cell>
        </row>
        <row r="6603">
          <cell r="H6603">
            <v>60717.22</v>
          </cell>
          <cell r="FX6603" t="str">
            <v>France</v>
          </cell>
        </row>
        <row r="6604">
          <cell r="H6604">
            <v>14665.06</v>
          </cell>
          <cell r="FX6604" t="str">
            <v>France</v>
          </cell>
        </row>
        <row r="6605">
          <cell r="H6605">
            <v>22645.7</v>
          </cell>
          <cell r="FX6605" t="str">
            <v>France</v>
          </cell>
        </row>
        <row r="6606">
          <cell r="H6606">
            <v>62171.44</v>
          </cell>
          <cell r="FX6606" t="str">
            <v>France</v>
          </cell>
        </row>
        <row r="6607">
          <cell r="H6607">
            <v>19175.5</v>
          </cell>
          <cell r="FX6607" t="str">
            <v>France</v>
          </cell>
        </row>
        <row r="6608">
          <cell r="H6608">
            <v>177431.69</v>
          </cell>
          <cell r="FX6608" t="str">
            <v>France</v>
          </cell>
        </row>
        <row r="6609">
          <cell r="H6609">
            <v>66059.83</v>
          </cell>
          <cell r="FX6609" t="str">
            <v>France</v>
          </cell>
        </row>
        <row r="6610">
          <cell r="H6610">
            <v>25274.18</v>
          </cell>
          <cell r="FX6610" t="str">
            <v>France</v>
          </cell>
        </row>
        <row r="6611">
          <cell r="H6611">
            <v>5410.93</v>
          </cell>
          <cell r="FX6611" t="str">
            <v>France</v>
          </cell>
        </row>
        <row r="6612">
          <cell r="H6612">
            <v>50534.6</v>
          </cell>
          <cell r="FX6612" t="str">
            <v>France</v>
          </cell>
        </row>
        <row r="6613">
          <cell r="H6613">
            <v>21536.77</v>
          </cell>
          <cell r="FX6613" t="str">
            <v>France</v>
          </cell>
        </row>
        <row r="6614">
          <cell r="H6614">
            <v>150823.96</v>
          </cell>
          <cell r="FX6614" t="str">
            <v>France</v>
          </cell>
        </row>
        <row r="6615">
          <cell r="H6615">
            <v>109077.5</v>
          </cell>
          <cell r="FX6615" t="str">
            <v>France</v>
          </cell>
        </row>
        <row r="6616">
          <cell r="H6616">
            <v>10368.25</v>
          </cell>
          <cell r="FX6616" t="str">
            <v>France</v>
          </cell>
        </row>
        <row r="6617">
          <cell r="H6617">
            <v>290190.28000000003</v>
          </cell>
          <cell r="FX6617" t="str">
            <v>France</v>
          </cell>
        </row>
        <row r="6618">
          <cell r="H6618">
            <v>126475.96</v>
          </cell>
          <cell r="FX6618" t="str">
            <v>France</v>
          </cell>
        </row>
        <row r="6619">
          <cell r="H6619">
            <v>242447.44</v>
          </cell>
          <cell r="FX6619" t="str">
            <v>France</v>
          </cell>
        </row>
        <row r="6620">
          <cell r="H6620">
            <v>83004.56</v>
          </cell>
          <cell r="FX6620" t="str">
            <v>France</v>
          </cell>
        </row>
        <row r="6621">
          <cell r="H6621">
            <v>4901.08</v>
          </cell>
          <cell r="FX6621" t="str">
            <v>France</v>
          </cell>
        </row>
        <row r="6622">
          <cell r="H6622">
            <v>84874.44</v>
          </cell>
          <cell r="FX6622" t="str">
            <v>France</v>
          </cell>
        </row>
        <row r="6623">
          <cell r="H6623">
            <v>36130.589999999997</v>
          </cell>
          <cell r="FX6623" t="str">
            <v>France</v>
          </cell>
        </row>
        <row r="6624">
          <cell r="H6624">
            <v>15377.49</v>
          </cell>
          <cell r="FX6624" t="str">
            <v>France</v>
          </cell>
        </row>
        <row r="6625">
          <cell r="H6625">
            <v>85563.16</v>
          </cell>
          <cell r="FX6625" t="str">
            <v>France</v>
          </cell>
        </row>
        <row r="6626">
          <cell r="H6626">
            <v>4005.22</v>
          </cell>
          <cell r="FX6626" t="str">
            <v>France</v>
          </cell>
        </row>
        <row r="6627">
          <cell r="H6627">
            <v>73566.87</v>
          </cell>
          <cell r="FX6627" t="str">
            <v>France</v>
          </cell>
        </row>
        <row r="6628">
          <cell r="H6628">
            <v>81642.509999999995</v>
          </cell>
          <cell r="FX6628" t="str">
            <v>France</v>
          </cell>
        </row>
        <row r="6629">
          <cell r="H6629">
            <v>79690.16</v>
          </cell>
          <cell r="FX6629" t="str">
            <v>France</v>
          </cell>
        </row>
        <row r="6630">
          <cell r="H6630">
            <v>115980.24</v>
          </cell>
          <cell r="FX6630" t="str">
            <v>France</v>
          </cell>
        </row>
        <row r="6631">
          <cell r="H6631">
            <v>59322.92</v>
          </cell>
          <cell r="FX6631" t="str">
            <v>France</v>
          </cell>
        </row>
        <row r="6632">
          <cell r="H6632">
            <v>130161.4</v>
          </cell>
          <cell r="FX6632" t="str">
            <v>France</v>
          </cell>
        </row>
        <row r="6633">
          <cell r="H6633">
            <v>188708.26</v>
          </cell>
          <cell r="FX6633" t="str">
            <v>France</v>
          </cell>
        </row>
        <row r="6634">
          <cell r="H6634">
            <v>97206.15</v>
          </cell>
          <cell r="FX6634" t="str">
            <v>France</v>
          </cell>
        </row>
        <row r="6635">
          <cell r="H6635">
            <v>42875.11</v>
          </cell>
          <cell r="FX6635" t="str">
            <v>France</v>
          </cell>
        </row>
        <row r="6636">
          <cell r="H6636">
            <v>51523.27</v>
          </cell>
          <cell r="FX6636" t="str">
            <v>France</v>
          </cell>
        </row>
        <row r="6637">
          <cell r="H6637">
            <v>24792.46</v>
          </cell>
          <cell r="FX6637" t="str">
            <v>France</v>
          </cell>
        </row>
        <row r="6638">
          <cell r="H6638">
            <v>158459.59</v>
          </cell>
          <cell r="FX6638" t="str">
            <v>France</v>
          </cell>
        </row>
        <row r="6639">
          <cell r="H6639">
            <v>9821.3700000000008</v>
          </cell>
          <cell r="FX6639" t="str">
            <v>France</v>
          </cell>
        </row>
        <row r="6640">
          <cell r="H6640">
            <v>65670.12</v>
          </cell>
          <cell r="FX6640" t="str">
            <v>France</v>
          </cell>
        </row>
        <row r="6641">
          <cell r="H6641">
            <v>5361.14</v>
          </cell>
          <cell r="FX6641" t="str">
            <v>France</v>
          </cell>
        </row>
        <row r="6642">
          <cell r="H6642">
            <v>8480.2999999999993</v>
          </cell>
          <cell r="FX6642" t="str">
            <v>France</v>
          </cell>
        </row>
        <row r="6643">
          <cell r="H6643">
            <v>75813.67</v>
          </cell>
          <cell r="FX6643" t="str">
            <v>France</v>
          </cell>
        </row>
        <row r="6644">
          <cell r="H6644">
            <v>108757.48</v>
          </cell>
          <cell r="FX6644" t="str">
            <v>France</v>
          </cell>
        </row>
        <row r="6645">
          <cell r="H6645">
            <v>167720.65</v>
          </cell>
          <cell r="FX6645" t="str">
            <v>France</v>
          </cell>
        </row>
        <row r="6646">
          <cell r="H6646">
            <v>105689.76</v>
          </cell>
          <cell r="FX6646" t="str">
            <v>France</v>
          </cell>
        </row>
        <row r="6647">
          <cell r="H6647">
            <v>95406.11</v>
          </cell>
          <cell r="FX6647" t="str">
            <v>France</v>
          </cell>
        </row>
        <row r="6648">
          <cell r="H6648">
            <v>168281.13</v>
          </cell>
          <cell r="FX6648" t="str">
            <v>France</v>
          </cell>
        </row>
        <row r="6649">
          <cell r="H6649">
            <v>73948.22</v>
          </cell>
          <cell r="FX6649" t="str">
            <v>France</v>
          </cell>
        </row>
        <row r="6650">
          <cell r="H6650">
            <v>282848.01</v>
          </cell>
          <cell r="FX6650" t="str">
            <v>France</v>
          </cell>
        </row>
        <row r="6651">
          <cell r="H6651">
            <v>104961.72</v>
          </cell>
          <cell r="FX6651" t="str">
            <v>France</v>
          </cell>
        </row>
        <row r="6652">
          <cell r="H6652">
            <v>97840.39</v>
          </cell>
          <cell r="FX6652" t="str">
            <v>France</v>
          </cell>
        </row>
        <row r="6653">
          <cell r="H6653">
            <v>106767</v>
          </cell>
          <cell r="FX6653" t="str">
            <v>France</v>
          </cell>
        </row>
        <row r="6654">
          <cell r="H6654">
            <v>14012.64</v>
          </cell>
          <cell r="FX6654" t="str">
            <v>France</v>
          </cell>
        </row>
        <row r="6655">
          <cell r="H6655">
            <v>77248.41</v>
          </cell>
          <cell r="FX6655" t="str">
            <v>France</v>
          </cell>
        </row>
        <row r="6656">
          <cell r="H6656">
            <v>309798.42</v>
          </cell>
          <cell r="FX6656" t="str">
            <v>France</v>
          </cell>
        </row>
        <row r="6657">
          <cell r="H6657">
            <v>78969.8</v>
          </cell>
          <cell r="FX6657" t="str">
            <v>France</v>
          </cell>
        </row>
        <row r="6658">
          <cell r="H6658">
            <v>67131.92</v>
          </cell>
          <cell r="FX6658" t="str">
            <v>France</v>
          </cell>
        </row>
        <row r="6659">
          <cell r="H6659">
            <v>37882.78</v>
          </cell>
          <cell r="FX6659" t="str">
            <v>France</v>
          </cell>
        </row>
        <row r="6660">
          <cell r="H6660">
            <v>179487.44</v>
          </cell>
          <cell r="FX6660" t="str">
            <v>France</v>
          </cell>
        </row>
        <row r="6661">
          <cell r="H6661">
            <v>82190.28</v>
          </cell>
          <cell r="FX6661" t="str">
            <v>France</v>
          </cell>
        </row>
        <row r="6662">
          <cell r="H6662">
            <v>110096.85</v>
          </cell>
          <cell r="FX6662" t="str">
            <v>France</v>
          </cell>
        </row>
        <row r="6663">
          <cell r="H6663">
            <v>26236.16</v>
          </cell>
          <cell r="FX6663" t="str">
            <v>France</v>
          </cell>
        </row>
        <row r="6664">
          <cell r="H6664">
            <v>225456.62</v>
          </cell>
          <cell r="FX6664" t="str">
            <v>France</v>
          </cell>
        </row>
        <row r="6665">
          <cell r="H6665">
            <v>5415.07</v>
          </cell>
          <cell r="FX6665" t="str">
            <v>France</v>
          </cell>
        </row>
        <row r="6666">
          <cell r="H6666">
            <v>101488.13</v>
          </cell>
          <cell r="FX6666" t="str">
            <v>France</v>
          </cell>
        </row>
        <row r="6667">
          <cell r="H6667">
            <v>51545.54</v>
          </cell>
          <cell r="FX6667" t="str">
            <v>France</v>
          </cell>
        </row>
        <row r="6668">
          <cell r="H6668">
            <v>52307.17</v>
          </cell>
          <cell r="FX6668" t="str">
            <v>France</v>
          </cell>
        </row>
        <row r="6669">
          <cell r="H6669">
            <v>242509.28</v>
          </cell>
          <cell r="FX6669" t="str">
            <v>France</v>
          </cell>
        </row>
        <row r="6670">
          <cell r="H6670">
            <v>96903.83</v>
          </cell>
          <cell r="FX6670" t="str">
            <v>France</v>
          </cell>
        </row>
        <row r="6671">
          <cell r="H6671">
            <v>302850.28000000003</v>
          </cell>
          <cell r="FX6671" t="str">
            <v>France</v>
          </cell>
        </row>
        <row r="6672">
          <cell r="H6672">
            <v>58089.06</v>
          </cell>
          <cell r="FX6672" t="str">
            <v>France</v>
          </cell>
        </row>
        <row r="6673">
          <cell r="H6673">
            <v>86950.84</v>
          </cell>
          <cell r="FX6673" t="str">
            <v>France</v>
          </cell>
        </row>
        <row r="6674">
          <cell r="H6674">
            <v>109210.42</v>
          </cell>
          <cell r="FX6674" t="str">
            <v>France</v>
          </cell>
        </row>
        <row r="6675">
          <cell r="H6675">
            <v>30790.639999999999</v>
          </cell>
          <cell r="FX6675" t="str">
            <v>France</v>
          </cell>
        </row>
        <row r="6676">
          <cell r="H6676">
            <v>89902.06</v>
          </cell>
          <cell r="FX6676" t="str">
            <v>France</v>
          </cell>
        </row>
        <row r="6677">
          <cell r="H6677">
            <v>113394.75</v>
          </cell>
          <cell r="FX6677" t="str">
            <v>France</v>
          </cell>
        </row>
        <row r="6678">
          <cell r="H6678">
            <v>39489.83</v>
          </cell>
          <cell r="FX6678" t="str">
            <v>France</v>
          </cell>
        </row>
        <row r="6679">
          <cell r="H6679">
            <v>53280.59</v>
          </cell>
          <cell r="FX6679" t="str">
            <v>France</v>
          </cell>
        </row>
        <row r="6680">
          <cell r="H6680">
            <v>85724.02</v>
          </cell>
          <cell r="FX6680" t="str">
            <v>France</v>
          </cell>
        </row>
        <row r="6681">
          <cell r="H6681">
            <v>131588.56</v>
          </cell>
          <cell r="FX6681" t="str">
            <v>France</v>
          </cell>
        </row>
        <row r="6682">
          <cell r="H6682">
            <v>58918.64</v>
          </cell>
          <cell r="FX6682" t="str">
            <v>France</v>
          </cell>
        </row>
        <row r="6683">
          <cell r="H6683">
            <v>115100.31</v>
          </cell>
          <cell r="FX6683" t="str">
            <v>France</v>
          </cell>
        </row>
        <row r="6684">
          <cell r="H6684">
            <v>93640.74</v>
          </cell>
          <cell r="FX6684" t="str">
            <v>France</v>
          </cell>
        </row>
        <row r="6685">
          <cell r="H6685">
            <v>1088.3399999999999</v>
          </cell>
          <cell r="FX6685" t="str">
            <v>France</v>
          </cell>
        </row>
        <row r="6686">
          <cell r="H6686">
            <v>139417.14000000001</v>
          </cell>
          <cell r="FX6686" t="str">
            <v>France</v>
          </cell>
        </row>
        <row r="6687">
          <cell r="H6687">
            <v>148430.65</v>
          </cell>
          <cell r="FX6687" t="str">
            <v>France</v>
          </cell>
        </row>
        <row r="6688">
          <cell r="H6688">
            <v>50151.199999999997</v>
          </cell>
          <cell r="FX6688" t="str">
            <v>France</v>
          </cell>
        </row>
        <row r="6689">
          <cell r="H6689">
            <v>100443.86</v>
          </cell>
          <cell r="FX6689" t="str">
            <v>France</v>
          </cell>
        </row>
        <row r="6690">
          <cell r="H6690">
            <v>170631.93</v>
          </cell>
          <cell r="FX6690" t="str">
            <v>France</v>
          </cell>
        </row>
        <row r="6691">
          <cell r="H6691">
            <v>151574.51</v>
          </cell>
          <cell r="FX6691" t="str">
            <v>France</v>
          </cell>
        </row>
        <row r="6692">
          <cell r="H6692">
            <v>30003.25</v>
          </cell>
          <cell r="FX6692" t="str">
            <v>France</v>
          </cell>
        </row>
        <row r="6693">
          <cell r="H6693">
            <v>11351.86</v>
          </cell>
          <cell r="FX6693" t="str">
            <v>France</v>
          </cell>
        </row>
        <row r="6694">
          <cell r="H6694">
            <v>358434.98</v>
          </cell>
          <cell r="FX6694" t="str">
            <v>France</v>
          </cell>
        </row>
        <row r="6695">
          <cell r="H6695">
            <v>94039.01</v>
          </cell>
          <cell r="FX6695" t="str">
            <v>France</v>
          </cell>
        </row>
        <row r="6696">
          <cell r="H6696">
            <v>70523.210000000006</v>
          </cell>
          <cell r="FX6696" t="str">
            <v>France</v>
          </cell>
        </row>
        <row r="6697">
          <cell r="H6697">
            <v>9128.24</v>
          </cell>
          <cell r="FX6697" t="str">
            <v>France</v>
          </cell>
        </row>
        <row r="6698">
          <cell r="H6698">
            <v>57601.68</v>
          </cell>
          <cell r="FX6698" t="str">
            <v>France</v>
          </cell>
        </row>
        <row r="6699">
          <cell r="H6699">
            <v>113260.95</v>
          </cell>
          <cell r="FX6699" t="str">
            <v>France</v>
          </cell>
        </row>
        <row r="6700">
          <cell r="H6700">
            <v>18989.990000000002</v>
          </cell>
          <cell r="FX6700" t="str">
            <v>France</v>
          </cell>
        </row>
        <row r="6701">
          <cell r="H6701">
            <v>210869.7</v>
          </cell>
          <cell r="FX6701" t="str">
            <v>France</v>
          </cell>
        </row>
        <row r="6702">
          <cell r="H6702">
            <v>93497.86</v>
          </cell>
          <cell r="FX6702" t="str">
            <v>France</v>
          </cell>
        </row>
        <row r="6703">
          <cell r="H6703">
            <v>11780.46</v>
          </cell>
          <cell r="FX6703" t="str">
            <v>France</v>
          </cell>
        </row>
        <row r="6704">
          <cell r="H6704">
            <v>66736.69</v>
          </cell>
          <cell r="FX6704" t="str">
            <v>France</v>
          </cell>
        </row>
        <row r="6705">
          <cell r="H6705">
            <v>122776.44</v>
          </cell>
          <cell r="FX6705" t="str">
            <v>France</v>
          </cell>
        </row>
        <row r="6706">
          <cell r="H6706">
            <v>75586.33</v>
          </cell>
          <cell r="FX6706" t="str">
            <v>France</v>
          </cell>
        </row>
        <row r="6707">
          <cell r="H6707">
            <v>61293.29</v>
          </cell>
          <cell r="FX6707" t="str">
            <v>France</v>
          </cell>
        </row>
        <row r="6708">
          <cell r="H6708">
            <v>67759.289999999994</v>
          </cell>
          <cell r="FX6708" t="str">
            <v>France</v>
          </cell>
        </row>
        <row r="6709">
          <cell r="H6709">
            <v>2627.14</v>
          </cell>
          <cell r="FX6709" t="str">
            <v>France</v>
          </cell>
        </row>
        <row r="6710">
          <cell r="H6710">
            <v>184553.86</v>
          </cell>
          <cell r="FX6710" t="str">
            <v>France</v>
          </cell>
        </row>
        <row r="6711">
          <cell r="H6711">
            <v>40223.19</v>
          </cell>
          <cell r="FX6711" t="str">
            <v>France</v>
          </cell>
        </row>
        <row r="6712">
          <cell r="H6712">
            <v>114614.29</v>
          </cell>
          <cell r="FX6712" t="str">
            <v>France</v>
          </cell>
        </row>
        <row r="6713">
          <cell r="H6713">
            <v>117632.21</v>
          </cell>
          <cell r="FX6713" t="str">
            <v>France</v>
          </cell>
        </row>
        <row r="6714">
          <cell r="H6714">
            <v>24940.44</v>
          </cell>
          <cell r="FX6714" t="str">
            <v>France</v>
          </cell>
        </row>
        <row r="6715">
          <cell r="H6715">
            <v>165255.37</v>
          </cell>
          <cell r="FX6715" t="str">
            <v>France</v>
          </cell>
        </row>
        <row r="6716">
          <cell r="H6716">
            <v>8889.36</v>
          </cell>
          <cell r="FX6716" t="str">
            <v>France</v>
          </cell>
        </row>
        <row r="6717">
          <cell r="H6717">
            <v>139043.26999999999</v>
          </cell>
          <cell r="FX6717" t="str">
            <v>France</v>
          </cell>
        </row>
        <row r="6718">
          <cell r="H6718">
            <v>7260.58</v>
          </cell>
          <cell r="FX6718" t="str">
            <v>France</v>
          </cell>
        </row>
        <row r="6719">
          <cell r="H6719">
            <v>41677.96</v>
          </cell>
          <cell r="FX6719" t="str">
            <v>France</v>
          </cell>
        </row>
        <row r="6720">
          <cell r="H6720">
            <v>153659.72</v>
          </cell>
          <cell r="FX6720" t="str">
            <v>France</v>
          </cell>
        </row>
        <row r="6721">
          <cell r="H6721">
            <v>207458.77</v>
          </cell>
          <cell r="FX6721" t="str">
            <v>France</v>
          </cell>
        </row>
        <row r="6722">
          <cell r="H6722">
            <v>98570.13</v>
          </cell>
          <cell r="FX6722" t="str">
            <v>France</v>
          </cell>
        </row>
        <row r="6723">
          <cell r="H6723">
            <v>80291.3</v>
          </cell>
          <cell r="FX6723" t="str">
            <v>France</v>
          </cell>
        </row>
        <row r="6724">
          <cell r="H6724">
            <v>67852.34</v>
          </cell>
          <cell r="FX6724" t="str">
            <v>France</v>
          </cell>
        </row>
        <row r="6725">
          <cell r="H6725">
            <v>28687.5</v>
          </cell>
          <cell r="FX6725" t="str">
            <v>France</v>
          </cell>
        </row>
        <row r="6726">
          <cell r="H6726">
            <v>12371.31</v>
          </cell>
          <cell r="FX6726" t="str">
            <v>France</v>
          </cell>
        </row>
        <row r="6727">
          <cell r="H6727">
            <v>115408.15</v>
          </cell>
          <cell r="FX6727" t="str">
            <v>France</v>
          </cell>
        </row>
        <row r="6728">
          <cell r="H6728">
            <v>112765.22</v>
          </cell>
          <cell r="FX6728" t="str">
            <v>France</v>
          </cell>
        </row>
        <row r="6729">
          <cell r="H6729">
            <v>129413.52</v>
          </cell>
          <cell r="FX6729" t="str">
            <v>France</v>
          </cell>
        </row>
        <row r="6730">
          <cell r="H6730">
            <v>42302.22</v>
          </cell>
          <cell r="FX6730" t="str">
            <v>France</v>
          </cell>
        </row>
        <row r="6731">
          <cell r="H6731">
            <v>21753.759999999998</v>
          </cell>
          <cell r="FX6731" t="str">
            <v>France</v>
          </cell>
        </row>
        <row r="6732">
          <cell r="H6732">
            <v>9010.35</v>
          </cell>
          <cell r="FX6732" t="str">
            <v>France</v>
          </cell>
        </row>
        <row r="6733">
          <cell r="H6733">
            <v>23450.58</v>
          </cell>
          <cell r="FX6733" t="str">
            <v>France</v>
          </cell>
        </row>
        <row r="6734">
          <cell r="H6734">
            <v>114616.19</v>
          </cell>
          <cell r="FX6734" t="str">
            <v>France</v>
          </cell>
        </row>
        <row r="6735">
          <cell r="H6735">
            <v>97123.839999999997</v>
          </cell>
          <cell r="FX6735" t="str">
            <v>France</v>
          </cell>
        </row>
        <row r="6736">
          <cell r="H6736">
            <v>188220.15</v>
          </cell>
          <cell r="FX6736" t="str">
            <v>France</v>
          </cell>
        </row>
        <row r="6737">
          <cell r="H6737">
            <v>36396.550000000003</v>
          </cell>
          <cell r="FX6737" t="str">
            <v>France</v>
          </cell>
        </row>
        <row r="6738">
          <cell r="H6738">
            <v>21959.51</v>
          </cell>
          <cell r="FX6738" t="str">
            <v>France</v>
          </cell>
        </row>
        <row r="6739">
          <cell r="H6739">
            <v>43123.05</v>
          </cell>
          <cell r="FX6739" t="str">
            <v>France</v>
          </cell>
        </row>
        <row r="6740">
          <cell r="H6740">
            <v>88263.92</v>
          </cell>
          <cell r="FX6740" t="str">
            <v>France</v>
          </cell>
        </row>
        <row r="6741">
          <cell r="H6741">
            <v>123513.56</v>
          </cell>
          <cell r="FX6741" t="str">
            <v>France</v>
          </cell>
        </row>
        <row r="6742">
          <cell r="H6742">
            <v>96047.13</v>
          </cell>
          <cell r="FX6742" t="str">
            <v>France</v>
          </cell>
        </row>
        <row r="6743">
          <cell r="H6743">
            <v>192334.59</v>
          </cell>
          <cell r="FX6743" t="str">
            <v>France</v>
          </cell>
        </row>
        <row r="6744">
          <cell r="H6744">
            <v>10856.2</v>
          </cell>
          <cell r="FX6744" t="str">
            <v>France</v>
          </cell>
        </row>
        <row r="6745">
          <cell r="H6745">
            <v>126327.01</v>
          </cell>
          <cell r="FX6745" t="str">
            <v>France</v>
          </cell>
        </row>
        <row r="6746">
          <cell r="H6746">
            <v>82443.759999999995</v>
          </cell>
          <cell r="FX6746" t="str">
            <v>France</v>
          </cell>
        </row>
        <row r="6747">
          <cell r="H6747">
            <v>10640.15</v>
          </cell>
          <cell r="FX6747" t="str">
            <v>France</v>
          </cell>
        </row>
        <row r="6748">
          <cell r="H6748">
            <v>184206.02</v>
          </cell>
          <cell r="FX6748" t="str">
            <v>France</v>
          </cell>
        </row>
        <row r="6749">
          <cell r="H6749">
            <v>15422.22</v>
          </cell>
          <cell r="FX6749" t="str">
            <v>France</v>
          </cell>
        </row>
        <row r="6750">
          <cell r="H6750">
            <v>126755.89</v>
          </cell>
          <cell r="FX6750" t="str">
            <v>France</v>
          </cell>
        </row>
        <row r="6751">
          <cell r="H6751">
            <v>120131.94</v>
          </cell>
          <cell r="FX6751" t="str">
            <v>France</v>
          </cell>
        </row>
        <row r="6752">
          <cell r="H6752">
            <v>140290.41</v>
          </cell>
          <cell r="FX6752" t="str">
            <v>France</v>
          </cell>
        </row>
        <row r="6753">
          <cell r="H6753">
            <v>131657.5</v>
          </cell>
          <cell r="FX6753" t="str">
            <v>France</v>
          </cell>
        </row>
        <row r="6754">
          <cell r="H6754">
            <v>27636.78</v>
          </cell>
          <cell r="FX6754" t="str">
            <v>France</v>
          </cell>
        </row>
        <row r="6755">
          <cell r="H6755">
            <v>110645.93</v>
          </cell>
          <cell r="FX6755" t="str">
            <v>France</v>
          </cell>
        </row>
        <row r="6756">
          <cell r="H6756">
            <v>323167.95</v>
          </cell>
          <cell r="FX6756" t="str">
            <v>France</v>
          </cell>
        </row>
        <row r="6757">
          <cell r="H6757">
            <v>134795.06</v>
          </cell>
          <cell r="FX6757" t="str">
            <v>France</v>
          </cell>
        </row>
        <row r="6758">
          <cell r="H6758">
            <v>32704.31</v>
          </cell>
          <cell r="FX6758" t="str">
            <v>France</v>
          </cell>
        </row>
        <row r="6759">
          <cell r="H6759">
            <v>125152.55</v>
          </cell>
          <cell r="FX6759" t="str">
            <v>France</v>
          </cell>
        </row>
        <row r="6760">
          <cell r="H6760">
            <v>94567.6</v>
          </cell>
          <cell r="FX6760" t="str">
            <v>France</v>
          </cell>
        </row>
        <row r="6761">
          <cell r="H6761">
            <v>97416.56</v>
          </cell>
          <cell r="FX6761" t="str">
            <v>France</v>
          </cell>
        </row>
        <row r="6762">
          <cell r="H6762">
            <v>144773.75</v>
          </cell>
          <cell r="FX6762" t="str">
            <v>France</v>
          </cell>
        </row>
        <row r="6763">
          <cell r="H6763">
            <v>72926.36</v>
          </cell>
          <cell r="FX6763" t="str">
            <v>France</v>
          </cell>
        </row>
        <row r="6764">
          <cell r="H6764">
            <v>66262.559999999998</v>
          </cell>
          <cell r="FX6764" t="str">
            <v>France</v>
          </cell>
        </row>
        <row r="6765">
          <cell r="H6765">
            <v>265359.15999999997</v>
          </cell>
          <cell r="FX6765" t="str">
            <v>France</v>
          </cell>
        </row>
        <row r="6766">
          <cell r="H6766">
            <v>82168.03</v>
          </cell>
          <cell r="FX6766" t="str">
            <v>France</v>
          </cell>
        </row>
        <row r="6767">
          <cell r="H6767">
            <v>66283.13</v>
          </cell>
          <cell r="FX6767" t="str">
            <v>France</v>
          </cell>
        </row>
        <row r="6768">
          <cell r="H6768">
            <v>994.3</v>
          </cell>
          <cell r="FX6768" t="str">
            <v>France</v>
          </cell>
        </row>
        <row r="6769">
          <cell r="H6769">
            <v>138596.29</v>
          </cell>
          <cell r="FX6769" t="str">
            <v>France</v>
          </cell>
        </row>
        <row r="6770">
          <cell r="H6770">
            <v>25778.43</v>
          </cell>
          <cell r="FX6770" t="str">
            <v>France</v>
          </cell>
        </row>
        <row r="6771">
          <cell r="H6771">
            <v>136536.69</v>
          </cell>
          <cell r="FX6771" t="str">
            <v>France</v>
          </cell>
        </row>
        <row r="6772">
          <cell r="H6772">
            <v>5269.45</v>
          </cell>
          <cell r="FX6772" t="str">
            <v>France</v>
          </cell>
        </row>
        <row r="6773">
          <cell r="H6773">
            <v>17002.54</v>
          </cell>
          <cell r="FX6773" t="str">
            <v>France</v>
          </cell>
        </row>
        <row r="6774">
          <cell r="H6774">
            <v>39889.870000000003</v>
          </cell>
          <cell r="FX6774" t="str">
            <v>France</v>
          </cell>
        </row>
        <row r="6775">
          <cell r="H6775">
            <v>27349.279999999999</v>
          </cell>
          <cell r="FX6775" t="str">
            <v>France</v>
          </cell>
        </row>
        <row r="6776">
          <cell r="H6776">
            <v>117850.37</v>
          </cell>
          <cell r="FX6776" t="str">
            <v>France</v>
          </cell>
        </row>
        <row r="6777">
          <cell r="H6777">
            <v>113779.5</v>
          </cell>
          <cell r="FX6777" t="str">
            <v>France</v>
          </cell>
        </row>
        <row r="6778">
          <cell r="H6778">
            <v>3511.12</v>
          </cell>
          <cell r="FX6778" t="str">
            <v>France</v>
          </cell>
        </row>
        <row r="6779">
          <cell r="H6779">
            <v>79402.39</v>
          </cell>
          <cell r="FX6779" t="str">
            <v>France</v>
          </cell>
        </row>
        <row r="6780">
          <cell r="H6780">
            <v>62453.68</v>
          </cell>
          <cell r="FX6780" t="str">
            <v>France</v>
          </cell>
        </row>
        <row r="6781">
          <cell r="H6781">
            <v>59734.87</v>
          </cell>
          <cell r="FX6781" t="str">
            <v>France</v>
          </cell>
        </row>
        <row r="6782">
          <cell r="H6782">
            <v>83666.86</v>
          </cell>
          <cell r="FX6782" t="str">
            <v>France</v>
          </cell>
        </row>
        <row r="6783">
          <cell r="H6783">
            <v>85870.45</v>
          </cell>
          <cell r="FX6783" t="str">
            <v>France</v>
          </cell>
        </row>
        <row r="6784">
          <cell r="H6784">
            <v>69169.64</v>
          </cell>
          <cell r="FX6784" t="str">
            <v>France</v>
          </cell>
        </row>
        <row r="6785">
          <cell r="H6785">
            <v>342650.3</v>
          </cell>
          <cell r="FX6785" t="str">
            <v>France</v>
          </cell>
        </row>
        <row r="6786">
          <cell r="H6786">
            <v>85221.75</v>
          </cell>
          <cell r="FX6786" t="str">
            <v>France</v>
          </cell>
        </row>
        <row r="6787">
          <cell r="H6787">
            <v>5016.79</v>
          </cell>
          <cell r="FX6787" t="str">
            <v>France</v>
          </cell>
        </row>
        <row r="6788">
          <cell r="H6788">
            <v>57947.82</v>
          </cell>
          <cell r="FX6788" t="str">
            <v>France</v>
          </cell>
        </row>
        <row r="6789">
          <cell r="H6789">
            <v>28919.75</v>
          </cell>
          <cell r="FX6789" t="str">
            <v>France</v>
          </cell>
        </row>
        <row r="6790">
          <cell r="H6790">
            <v>124787.88</v>
          </cell>
          <cell r="FX6790" t="str">
            <v>France</v>
          </cell>
        </row>
        <row r="6791">
          <cell r="H6791">
            <v>29505.94</v>
          </cell>
          <cell r="FX6791" t="str">
            <v>France</v>
          </cell>
        </row>
        <row r="6792">
          <cell r="H6792">
            <v>71525.05</v>
          </cell>
          <cell r="FX6792" t="str">
            <v>France</v>
          </cell>
        </row>
        <row r="6793">
          <cell r="H6793">
            <v>90367.01</v>
          </cell>
          <cell r="FX6793" t="str">
            <v>France</v>
          </cell>
        </row>
        <row r="6794">
          <cell r="H6794">
            <v>59165.19</v>
          </cell>
          <cell r="FX6794" t="str">
            <v>France</v>
          </cell>
        </row>
        <row r="6795">
          <cell r="H6795">
            <v>60397.74</v>
          </cell>
          <cell r="FX6795" t="str">
            <v>France</v>
          </cell>
        </row>
        <row r="6796">
          <cell r="H6796">
            <v>12990.19</v>
          </cell>
          <cell r="FX6796" t="str">
            <v>France</v>
          </cell>
        </row>
        <row r="6797">
          <cell r="H6797">
            <v>139106.87</v>
          </cell>
          <cell r="FX6797" t="str">
            <v>France</v>
          </cell>
        </row>
        <row r="6798">
          <cell r="H6798">
            <v>18280.88</v>
          </cell>
          <cell r="FX6798" t="str">
            <v>France</v>
          </cell>
        </row>
        <row r="6799">
          <cell r="H6799">
            <v>80089.63</v>
          </cell>
          <cell r="FX6799" t="str">
            <v>France</v>
          </cell>
        </row>
        <row r="6800">
          <cell r="H6800">
            <v>36869.9</v>
          </cell>
          <cell r="FX6800" t="str">
            <v>France</v>
          </cell>
        </row>
        <row r="6801">
          <cell r="H6801">
            <v>166069.5</v>
          </cell>
          <cell r="FX6801" t="str">
            <v>France</v>
          </cell>
        </row>
        <row r="6802">
          <cell r="H6802">
            <v>4719.28</v>
          </cell>
          <cell r="FX6802" t="str">
            <v>France</v>
          </cell>
        </row>
        <row r="6803">
          <cell r="H6803">
            <v>122172.94</v>
          </cell>
          <cell r="FX6803" t="str">
            <v>France</v>
          </cell>
        </row>
        <row r="6804">
          <cell r="H6804">
            <v>101438.69</v>
          </cell>
          <cell r="FX6804" t="str">
            <v>France</v>
          </cell>
        </row>
        <row r="6805">
          <cell r="H6805">
            <v>24738.31</v>
          </cell>
          <cell r="FX6805" t="str">
            <v>France</v>
          </cell>
        </row>
        <row r="6806">
          <cell r="H6806">
            <v>186667.53</v>
          </cell>
          <cell r="FX6806" t="str">
            <v>France</v>
          </cell>
        </row>
        <row r="6807">
          <cell r="H6807">
            <v>99304.53</v>
          </cell>
          <cell r="FX6807" t="str">
            <v>France</v>
          </cell>
        </row>
        <row r="6808">
          <cell r="H6808">
            <v>40887.980000000003</v>
          </cell>
          <cell r="FX6808" t="str">
            <v>France</v>
          </cell>
        </row>
        <row r="6809">
          <cell r="H6809">
            <v>240497.94</v>
          </cell>
          <cell r="FX6809" t="str">
            <v>France</v>
          </cell>
        </row>
        <row r="6810">
          <cell r="H6810">
            <v>149342.85999999999</v>
          </cell>
          <cell r="FX6810" t="str">
            <v>France</v>
          </cell>
        </row>
        <row r="6811">
          <cell r="H6811">
            <v>143059.46</v>
          </cell>
          <cell r="FX6811" t="str">
            <v>France</v>
          </cell>
        </row>
        <row r="6812">
          <cell r="H6812">
            <v>6968.85</v>
          </cell>
          <cell r="FX6812" t="str">
            <v>France</v>
          </cell>
        </row>
        <row r="6813">
          <cell r="H6813">
            <v>124075.68</v>
          </cell>
          <cell r="FX6813" t="str">
            <v>France</v>
          </cell>
        </row>
        <row r="6814">
          <cell r="H6814">
            <v>125599.35</v>
          </cell>
          <cell r="FX6814" t="str">
            <v>France</v>
          </cell>
        </row>
        <row r="6815">
          <cell r="H6815">
            <v>81567.05</v>
          </cell>
          <cell r="FX6815" t="str">
            <v>France</v>
          </cell>
        </row>
        <row r="6816">
          <cell r="H6816">
            <v>69983.360000000001</v>
          </cell>
          <cell r="FX6816" t="str">
            <v>France</v>
          </cell>
        </row>
        <row r="6817">
          <cell r="H6817">
            <v>110937.61</v>
          </cell>
          <cell r="FX6817" t="str">
            <v>France</v>
          </cell>
        </row>
        <row r="6818">
          <cell r="H6818">
            <v>48422.53</v>
          </cell>
          <cell r="FX6818" t="str">
            <v>France</v>
          </cell>
        </row>
        <row r="6819">
          <cell r="H6819">
            <v>266867.05</v>
          </cell>
          <cell r="FX6819" t="str">
            <v>France</v>
          </cell>
        </row>
        <row r="6820">
          <cell r="H6820">
            <v>129189.21</v>
          </cell>
          <cell r="FX6820" t="str">
            <v>France</v>
          </cell>
        </row>
        <row r="6821">
          <cell r="H6821">
            <v>136299.28</v>
          </cell>
          <cell r="FX6821" t="str">
            <v>France</v>
          </cell>
        </row>
        <row r="6822">
          <cell r="H6822">
            <v>154456.93</v>
          </cell>
          <cell r="FX6822" t="str">
            <v>France</v>
          </cell>
        </row>
        <row r="6823">
          <cell r="H6823">
            <v>229946.61</v>
          </cell>
          <cell r="FX6823" t="str">
            <v>France</v>
          </cell>
        </row>
        <row r="6824">
          <cell r="H6824">
            <v>26875.7</v>
          </cell>
          <cell r="FX6824" t="str">
            <v>France</v>
          </cell>
        </row>
        <row r="6825">
          <cell r="H6825">
            <v>248016.14</v>
          </cell>
          <cell r="FX6825" t="str">
            <v>France</v>
          </cell>
        </row>
        <row r="6826">
          <cell r="H6826">
            <v>73231.11</v>
          </cell>
          <cell r="FX6826" t="str">
            <v>France</v>
          </cell>
        </row>
        <row r="6827">
          <cell r="H6827">
            <v>35498.18</v>
          </cell>
          <cell r="FX6827" t="str">
            <v>France</v>
          </cell>
        </row>
        <row r="6828">
          <cell r="H6828">
            <v>47467.55</v>
          </cell>
          <cell r="FX6828" t="str">
            <v>France</v>
          </cell>
        </row>
        <row r="6829">
          <cell r="H6829">
            <v>72970.8</v>
          </cell>
          <cell r="FX6829" t="str">
            <v>France</v>
          </cell>
        </row>
        <row r="6830">
          <cell r="H6830">
            <v>13231.59</v>
          </cell>
          <cell r="FX6830" t="str">
            <v>France</v>
          </cell>
        </row>
        <row r="6831">
          <cell r="H6831">
            <v>227951.98</v>
          </cell>
          <cell r="FX6831" t="str">
            <v>France</v>
          </cell>
        </row>
        <row r="6832">
          <cell r="H6832">
            <v>93304.84</v>
          </cell>
          <cell r="FX6832" t="str">
            <v>France</v>
          </cell>
        </row>
        <row r="6833">
          <cell r="H6833">
            <v>92415.82</v>
          </cell>
          <cell r="FX6833" t="str">
            <v>France</v>
          </cell>
        </row>
        <row r="6834">
          <cell r="H6834">
            <v>68915.64</v>
          </cell>
          <cell r="FX6834" t="str">
            <v>France</v>
          </cell>
        </row>
        <row r="6835">
          <cell r="H6835">
            <v>166436.62</v>
          </cell>
          <cell r="FX6835" t="str">
            <v>France</v>
          </cell>
        </row>
        <row r="6836">
          <cell r="H6836">
            <v>79807.27</v>
          </cell>
          <cell r="FX6836" t="str">
            <v>France</v>
          </cell>
        </row>
        <row r="6837">
          <cell r="H6837">
            <v>10605.89</v>
          </cell>
          <cell r="FX6837" t="str">
            <v>France</v>
          </cell>
        </row>
        <row r="6838">
          <cell r="H6838">
            <v>241140.01</v>
          </cell>
          <cell r="FX6838" t="str">
            <v>France</v>
          </cell>
        </row>
        <row r="6839">
          <cell r="H6839">
            <v>95458.69</v>
          </cell>
          <cell r="FX6839" t="str">
            <v>France</v>
          </cell>
        </row>
        <row r="6840">
          <cell r="H6840">
            <v>287916.78999999998</v>
          </cell>
          <cell r="FX6840" t="str">
            <v>France</v>
          </cell>
        </row>
        <row r="6841">
          <cell r="H6841">
            <v>28394.880000000001</v>
          </cell>
          <cell r="FX6841" t="str">
            <v>France</v>
          </cell>
        </row>
        <row r="6842">
          <cell r="H6842">
            <v>39389.54</v>
          </cell>
          <cell r="FX6842" t="str">
            <v>France</v>
          </cell>
        </row>
        <row r="6843">
          <cell r="H6843">
            <v>11394.55</v>
          </cell>
          <cell r="FX6843" t="str">
            <v>France</v>
          </cell>
        </row>
        <row r="6844">
          <cell r="H6844">
            <v>59457.61</v>
          </cell>
          <cell r="FX6844" t="str">
            <v>France</v>
          </cell>
        </row>
        <row r="6845">
          <cell r="H6845">
            <v>49546.57</v>
          </cell>
          <cell r="FX6845" t="str">
            <v>France</v>
          </cell>
        </row>
        <row r="6846">
          <cell r="H6846">
            <v>79066.48</v>
          </cell>
          <cell r="FX6846" t="str">
            <v>France</v>
          </cell>
        </row>
        <row r="6847">
          <cell r="H6847">
            <v>16267.06</v>
          </cell>
          <cell r="FX6847" t="str">
            <v>France</v>
          </cell>
        </row>
        <row r="6848">
          <cell r="H6848">
            <v>94853.29</v>
          </cell>
          <cell r="FX6848" t="str">
            <v>France</v>
          </cell>
        </row>
        <row r="6849">
          <cell r="H6849">
            <v>128298.24000000001</v>
          </cell>
          <cell r="FX6849" t="str">
            <v>France</v>
          </cell>
        </row>
        <row r="6850">
          <cell r="H6850">
            <v>107165.12</v>
          </cell>
          <cell r="FX6850" t="str">
            <v>France</v>
          </cell>
        </row>
        <row r="6851">
          <cell r="H6851">
            <v>68733.41</v>
          </cell>
          <cell r="FX6851" t="str">
            <v>France</v>
          </cell>
        </row>
        <row r="6852">
          <cell r="H6852">
            <v>11344.96</v>
          </cell>
          <cell r="FX6852" t="str">
            <v>France</v>
          </cell>
        </row>
        <row r="6853">
          <cell r="H6853">
            <v>106276.45</v>
          </cell>
          <cell r="FX6853" t="str">
            <v>France</v>
          </cell>
        </row>
        <row r="6854">
          <cell r="H6854">
            <v>28145.82</v>
          </cell>
          <cell r="FX6854" t="str">
            <v>France</v>
          </cell>
        </row>
        <row r="6855">
          <cell r="H6855">
            <v>127.71</v>
          </cell>
          <cell r="FX6855" t="str">
            <v>France</v>
          </cell>
        </row>
        <row r="6856">
          <cell r="H6856">
            <v>135972.37</v>
          </cell>
          <cell r="FX6856" t="str">
            <v>France</v>
          </cell>
        </row>
        <row r="6857">
          <cell r="H6857">
            <v>150041.57</v>
          </cell>
          <cell r="FX6857" t="str">
            <v>France</v>
          </cell>
        </row>
        <row r="6858">
          <cell r="H6858">
            <v>140535.21</v>
          </cell>
          <cell r="FX6858" t="str">
            <v>France</v>
          </cell>
        </row>
        <row r="6859">
          <cell r="H6859">
            <v>43393.21</v>
          </cell>
          <cell r="FX6859" t="str">
            <v>France</v>
          </cell>
        </row>
        <row r="6860">
          <cell r="H6860">
            <v>189516.07</v>
          </cell>
          <cell r="FX6860" t="str">
            <v>France</v>
          </cell>
        </row>
        <row r="6861">
          <cell r="H6861">
            <v>5441.82</v>
          </cell>
          <cell r="FX6861" t="str">
            <v>France</v>
          </cell>
        </row>
        <row r="6862">
          <cell r="H6862">
            <v>88800.72</v>
          </cell>
          <cell r="FX6862" t="str">
            <v>France</v>
          </cell>
        </row>
        <row r="6863">
          <cell r="H6863">
            <v>74310.33</v>
          </cell>
          <cell r="FX6863" t="str">
            <v>France</v>
          </cell>
        </row>
        <row r="6864">
          <cell r="H6864">
            <v>41663.629999999997</v>
          </cell>
          <cell r="FX6864" t="str">
            <v>France</v>
          </cell>
        </row>
        <row r="6865">
          <cell r="H6865">
            <v>149280.43</v>
          </cell>
          <cell r="FX6865" t="str">
            <v>France</v>
          </cell>
        </row>
        <row r="6866">
          <cell r="H6866">
            <v>213545.06</v>
          </cell>
          <cell r="FX6866" t="str">
            <v>France</v>
          </cell>
        </row>
        <row r="6867">
          <cell r="H6867">
            <v>30755.46</v>
          </cell>
          <cell r="FX6867" t="str">
            <v>France</v>
          </cell>
        </row>
        <row r="6868">
          <cell r="H6868">
            <v>162981.63</v>
          </cell>
          <cell r="FX6868" t="str">
            <v>France</v>
          </cell>
        </row>
        <row r="6869">
          <cell r="H6869">
            <v>255276.45</v>
          </cell>
          <cell r="FX6869" t="str">
            <v>France</v>
          </cell>
        </row>
        <row r="6870">
          <cell r="H6870">
            <v>10912.34</v>
          </cell>
          <cell r="FX6870" t="str">
            <v>France</v>
          </cell>
        </row>
        <row r="6871">
          <cell r="H6871">
            <v>53830.52</v>
          </cell>
          <cell r="FX6871" t="str">
            <v>France</v>
          </cell>
        </row>
        <row r="6872">
          <cell r="H6872">
            <v>74479.94</v>
          </cell>
          <cell r="FX6872" t="str">
            <v>France</v>
          </cell>
        </row>
        <row r="6873">
          <cell r="H6873">
            <v>32778.870000000003</v>
          </cell>
          <cell r="FX6873" t="str">
            <v>France</v>
          </cell>
        </row>
        <row r="6874">
          <cell r="H6874">
            <v>3507.5</v>
          </cell>
          <cell r="FX6874" t="str">
            <v>France</v>
          </cell>
        </row>
        <row r="6875">
          <cell r="H6875">
            <v>247518.55</v>
          </cell>
          <cell r="FX6875" t="str">
            <v>France</v>
          </cell>
        </row>
        <row r="6876">
          <cell r="H6876">
            <v>162353.06</v>
          </cell>
          <cell r="FX6876" t="str">
            <v>France</v>
          </cell>
        </row>
        <row r="6877">
          <cell r="H6877">
            <v>137646.96</v>
          </cell>
          <cell r="FX6877" t="str">
            <v>France</v>
          </cell>
        </row>
        <row r="6878">
          <cell r="H6878">
            <v>192864.87</v>
          </cell>
          <cell r="FX6878" t="str">
            <v>France</v>
          </cell>
        </row>
        <row r="6879">
          <cell r="H6879">
            <v>34700.870000000003</v>
          </cell>
          <cell r="FX6879" t="str">
            <v>France</v>
          </cell>
        </row>
        <row r="6880">
          <cell r="H6880">
            <v>21370.39</v>
          </cell>
          <cell r="FX6880" t="str">
            <v>France</v>
          </cell>
        </row>
        <row r="6881">
          <cell r="H6881">
            <v>8821.7800000000007</v>
          </cell>
          <cell r="FX6881" t="str">
            <v>France</v>
          </cell>
        </row>
        <row r="6882">
          <cell r="H6882">
            <v>23733.21</v>
          </cell>
          <cell r="FX6882" t="str">
            <v>France</v>
          </cell>
        </row>
        <row r="6883">
          <cell r="H6883">
            <v>7792.17</v>
          </cell>
          <cell r="FX6883" t="str">
            <v>France</v>
          </cell>
        </row>
        <row r="6884">
          <cell r="H6884">
            <v>257324.09</v>
          </cell>
          <cell r="FX6884" t="str">
            <v>France</v>
          </cell>
        </row>
        <row r="6885">
          <cell r="H6885">
            <v>124004.03</v>
          </cell>
          <cell r="FX6885" t="str">
            <v>France</v>
          </cell>
        </row>
        <row r="6886">
          <cell r="H6886">
            <v>106461.3</v>
          </cell>
          <cell r="FX6886" t="str">
            <v>France</v>
          </cell>
        </row>
        <row r="6887">
          <cell r="H6887">
            <v>27547.599999999999</v>
          </cell>
          <cell r="FX6887" t="str">
            <v>France</v>
          </cell>
        </row>
        <row r="6888">
          <cell r="H6888">
            <v>114222.29</v>
          </cell>
          <cell r="FX6888" t="str">
            <v>France</v>
          </cell>
        </row>
        <row r="6889">
          <cell r="H6889">
            <v>76782.13</v>
          </cell>
          <cell r="FX6889" t="str">
            <v>France</v>
          </cell>
        </row>
        <row r="6890">
          <cell r="H6890">
            <v>124831.08</v>
          </cell>
          <cell r="FX6890" t="str">
            <v>France</v>
          </cell>
        </row>
        <row r="6891">
          <cell r="H6891">
            <v>10847.93</v>
          </cell>
          <cell r="FX6891" t="str">
            <v>France</v>
          </cell>
        </row>
        <row r="6892">
          <cell r="H6892">
            <v>123959.12</v>
          </cell>
          <cell r="FX6892" t="str">
            <v>France</v>
          </cell>
        </row>
        <row r="6893">
          <cell r="H6893">
            <v>110686.26</v>
          </cell>
          <cell r="FX6893" t="str">
            <v>France</v>
          </cell>
        </row>
        <row r="6894">
          <cell r="H6894">
            <v>16678.189999999999</v>
          </cell>
          <cell r="FX6894" t="str">
            <v>France</v>
          </cell>
        </row>
        <row r="6895">
          <cell r="H6895">
            <v>169509.42</v>
          </cell>
          <cell r="FX6895" t="str">
            <v>France</v>
          </cell>
        </row>
        <row r="6896">
          <cell r="H6896">
            <v>46319.61</v>
          </cell>
          <cell r="FX6896" t="str">
            <v>France</v>
          </cell>
        </row>
        <row r="6897">
          <cell r="H6897">
            <v>66868</v>
          </cell>
          <cell r="FX6897" t="str">
            <v>France</v>
          </cell>
        </row>
        <row r="6898">
          <cell r="H6898">
            <v>80070.45</v>
          </cell>
          <cell r="FX6898" t="str">
            <v>France</v>
          </cell>
        </row>
        <row r="6899">
          <cell r="H6899">
            <v>36603.919999999998</v>
          </cell>
          <cell r="FX6899" t="str">
            <v>France</v>
          </cell>
        </row>
        <row r="6900">
          <cell r="H6900">
            <v>6730.27</v>
          </cell>
          <cell r="FX6900" t="str">
            <v>France</v>
          </cell>
        </row>
        <row r="6901">
          <cell r="H6901">
            <v>55768.18</v>
          </cell>
          <cell r="FX6901" t="str">
            <v>France</v>
          </cell>
        </row>
        <row r="6902">
          <cell r="H6902">
            <v>125714.43</v>
          </cell>
          <cell r="FX6902" t="str">
            <v>France</v>
          </cell>
        </row>
        <row r="6903">
          <cell r="H6903">
            <v>184601.52</v>
          </cell>
          <cell r="FX6903" t="str">
            <v>France</v>
          </cell>
        </row>
        <row r="6904">
          <cell r="H6904">
            <v>88393.06</v>
          </cell>
          <cell r="FX6904" t="str">
            <v>France</v>
          </cell>
        </row>
        <row r="6905">
          <cell r="H6905">
            <v>622992.75</v>
          </cell>
          <cell r="FX6905" t="str">
            <v>France</v>
          </cell>
        </row>
        <row r="6906">
          <cell r="H6906">
            <v>4269.34</v>
          </cell>
          <cell r="FX6906" t="str">
            <v>France</v>
          </cell>
        </row>
        <row r="6907">
          <cell r="H6907">
            <v>5495.24</v>
          </cell>
          <cell r="FX6907" t="str">
            <v>France</v>
          </cell>
        </row>
        <row r="6908">
          <cell r="H6908">
            <v>44309.83</v>
          </cell>
          <cell r="FX6908" t="str">
            <v>France</v>
          </cell>
        </row>
        <row r="6909">
          <cell r="H6909">
            <v>4762.29</v>
          </cell>
          <cell r="FX6909" t="str">
            <v>France</v>
          </cell>
        </row>
        <row r="6910">
          <cell r="H6910">
            <v>94806.77</v>
          </cell>
          <cell r="FX6910" t="str">
            <v>France</v>
          </cell>
        </row>
        <row r="6911">
          <cell r="H6911">
            <v>139969.25</v>
          </cell>
          <cell r="FX6911" t="str">
            <v>France</v>
          </cell>
        </row>
        <row r="6912">
          <cell r="H6912">
            <v>68025.31</v>
          </cell>
          <cell r="FX6912" t="str">
            <v>France</v>
          </cell>
        </row>
        <row r="6913">
          <cell r="H6913">
            <v>53541.96</v>
          </cell>
          <cell r="FX6913" t="str">
            <v>France</v>
          </cell>
        </row>
        <row r="6914">
          <cell r="H6914">
            <v>82785.789999999994</v>
          </cell>
          <cell r="FX6914" t="str">
            <v>France</v>
          </cell>
        </row>
        <row r="6915">
          <cell r="H6915">
            <v>1657.67</v>
          </cell>
          <cell r="FX6915" t="str">
            <v>France</v>
          </cell>
        </row>
        <row r="6916">
          <cell r="H6916">
            <v>20412.84</v>
          </cell>
          <cell r="FX6916" t="str">
            <v>France</v>
          </cell>
        </row>
        <row r="6917">
          <cell r="H6917">
            <v>39586.94</v>
          </cell>
          <cell r="FX6917" t="str">
            <v>France</v>
          </cell>
        </row>
        <row r="6918">
          <cell r="H6918">
            <v>72133.119999999995</v>
          </cell>
          <cell r="FX6918" t="str">
            <v>France</v>
          </cell>
        </row>
        <row r="6919">
          <cell r="H6919">
            <v>195678.52</v>
          </cell>
          <cell r="FX6919" t="str">
            <v>France</v>
          </cell>
        </row>
        <row r="6920">
          <cell r="H6920">
            <v>82841.81</v>
          </cell>
          <cell r="FX6920" t="str">
            <v>France</v>
          </cell>
        </row>
        <row r="6921">
          <cell r="H6921">
            <v>26270.799999999999</v>
          </cell>
          <cell r="FX6921" t="str">
            <v>France</v>
          </cell>
        </row>
        <row r="6922">
          <cell r="H6922">
            <v>80624.17</v>
          </cell>
          <cell r="FX6922" t="str">
            <v>France</v>
          </cell>
        </row>
        <row r="6923">
          <cell r="H6923">
            <v>71477.649999999994</v>
          </cell>
          <cell r="FX6923" t="str">
            <v>France</v>
          </cell>
        </row>
        <row r="6924">
          <cell r="H6924">
            <v>274020.13</v>
          </cell>
          <cell r="FX6924" t="str">
            <v>France</v>
          </cell>
        </row>
        <row r="6925">
          <cell r="H6925">
            <v>126493.9</v>
          </cell>
          <cell r="FX6925" t="str">
            <v>France</v>
          </cell>
        </row>
        <row r="6926">
          <cell r="H6926">
            <v>39123.68</v>
          </cell>
          <cell r="FX6926" t="str">
            <v>France</v>
          </cell>
        </row>
        <row r="6927">
          <cell r="H6927">
            <v>92137.13</v>
          </cell>
          <cell r="FX6927" t="str">
            <v>France</v>
          </cell>
        </row>
        <row r="6928">
          <cell r="H6928">
            <v>68547.710000000006</v>
          </cell>
          <cell r="FX6928" t="str">
            <v>France</v>
          </cell>
        </row>
        <row r="6929">
          <cell r="H6929">
            <v>101451.85</v>
          </cell>
          <cell r="FX6929" t="str">
            <v>France</v>
          </cell>
        </row>
        <row r="6930">
          <cell r="H6930">
            <v>14277.47</v>
          </cell>
          <cell r="FX6930" t="str">
            <v>France</v>
          </cell>
        </row>
        <row r="6931">
          <cell r="H6931">
            <v>92089.8</v>
          </cell>
          <cell r="FX6931" t="str">
            <v>France</v>
          </cell>
        </row>
        <row r="6932">
          <cell r="H6932">
            <v>10908.05</v>
          </cell>
          <cell r="FX6932" t="str">
            <v>France</v>
          </cell>
        </row>
        <row r="6933">
          <cell r="H6933">
            <v>59727.58</v>
          </cell>
          <cell r="FX6933" t="str">
            <v>France</v>
          </cell>
        </row>
        <row r="6934">
          <cell r="H6934">
            <v>139408.53</v>
          </cell>
          <cell r="FX6934" t="str">
            <v>France</v>
          </cell>
        </row>
        <row r="6935">
          <cell r="H6935">
            <v>177786.74</v>
          </cell>
          <cell r="FX6935" t="str">
            <v>France</v>
          </cell>
        </row>
        <row r="6936">
          <cell r="H6936">
            <v>8877.2099999999991</v>
          </cell>
          <cell r="FX6936" t="str">
            <v>France</v>
          </cell>
        </row>
        <row r="6937">
          <cell r="H6937">
            <v>32996.74</v>
          </cell>
          <cell r="FX6937" t="str">
            <v>France</v>
          </cell>
        </row>
        <row r="6938">
          <cell r="H6938">
            <v>14760.53</v>
          </cell>
          <cell r="FX6938" t="str">
            <v>France</v>
          </cell>
        </row>
        <row r="6939">
          <cell r="H6939">
            <v>33683.089999999997</v>
          </cell>
          <cell r="FX6939" t="str">
            <v>France</v>
          </cell>
        </row>
        <row r="6940">
          <cell r="H6940">
            <v>154429.93</v>
          </cell>
          <cell r="FX6940" t="str">
            <v>France</v>
          </cell>
        </row>
        <row r="6941">
          <cell r="H6941">
            <v>31519.41</v>
          </cell>
          <cell r="FX6941" t="str">
            <v>France</v>
          </cell>
        </row>
        <row r="6942">
          <cell r="H6942">
            <v>17657.490000000002</v>
          </cell>
          <cell r="FX6942" t="str">
            <v>France</v>
          </cell>
        </row>
        <row r="6943">
          <cell r="H6943">
            <v>107947.16</v>
          </cell>
          <cell r="FX6943" t="str">
            <v>France</v>
          </cell>
        </row>
        <row r="6944">
          <cell r="H6944">
            <v>44438.61</v>
          </cell>
          <cell r="FX6944" t="str">
            <v>France</v>
          </cell>
        </row>
        <row r="6945">
          <cell r="H6945">
            <v>150789.93</v>
          </cell>
          <cell r="FX6945" t="str">
            <v>France</v>
          </cell>
        </row>
        <row r="6946">
          <cell r="H6946">
            <v>570294.30000000005</v>
          </cell>
          <cell r="FX6946" t="str">
            <v>France</v>
          </cell>
        </row>
        <row r="6947">
          <cell r="H6947">
            <v>145762.25</v>
          </cell>
          <cell r="FX6947" t="str">
            <v>France</v>
          </cell>
        </row>
        <row r="6948">
          <cell r="H6948">
            <v>322197.78000000003</v>
          </cell>
          <cell r="FX6948" t="str">
            <v>France</v>
          </cell>
        </row>
        <row r="6949">
          <cell r="H6949">
            <v>124674.39</v>
          </cell>
          <cell r="FX6949" t="str">
            <v>France</v>
          </cell>
        </row>
        <row r="6950">
          <cell r="H6950">
            <v>175207.7</v>
          </cell>
          <cell r="FX6950" t="str">
            <v>France</v>
          </cell>
        </row>
        <row r="6951">
          <cell r="H6951">
            <v>53648.81</v>
          </cell>
          <cell r="FX6951" t="str">
            <v>France</v>
          </cell>
        </row>
        <row r="6952">
          <cell r="H6952">
            <v>12265.8</v>
          </cell>
          <cell r="FX6952" t="str">
            <v>France</v>
          </cell>
        </row>
        <row r="6953">
          <cell r="H6953">
            <v>97844.01</v>
          </cell>
          <cell r="FX6953" t="str">
            <v>France</v>
          </cell>
        </row>
        <row r="6954">
          <cell r="H6954">
            <v>254402.67</v>
          </cell>
          <cell r="FX6954" t="str">
            <v>France</v>
          </cell>
        </row>
        <row r="6955">
          <cell r="H6955">
            <v>128085.85</v>
          </cell>
          <cell r="FX6955" t="str">
            <v>France</v>
          </cell>
        </row>
        <row r="6956">
          <cell r="H6956">
            <v>155716.17000000001</v>
          </cell>
          <cell r="FX6956" t="str">
            <v>France</v>
          </cell>
        </row>
        <row r="6957">
          <cell r="H6957">
            <v>47122.68</v>
          </cell>
          <cell r="FX6957" t="str">
            <v>France</v>
          </cell>
        </row>
        <row r="6958">
          <cell r="H6958">
            <v>56113.37</v>
          </cell>
          <cell r="FX6958" t="str">
            <v>France</v>
          </cell>
        </row>
        <row r="6959">
          <cell r="H6959">
            <v>16560.66</v>
          </cell>
          <cell r="FX6959" t="str">
            <v>France</v>
          </cell>
        </row>
        <row r="6960">
          <cell r="H6960">
            <v>67142.7</v>
          </cell>
          <cell r="FX6960" t="str">
            <v>France</v>
          </cell>
        </row>
        <row r="6961">
          <cell r="H6961">
            <v>12034.85</v>
          </cell>
          <cell r="FX6961" t="str">
            <v>France</v>
          </cell>
        </row>
        <row r="6962">
          <cell r="H6962">
            <v>78913.88</v>
          </cell>
          <cell r="FX6962" t="str">
            <v>France</v>
          </cell>
        </row>
        <row r="6963">
          <cell r="H6963">
            <v>17048.3</v>
          </cell>
          <cell r="FX6963" t="str">
            <v>France</v>
          </cell>
        </row>
        <row r="6964">
          <cell r="H6964">
            <v>84156.61</v>
          </cell>
          <cell r="FX6964" t="str">
            <v>France</v>
          </cell>
        </row>
        <row r="6965">
          <cell r="H6965">
            <v>118233.05</v>
          </cell>
          <cell r="FX6965" t="str">
            <v>France</v>
          </cell>
        </row>
        <row r="6966">
          <cell r="H6966">
            <v>87524.479999999996</v>
          </cell>
          <cell r="FX6966" t="str">
            <v>France</v>
          </cell>
        </row>
        <row r="6967">
          <cell r="H6967">
            <v>108158.52</v>
          </cell>
          <cell r="FX6967" t="str">
            <v>France</v>
          </cell>
        </row>
        <row r="6968">
          <cell r="H6968">
            <v>11244.42</v>
          </cell>
          <cell r="FX6968" t="str">
            <v>France</v>
          </cell>
        </row>
        <row r="6969">
          <cell r="H6969">
            <v>146281.14000000001</v>
          </cell>
          <cell r="FX6969" t="str">
            <v>France</v>
          </cell>
        </row>
        <row r="6970">
          <cell r="H6970">
            <v>112785.89</v>
          </cell>
          <cell r="FX6970" t="str">
            <v>France</v>
          </cell>
        </row>
        <row r="6971">
          <cell r="H6971">
            <v>34465.97</v>
          </cell>
          <cell r="FX6971" t="str">
            <v>France</v>
          </cell>
        </row>
        <row r="6972">
          <cell r="H6972">
            <v>79554.42</v>
          </cell>
          <cell r="FX6972" t="str">
            <v>France</v>
          </cell>
        </row>
        <row r="6973">
          <cell r="H6973">
            <v>127923.12</v>
          </cell>
          <cell r="FX6973" t="str">
            <v>France</v>
          </cell>
        </row>
        <row r="6974">
          <cell r="H6974">
            <v>31783.29</v>
          </cell>
          <cell r="FX6974" t="str">
            <v>France</v>
          </cell>
        </row>
        <row r="6975">
          <cell r="H6975">
            <v>7956.31</v>
          </cell>
          <cell r="FX6975" t="str">
            <v>France</v>
          </cell>
        </row>
        <row r="6976">
          <cell r="H6976">
            <v>48452.94</v>
          </cell>
          <cell r="FX6976" t="str">
            <v>France</v>
          </cell>
        </row>
        <row r="6977">
          <cell r="H6977">
            <v>81739.259999999995</v>
          </cell>
          <cell r="FX6977" t="str">
            <v>France</v>
          </cell>
        </row>
        <row r="6978">
          <cell r="H6978">
            <v>69025.86</v>
          </cell>
          <cell r="FX6978" t="str">
            <v>France</v>
          </cell>
        </row>
        <row r="6979">
          <cell r="H6979">
            <v>76083.22</v>
          </cell>
          <cell r="FX6979" t="str">
            <v>France</v>
          </cell>
        </row>
        <row r="6980">
          <cell r="H6980">
            <v>131461.04</v>
          </cell>
          <cell r="FX6980" t="str">
            <v>France</v>
          </cell>
        </row>
        <row r="6981">
          <cell r="H6981">
            <v>112751.89</v>
          </cell>
          <cell r="FX6981" t="str">
            <v>France</v>
          </cell>
        </row>
        <row r="6982">
          <cell r="H6982">
            <v>14143.29</v>
          </cell>
          <cell r="FX6982" t="str">
            <v>France</v>
          </cell>
        </row>
        <row r="6983">
          <cell r="H6983">
            <v>24499.38</v>
          </cell>
          <cell r="FX6983" t="str">
            <v>France</v>
          </cell>
        </row>
        <row r="6984">
          <cell r="H6984">
            <v>42564.45</v>
          </cell>
          <cell r="FX6984" t="str">
            <v>France</v>
          </cell>
        </row>
        <row r="6985">
          <cell r="H6985">
            <v>182269.82</v>
          </cell>
          <cell r="FX6985" t="str">
            <v>France</v>
          </cell>
        </row>
        <row r="6986">
          <cell r="H6986">
            <v>185319.26</v>
          </cell>
          <cell r="FX6986" t="str">
            <v>France</v>
          </cell>
        </row>
        <row r="6987">
          <cell r="H6987">
            <v>139380.73000000001</v>
          </cell>
          <cell r="FX6987" t="str">
            <v>France</v>
          </cell>
        </row>
        <row r="6988">
          <cell r="H6988">
            <v>36000.29</v>
          </cell>
          <cell r="FX6988" t="str">
            <v>France</v>
          </cell>
        </row>
        <row r="6989">
          <cell r="H6989">
            <v>26547.07</v>
          </cell>
          <cell r="FX6989" t="str">
            <v>France</v>
          </cell>
        </row>
        <row r="6990">
          <cell r="H6990">
            <v>147033.34</v>
          </cell>
          <cell r="FX6990" t="str">
            <v>France</v>
          </cell>
        </row>
        <row r="6991">
          <cell r="H6991">
            <v>47662.46</v>
          </cell>
          <cell r="FX6991" t="str">
            <v>France</v>
          </cell>
        </row>
        <row r="6992">
          <cell r="H6992">
            <v>123627.22</v>
          </cell>
          <cell r="FX6992" t="str">
            <v>France</v>
          </cell>
        </row>
        <row r="6993">
          <cell r="H6993">
            <v>6603.97</v>
          </cell>
          <cell r="FX6993" t="str">
            <v>France</v>
          </cell>
        </row>
        <row r="6994">
          <cell r="H6994">
            <v>29222.959999999999</v>
          </cell>
          <cell r="FX6994" t="str">
            <v>France</v>
          </cell>
        </row>
        <row r="6995">
          <cell r="H6995">
            <v>156242.01</v>
          </cell>
          <cell r="FX6995" t="str">
            <v>France</v>
          </cell>
        </row>
        <row r="6996">
          <cell r="H6996">
            <v>89094.99</v>
          </cell>
          <cell r="FX6996" t="str">
            <v>France</v>
          </cell>
        </row>
        <row r="6997">
          <cell r="H6997">
            <v>12315.61</v>
          </cell>
          <cell r="FX6997" t="str">
            <v>France</v>
          </cell>
        </row>
        <row r="6998">
          <cell r="H6998">
            <v>6365.13</v>
          </cell>
          <cell r="FX6998" t="str">
            <v>France</v>
          </cell>
        </row>
        <row r="6999">
          <cell r="H6999">
            <v>76999.14</v>
          </cell>
          <cell r="FX6999" t="str">
            <v>France</v>
          </cell>
        </row>
        <row r="7000">
          <cell r="H7000">
            <v>75206.12</v>
          </cell>
          <cell r="FX7000" t="str">
            <v>France</v>
          </cell>
        </row>
        <row r="7001">
          <cell r="H7001">
            <v>131917.65</v>
          </cell>
          <cell r="FX7001" t="str">
            <v>France</v>
          </cell>
        </row>
        <row r="7002">
          <cell r="H7002">
            <v>201524.55</v>
          </cell>
          <cell r="FX7002" t="str">
            <v>France</v>
          </cell>
        </row>
        <row r="7003">
          <cell r="H7003">
            <v>62887.03</v>
          </cell>
          <cell r="FX7003" t="str">
            <v>France</v>
          </cell>
        </row>
        <row r="7004">
          <cell r="H7004">
            <v>66565.02</v>
          </cell>
          <cell r="FX7004" t="str">
            <v>France</v>
          </cell>
        </row>
        <row r="7005">
          <cell r="H7005">
            <v>182507.77</v>
          </cell>
          <cell r="FX7005" t="str">
            <v>France</v>
          </cell>
        </row>
        <row r="7006">
          <cell r="H7006">
            <v>261693.6</v>
          </cell>
          <cell r="FX7006" t="str">
            <v>France</v>
          </cell>
        </row>
        <row r="7007">
          <cell r="H7007">
            <v>167826.17</v>
          </cell>
          <cell r="FX7007" t="str">
            <v>France</v>
          </cell>
        </row>
        <row r="7008">
          <cell r="H7008">
            <v>199543.16</v>
          </cell>
          <cell r="FX7008" t="str">
            <v>France</v>
          </cell>
        </row>
        <row r="7009">
          <cell r="H7009">
            <v>6868.96</v>
          </cell>
          <cell r="FX7009" t="str">
            <v>France</v>
          </cell>
        </row>
        <row r="7010">
          <cell r="H7010">
            <v>198394.15</v>
          </cell>
          <cell r="FX7010" t="str">
            <v>France</v>
          </cell>
        </row>
        <row r="7011">
          <cell r="H7011">
            <v>29165.45</v>
          </cell>
          <cell r="FX7011" t="str">
            <v>France</v>
          </cell>
        </row>
        <row r="7012">
          <cell r="H7012">
            <v>145118.26999999999</v>
          </cell>
          <cell r="FX7012" t="str">
            <v>France</v>
          </cell>
        </row>
        <row r="7013">
          <cell r="H7013">
            <v>36402.94</v>
          </cell>
          <cell r="FX7013" t="str">
            <v>France</v>
          </cell>
        </row>
        <row r="7014">
          <cell r="H7014">
            <v>104512.28</v>
          </cell>
          <cell r="FX7014" t="str">
            <v>France</v>
          </cell>
        </row>
        <row r="7015">
          <cell r="H7015">
            <v>17404.14</v>
          </cell>
          <cell r="FX7015" t="str">
            <v>France</v>
          </cell>
        </row>
        <row r="7016">
          <cell r="H7016">
            <v>9179.8799999999992</v>
          </cell>
          <cell r="FX7016" t="str">
            <v>France</v>
          </cell>
        </row>
        <row r="7017">
          <cell r="H7017">
            <v>257798.11</v>
          </cell>
          <cell r="FX7017" t="str">
            <v>France</v>
          </cell>
        </row>
        <row r="7018">
          <cell r="H7018">
            <v>84909.22</v>
          </cell>
          <cell r="FX7018" t="str">
            <v>France</v>
          </cell>
        </row>
        <row r="7019">
          <cell r="H7019">
            <v>76287.839999999997</v>
          </cell>
          <cell r="FX7019" t="str">
            <v>France</v>
          </cell>
        </row>
        <row r="7020">
          <cell r="H7020">
            <v>91785.46</v>
          </cell>
          <cell r="FX7020" t="str">
            <v>France</v>
          </cell>
        </row>
        <row r="7021">
          <cell r="H7021">
            <v>125739.94</v>
          </cell>
          <cell r="FX7021" t="str">
            <v>France</v>
          </cell>
        </row>
        <row r="7022">
          <cell r="H7022">
            <v>152435.85999999999</v>
          </cell>
          <cell r="FX7022" t="str">
            <v>France</v>
          </cell>
        </row>
        <row r="7023">
          <cell r="H7023">
            <v>308169.55</v>
          </cell>
          <cell r="FX7023" t="str">
            <v>France</v>
          </cell>
        </row>
        <row r="7024">
          <cell r="H7024">
            <v>26080.81</v>
          </cell>
          <cell r="FX7024" t="str">
            <v>France</v>
          </cell>
        </row>
        <row r="7025">
          <cell r="H7025">
            <v>120250.75</v>
          </cell>
          <cell r="FX7025" t="str">
            <v>France</v>
          </cell>
        </row>
        <row r="7026">
          <cell r="H7026">
            <v>146900.23000000001</v>
          </cell>
          <cell r="FX7026" t="str">
            <v>France</v>
          </cell>
        </row>
        <row r="7027">
          <cell r="H7027">
            <v>206669.47</v>
          </cell>
          <cell r="FX7027" t="str">
            <v>France</v>
          </cell>
        </row>
        <row r="7028">
          <cell r="H7028">
            <v>69775.92</v>
          </cell>
          <cell r="FX7028" t="str">
            <v>France</v>
          </cell>
        </row>
        <row r="7029">
          <cell r="H7029">
            <v>263155.95</v>
          </cell>
          <cell r="FX7029" t="str">
            <v>France</v>
          </cell>
        </row>
        <row r="7030">
          <cell r="H7030">
            <v>64885.66</v>
          </cell>
          <cell r="FX7030" t="str">
            <v>France</v>
          </cell>
        </row>
        <row r="7031">
          <cell r="H7031">
            <v>118595.91</v>
          </cell>
          <cell r="FX7031" t="str">
            <v>France</v>
          </cell>
        </row>
        <row r="7032">
          <cell r="H7032">
            <v>78436.56</v>
          </cell>
          <cell r="FX7032" t="str">
            <v>France</v>
          </cell>
        </row>
        <row r="7033">
          <cell r="H7033">
            <v>49002.400000000001</v>
          </cell>
          <cell r="FX7033" t="str">
            <v>France</v>
          </cell>
        </row>
        <row r="7034">
          <cell r="H7034">
            <v>162363.4</v>
          </cell>
          <cell r="FX7034" t="str">
            <v>France</v>
          </cell>
        </row>
        <row r="7035">
          <cell r="H7035">
            <v>116122.24000000001</v>
          </cell>
          <cell r="FX7035" t="str">
            <v>France</v>
          </cell>
        </row>
        <row r="7036">
          <cell r="H7036">
            <v>48450.68</v>
          </cell>
          <cell r="FX7036" t="str">
            <v>France</v>
          </cell>
        </row>
        <row r="7037">
          <cell r="H7037">
            <v>7690.81</v>
          </cell>
          <cell r="FX7037" t="str">
            <v>France</v>
          </cell>
        </row>
        <row r="7038">
          <cell r="H7038">
            <v>54664.86</v>
          </cell>
          <cell r="FX7038" t="str">
            <v>France</v>
          </cell>
        </row>
        <row r="7039">
          <cell r="H7039">
            <v>11139.16</v>
          </cell>
          <cell r="FX7039" t="str">
            <v>France</v>
          </cell>
        </row>
        <row r="7040">
          <cell r="H7040">
            <v>70414.240000000005</v>
          </cell>
          <cell r="FX7040" t="str">
            <v>France</v>
          </cell>
        </row>
        <row r="7041">
          <cell r="H7041">
            <v>70523.53</v>
          </cell>
          <cell r="FX7041" t="str">
            <v>France</v>
          </cell>
        </row>
        <row r="7042">
          <cell r="H7042">
            <v>44502.79</v>
          </cell>
          <cell r="FX7042" t="str">
            <v>France</v>
          </cell>
        </row>
        <row r="7043">
          <cell r="H7043">
            <v>18385.330000000002</v>
          </cell>
          <cell r="FX7043" t="str">
            <v>France</v>
          </cell>
        </row>
        <row r="7044">
          <cell r="H7044">
            <v>220659.4</v>
          </cell>
          <cell r="FX7044" t="str">
            <v>France</v>
          </cell>
        </row>
        <row r="7045">
          <cell r="H7045">
            <v>91.87</v>
          </cell>
          <cell r="FX7045" t="str">
            <v>France</v>
          </cell>
        </row>
        <row r="7046">
          <cell r="H7046">
            <v>144120.04999999999</v>
          </cell>
          <cell r="FX7046" t="str">
            <v>France</v>
          </cell>
        </row>
        <row r="7047">
          <cell r="H7047">
            <v>137044.92000000001</v>
          </cell>
          <cell r="FX7047" t="str">
            <v>France</v>
          </cell>
        </row>
        <row r="7048">
          <cell r="H7048">
            <v>32858.46</v>
          </cell>
          <cell r="FX7048" t="str">
            <v>France</v>
          </cell>
        </row>
        <row r="7049">
          <cell r="H7049">
            <v>30664.15</v>
          </cell>
          <cell r="FX7049" t="str">
            <v>France</v>
          </cell>
        </row>
        <row r="7050">
          <cell r="H7050">
            <v>2359.54</v>
          </cell>
          <cell r="FX7050" t="str">
            <v>France</v>
          </cell>
        </row>
        <row r="7051">
          <cell r="H7051">
            <v>5256.46</v>
          </cell>
          <cell r="FX7051" t="str">
            <v>France</v>
          </cell>
        </row>
        <row r="7052">
          <cell r="H7052">
            <v>18733.59</v>
          </cell>
          <cell r="FX7052" t="str">
            <v>France</v>
          </cell>
        </row>
        <row r="7053">
          <cell r="H7053">
            <v>66140.3</v>
          </cell>
          <cell r="FX7053" t="str">
            <v>France</v>
          </cell>
        </row>
        <row r="7054">
          <cell r="H7054">
            <v>20906.849999999999</v>
          </cell>
          <cell r="FX7054" t="str">
            <v>France</v>
          </cell>
        </row>
        <row r="7055">
          <cell r="H7055">
            <v>15337.2</v>
          </cell>
          <cell r="FX7055" t="str">
            <v>France</v>
          </cell>
        </row>
        <row r="7056">
          <cell r="H7056">
            <v>18256.12</v>
          </cell>
          <cell r="FX7056" t="str">
            <v>France</v>
          </cell>
        </row>
        <row r="7057">
          <cell r="H7057">
            <v>36547.629999999997</v>
          </cell>
          <cell r="FX7057" t="str">
            <v>France</v>
          </cell>
        </row>
        <row r="7058">
          <cell r="H7058">
            <v>143551.19</v>
          </cell>
          <cell r="FX7058" t="str">
            <v>France</v>
          </cell>
        </row>
        <row r="7059">
          <cell r="H7059">
            <v>108229.48</v>
          </cell>
          <cell r="FX7059" t="str">
            <v>France</v>
          </cell>
        </row>
        <row r="7060">
          <cell r="H7060">
            <v>196563.32</v>
          </cell>
          <cell r="FX7060" t="str">
            <v>France</v>
          </cell>
        </row>
        <row r="7061">
          <cell r="H7061">
            <v>15129.43</v>
          </cell>
          <cell r="FX7061" t="str">
            <v>France</v>
          </cell>
        </row>
        <row r="7062">
          <cell r="H7062">
            <v>40107.43</v>
          </cell>
          <cell r="FX7062" t="str">
            <v>France</v>
          </cell>
        </row>
        <row r="7063">
          <cell r="H7063">
            <v>132257.22</v>
          </cell>
          <cell r="FX7063" t="str">
            <v>France</v>
          </cell>
        </row>
        <row r="7064">
          <cell r="H7064">
            <v>108555.39</v>
          </cell>
          <cell r="FX7064" t="str">
            <v>France</v>
          </cell>
        </row>
        <row r="7065">
          <cell r="H7065">
            <v>110158.85</v>
          </cell>
          <cell r="FX7065" t="str">
            <v>France</v>
          </cell>
        </row>
        <row r="7066">
          <cell r="H7066">
            <v>117372.38</v>
          </cell>
          <cell r="FX7066" t="str">
            <v>France</v>
          </cell>
        </row>
        <row r="7067">
          <cell r="H7067">
            <v>10884.27</v>
          </cell>
          <cell r="FX7067" t="str">
            <v>France</v>
          </cell>
        </row>
        <row r="7068">
          <cell r="H7068">
            <v>3326.92</v>
          </cell>
          <cell r="FX7068" t="str">
            <v>France</v>
          </cell>
        </row>
        <row r="7069">
          <cell r="H7069">
            <v>214458.48</v>
          </cell>
          <cell r="FX7069" t="str">
            <v>France</v>
          </cell>
        </row>
        <row r="7070">
          <cell r="H7070">
            <v>97589.11</v>
          </cell>
          <cell r="FX7070" t="str">
            <v>France</v>
          </cell>
        </row>
        <row r="7071">
          <cell r="H7071">
            <v>120495.48</v>
          </cell>
          <cell r="FX7071" t="str">
            <v>France</v>
          </cell>
        </row>
        <row r="7072">
          <cell r="H7072">
            <v>61932.13</v>
          </cell>
          <cell r="FX7072" t="str">
            <v>France</v>
          </cell>
        </row>
        <row r="7073">
          <cell r="H7073">
            <v>188755.21</v>
          </cell>
          <cell r="FX7073" t="str">
            <v>France</v>
          </cell>
        </row>
        <row r="7074">
          <cell r="H7074">
            <v>103692.68</v>
          </cell>
          <cell r="FX7074" t="str">
            <v>France</v>
          </cell>
        </row>
        <row r="7075">
          <cell r="H7075">
            <v>16100.12</v>
          </cell>
          <cell r="FX7075" t="str">
            <v>France</v>
          </cell>
        </row>
        <row r="7076">
          <cell r="H7076">
            <v>114068.69</v>
          </cell>
          <cell r="FX7076" t="str">
            <v>France</v>
          </cell>
        </row>
        <row r="7077">
          <cell r="H7077">
            <v>84809.32</v>
          </cell>
          <cell r="FX7077" t="str">
            <v>France</v>
          </cell>
        </row>
        <row r="7078">
          <cell r="H7078">
            <v>77778.59</v>
          </cell>
          <cell r="FX7078" t="str">
            <v>France</v>
          </cell>
        </row>
        <row r="7079">
          <cell r="H7079">
            <v>2159.7800000000002</v>
          </cell>
          <cell r="FX7079" t="str">
            <v>France</v>
          </cell>
        </row>
        <row r="7080">
          <cell r="H7080">
            <v>20853.759999999998</v>
          </cell>
          <cell r="FX7080" t="str">
            <v>France</v>
          </cell>
        </row>
        <row r="7081">
          <cell r="H7081">
            <v>4258.68</v>
          </cell>
          <cell r="FX7081" t="str">
            <v>France</v>
          </cell>
        </row>
        <row r="7082">
          <cell r="H7082">
            <v>93155.43</v>
          </cell>
          <cell r="FX7082" t="str">
            <v>France</v>
          </cell>
        </row>
        <row r="7083">
          <cell r="H7083">
            <v>72588.52</v>
          </cell>
          <cell r="FX7083" t="str">
            <v>France</v>
          </cell>
        </row>
        <row r="7084">
          <cell r="H7084">
            <v>5230.1099999999997</v>
          </cell>
          <cell r="FX7084" t="str">
            <v>France</v>
          </cell>
        </row>
        <row r="7085">
          <cell r="H7085">
            <v>44960.12</v>
          </cell>
          <cell r="FX7085" t="str">
            <v>France</v>
          </cell>
        </row>
        <row r="7086">
          <cell r="H7086">
            <v>75650.789999999994</v>
          </cell>
          <cell r="FX7086" t="str">
            <v>France</v>
          </cell>
        </row>
        <row r="7087">
          <cell r="H7087">
            <v>21614.95</v>
          </cell>
          <cell r="FX7087" t="str">
            <v>France</v>
          </cell>
        </row>
        <row r="7088">
          <cell r="H7088">
            <v>173472.51</v>
          </cell>
          <cell r="FX7088" t="str">
            <v>France</v>
          </cell>
        </row>
        <row r="7089">
          <cell r="H7089">
            <v>69778.87</v>
          </cell>
          <cell r="FX7089" t="str">
            <v>France</v>
          </cell>
        </row>
        <row r="7090">
          <cell r="H7090">
            <v>57896.26</v>
          </cell>
          <cell r="FX7090" t="str">
            <v>France</v>
          </cell>
        </row>
        <row r="7091">
          <cell r="H7091">
            <v>1949.28</v>
          </cell>
          <cell r="FX7091" t="str">
            <v>France</v>
          </cell>
        </row>
        <row r="7092">
          <cell r="H7092">
            <v>37177.9</v>
          </cell>
          <cell r="FX7092" t="str">
            <v>France</v>
          </cell>
        </row>
        <row r="7093">
          <cell r="H7093">
            <v>103581.3</v>
          </cell>
          <cell r="FX7093" t="str">
            <v>France</v>
          </cell>
        </row>
        <row r="7094">
          <cell r="H7094">
            <v>198651.29</v>
          </cell>
          <cell r="FX7094" t="str">
            <v>France</v>
          </cell>
        </row>
        <row r="7095">
          <cell r="H7095">
            <v>59068.07</v>
          </cell>
          <cell r="FX7095" t="str">
            <v>France</v>
          </cell>
        </row>
        <row r="7096">
          <cell r="H7096">
            <v>88038.11</v>
          </cell>
          <cell r="FX7096" t="str">
            <v>France</v>
          </cell>
        </row>
        <row r="7097">
          <cell r="H7097">
            <v>102237.44</v>
          </cell>
          <cell r="FX7097" t="str">
            <v>France</v>
          </cell>
        </row>
        <row r="7098">
          <cell r="H7098">
            <v>357294.86</v>
          </cell>
          <cell r="FX7098" t="str">
            <v>France</v>
          </cell>
        </row>
        <row r="7099">
          <cell r="H7099">
            <v>17091.400000000001</v>
          </cell>
          <cell r="FX7099" t="str">
            <v>France</v>
          </cell>
        </row>
        <row r="7100">
          <cell r="H7100">
            <v>52956.81</v>
          </cell>
          <cell r="FX7100" t="str">
            <v>France</v>
          </cell>
        </row>
        <row r="7101">
          <cell r="H7101">
            <v>288012.78999999998</v>
          </cell>
          <cell r="FX7101" t="str">
            <v>France</v>
          </cell>
        </row>
        <row r="7102">
          <cell r="H7102">
            <v>78687.17</v>
          </cell>
          <cell r="FX7102" t="str">
            <v>France</v>
          </cell>
        </row>
        <row r="7103">
          <cell r="H7103">
            <v>360128.74</v>
          </cell>
          <cell r="FX7103" t="str">
            <v>France</v>
          </cell>
        </row>
        <row r="7104">
          <cell r="H7104">
            <v>301896.94</v>
          </cell>
          <cell r="FX7104" t="str">
            <v>France</v>
          </cell>
        </row>
        <row r="7105">
          <cell r="H7105">
            <v>222552.09</v>
          </cell>
          <cell r="FX7105" t="str">
            <v>France</v>
          </cell>
        </row>
        <row r="7106">
          <cell r="H7106">
            <v>3686.91</v>
          </cell>
          <cell r="FX7106" t="str">
            <v>France</v>
          </cell>
        </row>
        <row r="7107">
          <cell r="H7107">
            <v>511652.18</v>
          </cell>
          <cell r="FX7107" t="str">
            <v>France</v>
          </cell>
        </row>
        <row r="7108">
          <cell r="H7108">
            <v>846.61</v>
          </cell>
          <cell r="FX7108" t="str">
            <v>France</v>
          </cell>
        </row>
        <row r="7109">
          <cell r="H7109">
            <v>51942.07</v>
          </cell>
          <cell r="FX7109" t="str">
            <v>France</v>
          </cell>
        </row>
        <row r="7110">
          <cell r="H7110">
            <v>49331.88</v>
          </cell>
          <cell r="FX7110" t="str">
            <v>France</v>
          </cell>
        </row>
        <row r="7111">
          <cell r="H7111">
            <v>45117.58</v>
          </cell>
          <cell r="FX7111" t="str">
            <v>France</v>
          </cell>
        </row>
        <row r="7112">
          <cell r="H7112">
            <v>97779.93</v>
          </cell>
          <cell r="FX7112" t="str">
            <v>France</v>
          </cell>
        </row>
        <row r="7113">
          <cell r="H7113">
            <v>40413.42</v>
          </cell>
          <cell r="FX7113" t="str">
            <v>France</v>
          </cell>
        </row>
        <row r="7114">
          <cell r="H7114">
            <v>184130.4</v>
          </cell>
          <cell r="FX7114" t="str">
            <v>France</v>
          </cell>
        </row>
        <row r="7115">
          <cell r="H7115">
            <v>43364.58</v>
          </cell>
          <cell r="FX7115" t="str">
            <v>France</v>
          </cell>
        </row>
        <row r="7116">
          <cell r="H7116">
            <v>434451.5</v>
          </cell>
          <cell r="FX7116" t="str">
            <v>France</v>
          </cell>
        </row>
        <row r="7117">
          <cell r="H7117">
            <v>44621.34</v>
          </cell>
          <cell r="FX7117" t="str">
            <v>France</v>
          </cell>
        </row>
        <row r="7118">
          <cell r="H7118">
            <v>182408.43</v>
          </cell>
          <cell r="FX7118" t="str">
            <v>France</v>
          </cell>
        </row>
        <row r="7119">
          <cell r="H7119">
            <v>56943.9</v>
          </cell>
          <cell r="FX7119" t="str">
            <v>France</v>
          </cell>
        </row>
        <row r="7120">
          <cell r="H7120">
            <v>128068.82</v>
          </cell>
          <cell r="FX7120" t="str">
            <v>France</v>
          </cell>
        </row>
        <row r="7121">
          <cell r="H7121">
            <v>161739.54</v>
          </cell>
          <cell r="FX7121" t="str">
            <v>France</v>
          </cell>
        </row>
        <row r="7122">
          <cell r="H7122">
            <v>36715.97</v>
          </cell>
          <cell r="FX7122" t="str">
            <v>France</v>
          </cell>
        </row>
        <row r="7123">
          <cell r="H7123">
            <v>327495.40000000002</v>
          </cell>
          <cell r="FX7123" t="str">
            <v>France</v>
          </cell>
        </row>
        <row r="7124">
          <cell r="H7124">
            <v>1716.58</v>
          </cell>
          <cell r="FX7124" t="str">
            <v>France</v>
          </cell>
        </row>
        <row r="7125">
          <cell r="H7125">
            <v>167676.32999999999</v>
          </cell>
          <cell r="FX7125" t="str">
            <v>France</v>
          </cell>
        </row>
        <row r="7126">
          <cell r="H7126">
            <v>8008.88</v>
          </cell>
          <cell r="FX7126" t="str">
            <v>France</v>
          </cell>
        </row>
        <row r="7127">
          <cell r="H7127">
            <v>68564.509999999995</v>
          </cell>
          <cell r="FX7127" t="str">
            <v>France</v>
          </cell>
        </row>
        <row r="7128">
          <cell r="H7128">
            <v>133038.23000000001</v>
          </cell>
          <cell r="FX7128" t="str">
            <v>France</v>
          </cell>
        </row>
        <row r="7129">
          <cell r="H7129">
            <v>24943.99</v>
          </cell>
          <cell r="FX7129" t="str">
            <v>France</v>
          </cell>
        </row>
        <row r="7130">
          <cell r="H7130">
            <v>292834.5</v>
          </cell>
          <cell r="FX7130" t="str">
            <v>France</v>
          </cell>
        </row>
        <row r="7131">
          <cell r="H7131">
            <v>109012.39</v>
          </cell>
          <cell r="FX7131" t="str">
            <v>France</v>
          </cell>
        </row>
        <row r="7132">
          <cell r="H7132">
            <v>6892.44</v>
          </cell>
          <cell r="FX7132" t="str">
            <v>France</v>
          </cell>
        </row>
        <row r="7133">
          <cell r="H7133">
            <v>94483.91</v>
          </cell>
          <cell r="FX7133" t="str">
            <v>France</v>
          </cell>
        </row>
        <row r="7134">
          <cell r="H7134">
            <v>242771.76</v>
          </cell>
          <cell r="FX7134" t="str">
            <v>France</v>
          </cell>
        </row>
        <row r="7135">
          <cell r="H7135">
            <v>47810.53</v>
          </cell>
          <cell r="FX7135" t="str">
            <v>France</v>
          </cell>
        </row>
        <row r="7136">
          <cell r="H7136">
            <v>90106.49</v>
          </cell>
          <cell r="FX7136" t="str">
            <v>France</v>
          </cell>
        </row>
        <row r="7137">
          <cell r="H7137">
            <v>60036.38</v>
          </cell>
          <cell r="FX7137" t="str">
            <v>France</v>
          </cell>
        </row>
        <row r="7138">
          <cell r="H7138">
            <v>97644.79</v>
          </cell>
          <cell r="FX7138" t="str">
            <v>France</v>
          </cell>
        </row>
        <row r="7139">
          <cell r="H7139">
            <v>126975.73</v>
          </cell>
          <cell r="FX7139" t="str">
            <v>France</v>
          </cell>
        </row>
        <row r="7140">
          <cell r="H7140">
            <v>141835.71</v>
          </cell>
          <cell r="FX7140" t="str">
            <v>France</v>
          </cell>
        </row>
        <row r="7141">
          <cell r="H7141">
            <v>92609.25</v>
          </cell>
          <cell r="FX7141" t="str">
            <v>France</v>
          </cell>
        </row>
        <row r="7142">
          <cell r="H7142">
            <v>87707.199999999997</v>
          </cell>
          <cell r="FX7142" t="str">
            <v>France</v>
          </cell>
        </row>
        <row r="7143">
          <cell r="H7143">
            <v>46762.45</v>
          </cell>
          <cell r="FX7143" t="str">
            <v>France</v>
          </cell>
        </row>
        <row r="7144">
          <cell r="H7144">
            <v>11357.42</v>
          </cell>
          <cell r="FX7144" t="str">
            <v>France</v>
          </cell>
        </row>
        <row r="7145">
          <cell r="H7145">
            <v>219664.3</v>
          </cell>
          <cell r="FX7145" t="str">
            <v>France</v>
          </cell>
        </row>
        <row r="7146">
          <cell r="H7146">
            <v>197773.95</v>
          </cell>
          <cell r="FX7146" t="str">
            <v>France</v>
          </cell>
        </row>
        <row r="7147">
          <cell r="H7147">
            <v>57390.68</v>
          </cell>
          <cell r="FX7147" t="str">
            <v>France</v>
          </cell>
        </row>
        <row r="7148">
          <cell r="H7148">
            <v>1107.0899999999999</v>
          </cell>
          <cell r="FX7148" t="str">
            <v>France</v>
          </cell>
        </row>
        <row r="7149">
          <cell r="H7149">
            <v>210837.6</v>
          </cell>
          <cell r="FX7149" t="str">
            <v>France</v>
          </cell>
        </row>
        <row r="7150">
          <cell r="H7150">
            <v>197029.62</v>
          </cell>
          <cell r="FX7150" t="str">
            <v>France</v>
          </cell>
        </row>
        <row r="7151">
          <cell r="H7151">
            <v>33064.160000000003</v>
          </cell>
          <cell r="FX7151" t="str">
            <v>France</v>
          </cell>
        </row>
        <row r="7152">
          <cell r="H7152">
            <v>59962.49</v>
          </cell>
          <cell r="FX7152" t="str">
            <v>France</v>
          </cell>
        </row>
        <row r="7153">
          <cell r="H7153">
            <v>139676.32999999999</v>
          </cell>
          <cell r="FX7153" t="str">
            <v>France</v>
          </cell>
        </row>
        <row r="7154">
          <cell r="H7154">
            <v>14754.3</v>
          </cell>
          <cell r="FX7154" t="str">
            <v>France</v>
          </cell>
        </row>
        <row r="7155">
          <cell r="H7155">
            <v>8297.69</v>
          </cell>
          <cell r="FX7155" t="str">
            <v>France</v>
          </cell>
        </row>
        <row r="7156">
          <cell r="H7156">
            <v>2845.82</v>
          </cell>
          <cell r="FX7156" t="str">
            <v>France</v>
          </cell>
        </row>
        <row r="7157">
          <cell r="H7157">
            <v>139415.70000000001</v>
          </cell>
          <cell r="FX7157" t="str">
            <v>France</v>
          </cell>
        </row>
        <row r="7158">
          <cell r="H7158">
            <v>63673.33</v>
          </cell>
          <cell r="FX7158" t="str">
            <v>France</v>
          </cell>
        </row>
        <row r="7159">
          <cell r="H7159">
            <v>50738.34</v>
          </cell>
          <cell r="FX7159" t="str">
            <v>France</v>
          </cell>
        </row>
        <row r="7160">
          <cell r="H7160">
            <v>54452.01</v>
          </cell>
          <cell r="FX7160" t="str">
            <v>France</v>
          </cell>
        </row>
        <row r="7161">
          <cell r="H7161">
            <v>9418.5499999999993</v>
          </cell>
          <cell r="FX7161" t="str">
            <v>France</v>
          </cell>
        </row>
        <row r="7162">
          <cell r="H7162">
            <v>65545.679999999993</v>
          </cell>
          <cell r="FX7162" t="str">
            <v>France</v>
          </cell>
        </row>
        <row r="7163">
          <cell r="H7163">
            <v>45770.81</v>
          </cell>
          <cell r="FX7163" t="str">
            <v>France</v>
          </cell>
        </row>
        <row r="7164">
          <cell r="H7164">
            <v>239269.04</v>
          </cell>
          <cell r="FX7164" t="str">
            <v>France</v>
          </cell>
        </row>
        <row r="7165">
          <cell r="H7165">
            <v>126996.58</v>
          </cell>
          <cell r="FX7165" t="str">
            <v>France</v>
          </cell>
        </row>
        <row r="7166">
          <cell r="H7166">
            <v>23175.67</v>
          </cell>
          <cell r="FX7166" t="str">
            <v>France</v>
          </cell>
        </row>
        <row r="7167">
          <cell r="H7167">
            <v>49389.62</v>
          </cell>
          <cell r="FX7167" t="str">
            <v>France</v>
          </cell>
        </row>
        <row r="7168">
          <cell r="H7168">
            <v>234155.12</v>
          </cell>
          <cell r="FX7168" t="str">
            <v>France</v>
          </cell>
        </row>
        <row r="7169">
          <cell r="H7169">
            <v>4572.41</v>
          </cell>
          <cell r="FX7169" t="str">
            <v>France</v>
          </cell>
        </row>
        <row r="7170">
          <cell r="H7170">
            <v>240670.54</v>
          </cell>
          <cell r="FX7170" t="str">
            <v>France</v>
          </cell>
        </row>
        <row r="7171">
          <cell r="H7171">
            <v>94897.63</v>
          </cell>
          <cell r="FX7171" t="str">
            <v>France</v>
          </cell>
        </row>
        <row r="7172">
          <cell r="H7172">
            <v>82142.429999999993</v>
          </cell>
          <cell r="FX7172" t="str">
            <v>France</v>
          </cell>
        </row>
        <row r="7173">
          <cell r="H7173">
            <v>89546.89</v>
          </cell>
          <cell r="FX7173" t="str">
            <v>France</v>
          </cell>
        </row>
        <row r="7174">
          <cell r="H7174">
            <v>139565.35</v>
          </cell>
          <cell r="FX7174" t="str">
            <v>France</v>
          </cell>
        </row>
        <row r="7175">
          <cell r="H7175">
            <v>52614.46</v>
          </cell>
          <cell r="FX7175" t="str">
            <v>France</v>
          </cell>
        </row>
        <row r="7176">
          <cell r="H7176">
            <v>59436.5</v>
          </cell>
          <cell r="FX7176" t="str">
            <v>France</v>
          </cell>
        </row>
        <row r="7177">
          <cell r="H7177">
            <v>102814.53</v>
          </cell>
          <cell r="FX7177" t="str">
            <v>France</v>
          </cell>
        </row>
        <row r="7178">
          <cell r="H7178">
            <v>2085.34</v>
          </cell>
          <cell r="FX7178" t="str">
            <v>France</v>
          </cell>
        </row>
        <row r="7179">
          <cell r="H7179">
            <v>135672.43</v>
          </cell>
          <cell r="FX7179" t="str">
            <v>France</v>
          </cell>
        </row>
        <row r="7180">
          <cell r="H7180">
            <v>69368.160000000003</v>
          </cell>
          <cell r="FX7180" t="str">
            <v>France</v>
          </cell>
        </row>
        <row r="7181">
          <cell r="H7181">
            <v>311417.42</v>
          </cell>
          <cell r="FX7181" t="str">
            <v>France</v>
          </cell>
        </row>
        <row r="7182">
          <cell r="H7182">
            <v>2555.41</v>
          </cell>
          <cell r="FX7182" t="str">
            <v>France</v>
          </cell>
        </row>
        <row r="7183">
          <cell r="H7183">
            <v>78422.97</v>
          </cell>
          <cell r="FX7183" t="str">
            <v>France</v>
          </cell>
        </row>
        <row r="7184">
          <cell r="H7184">
            <v>7714.35</v>
          </cell>
          <cell r="FX7184" t="str">
            <v>France</v>
          </cell>
        </row>
        <row r="7185">
          <cell r="H7185">
            <v>191881.05</v>
          </cell>
          <cell r="FX7185" t="str">
            <v>France</v>
          </cell>
        </row>
        <row r="7186">
          <cell r="H7186">
            <v>8946.43</v>
          </cell>
          <cell r="FX7186" t="str">
            <v>France</v>
          </cell>
        </row>
        <row r="7187">
          <cell r="H7187">
            <v>5670.04</v>
          </cell>
          <cell r="FX7187" t="str">
            <v>France</v>
          </cell>
        </row>
        <row r="7188">
          <cell r="H7188">
            <v>225667.44</v>
          </cell>
          <cell r="FX7188" t="str">
            <v>France</v>
          </cell>
        </row>
        <row r="7189">
          <cell r="H7189">
            <v>189073.96</v>
          </cell>
          <cell r="FX7189" t="str">
            <v>France</v>
          </cell>
        </row>
        <row r="7190">
          <cell r="H7190">
            <v>42674.54</v>
          </cell>
          <cell r="FX7190" t="str">
            <v>France</v>
          </cell>
        </row>
        <row r="7191">
          <cell r="H7191">
            <v>116927.96</v>
          </cell>
          <cell r="FX7191" t="str">
            <v>France</v>
          </cell>
        </row>
        <row r="7192">
          <cell r="H7192">
            <v>108604.93</v>
          </cell>
          <cell r="FX7192" t="str">
            <v>France</v>
          </cell>
        </row>
        <row r="7193">
          <cell r="H7193">
            <v>41707.18</v>
          </cell>
          <cell r="FX7193" t="str">
            <v>France</v>
          </cell>
        </row>
        <row r="7194">
          <cell r="H7194">
            <v>52639.15</v>
          </cell>
          <cell r="FX7194" t="str">
            <v>France</v>
          </cell>
        </row>
        <row r="7195">
          <cell r="H7195">
            <v>10322.06</v>
          </cell>
          <cell r="FX7195" t="str">
            <v>France</v>
          </cell>
        </row>
        <row r="7196">
          <cell r="H7196">
            <v>65927.63</v>
          </cell>
          <cell r="FX7196" t="str">
            <v>France</v>
          </cell>
        </row>
        <row r="7197">
          <cell r="H7197">
            <v>166984.76999999999</v>
          </cell>
          <cell r="FX7197" t="str">
            <v>France</v>
          </cell>
        </row>
        <row r="7198">
          <cell r="H7198">
            <v>140082.57</v>
          </cell>
          <cell r="FX7198" t="str">
            <v>France</v>
          </cell>
        </row>
        <row r="7199">
          <cell r="H7199">
            <v>84779.61</v>
          </cell>
          <cell r="FX7199" t="str">
            <v>France</v>
          </cell>
        </row>
        <row r="7200">
          <cell r="H7200">
            <v>163875.56</v>
          </cell>
          <cell r="FX7200" t="str">
            <v>France</v>
          </cell>
        </row>
        <row r="7201">
          <cell r="H7201">
            <v>93413.01</v>
          </cell>
          <cell r="FX7201" t="str">
            <v>France</v>
          </cell>
        </row>
        <row r="7202">
          <cell r="H7202">
            <v>42191.81</v>
          </cell>
          <cell r="FX7202" t="str">
            <v>France</v>
          </cell>
        </row>
        <row r="7203">
          <cell r="H7203">
            <v>175218.18</v>
          </cell>
          <cell r="FX7203" t="str">
            <v>France</v>
          </cell>
        </row>
        <row r="7204">
          <cell r="H7204">
            <v>146502.91</v>
          </cell>
          <cell r="FX7204" t="str">
            <v>France</v>
          </cell>
        </row>
        <row r="7205">
          <cell r="H7205">
            <v>3721.05</v>
          </cell>
          <cell r="FX7205" t="str">
            <v>France</v>
          </cell>
        </row>
        <row r="7206">
          <cell r="H7206">
            <v>74743.28</v>
          </cell>
          <cell r="FX7206" t="str">
            <v>France</v>
          </cell>
        </row>
        <row r="7207">
          <cell r="H7207">
            <v>32294.15</v>
          </cell>
          <cell r="FX7207" t="str">
            <v>France</v>
          </cell>
        </row>
        <row r="7208">
          <cell r="H7208">
            <v>113607.6</v>
          </cell>
          <cell r="FX7208" t="str">
            <v>France</v>
          </cell>
        </row>
        <row r="7209">
          <cell r="H7209">
            <v>2196.35</v>
          </cell>
          <cell r="FX7209" t="str">
            <v>France</v>
          </cell>
        </row>
        <row r="7210">
          <cell r="H7210">
            <v>140447.10999999999</v>
          </cell>
          <cell r="FX7210" t="str">
            <v>France</v>
          </cell>
        </row>
        <row r="7211">
          <cell r="H7211">
            <v>58984.46</v>
          </cell>
          <cell r="FX7211" t="str">
            <v>France</v>
          </cell>
        </row>
        <row r="7212">
          <cell r="H7212">
            <v>148639.19</v>
          </cell>
          <cell r="FX7212" t="str">
            <v>France</v>
          </cell>
        </row>
        <row r="7213">
          <cell r="H7213">
            <v>180952.24</v>
          </cell>
          <cell r="FX7213" t="str">
            <v>France</v>
          </cell>
        </row>
        <row r="7214">
          <cell r="H7214">
            <v>106314.52</v>
          </cell>
          <cell r="FX7214" t="str">
            <v>France</v>
          </cell>
        </row>
        <row r="7215">
          <cell r="H7215">
            <v>239847.86</v>
          </cell>
          <cell r="FX7215" t="str">
            <v>France</v>
          </cell>
        </row>
        <row r="7216">
          <cell r="H7216">
            <v>124396.91</v>
          </cell>
          <cell r="FX7216" t="str">
            <v>France</v>
          </cell>
        </row>
        <row r="7217">
          <cell r="H7217">
            <v>73658.14</v>
          </cell>
          <cell r="FX7217" t="str">
            <v>France</v>
          </cell>
        </row>
        <row r="7218">
          <cell r="H7218">
            <v>66733.77</v>
          </cell>
          <cell r="FX7218" t="str">
            <v>France</v>
          </cell>
        </row>
        <row r="7219">
          <cell r="H7219">
            <v>144037.96</v>
          </cell>
          <cell r="FX7219" t="str">
            <v>France</v>
          </cell>
        </row>
        <row r="7220">
          <cell r="H7220">
            <v>467229.74</v>
          </cell>
          <cell r="FX7220" t="str">
            <v>France</v>
          </cell>
        </row>
        <row r="7221">
          <cell r="H7221">
            <v>14147.54</v>
          </cell>
          <cell r="FX7221" t="str">
            <v>France</v>
          </cell>
        </row>
        <row r="7222">
          <cell r="H7222">
            <v>207503.96</v>
          </cell>
          <cell r="FX7222" t="str">
            <v>France</v>
          </cell>
        </row>
        <row r="7223">
          <cell r="H7223">
            <v>98435.53</v>
          </cell>
          <cell r="FX7223" t="str">
            <v>France</v>
          </cell>
        </row>
        <row r="7224">
          <cell r="H7224">
            <v>317177.39</v>
          </cell>
          <cell r="FX7224" t="str">
            <v>France</v>
          </cell>
        </row>
        <row r="7225">
          <cell r="H7225">
            <v>38104.18</v>
          </cell>
          <cell r="FX7225" t="str">
            <v>France</v>
          </cell>
        </row>
        <row r="7226">
          <cell r="H7226">
            <v>26655.24</v>
          </cell>
          <cell r="FX7226" t="str">
            <v>France</v>
          </cell>
        </row>
        <row r="7227">
          <cell r="H7227">
            <v>27335.02</v>
          </cell>
          <cell r="FX7227" t="str">
            <v>France</v>
          </cell>
        </row>
        <row r="7228">
          <cell r="H7228">
            <v>56111.82</v>
          </cell>
          <cell r="FX7228" t="str">
            <v>France</v>
          </cell>
        </row>
        <row r="7229">
          <cell r="H7229">
            <v>6277.45</v>
          </cell>
          <cell r="FX7229" t="str">
            <v>France</v>
          </cell>
        </row>
        <row r="7230">
          <cell r="H7230">
            <v>86764.14</v>
          </cell>
          <cell r="FX7230" t="str">
            <v>France</v>
          </cell>
        </row>
        <row r="7231">
          <cell r="H7231">
            <v>103399.95</v>
          </cell>
          <cell r="FX7231" t="str">
            <v>France</v>
          </cell>
        </row>
        <row r="7232">
          <cell r="H7232">
            <v>652.72</v>
          </cell>
          <cell r="FX7232" t="str">
            <v>France</v>
          </cell>
        </row>
        <row r="7233">
          <cell r="H7233">
            <v>81591.399999999994</v>
          </cell>
          <cell r="FX7233" t="str">
            <v>France</v>
          </cell>
        </row>
        <row r="7234">
          <cell r="H7234">
            <v>173128.33</v>
          </cell>
          <cell r="FX7234" t="str">
            <v>France</v>
          </cell>
        </row>
        <row r="7235">
          <cell r="H7235">
            <v>136972.73000000001</v>
          </cell>
          <cell r="FX7235" t="str">
            <v>France</v>
          </cell>
        </row>
        <row r="7236">
          <cell r="H7236">
            <v>320827.5</v>
          </cell>
          <cell r="FX7236" t="str">
            <v>France</v>
          </cell>
        </row>
        <row r="7237">
          <cell r="H7237">
            <v>98109.53</v>
          </cell>
          <cell r="FX7237" t="str">
            <v>France</v>
          </cell>
        </row>
        <row r="7238">
          <cell r="H7238">
            <v>18256.5</v>
          </cell>
          <cell r="FX7238" t="str">
            <v>France</v>
          </cell>
        </row>
        <row r="7239">
          <cell r="H7239">
            <v>317560.46000000002</v>
          </cell>
          <cell r="FX7239" t="str">
            <v>France</v>
          </cell>
        </row>
        <row r="7240">
          <cell r="H7240">
            <v>148293.32999999999</v>
          </cell>
          <cell r="FX7240" t="str">
            <v>France</v>
          </cell>
        </row>
        <row r="7241">
          <cell r="H7241">
            <v>86407.66</v>
          </cell>
          <cell r="FX7241" t="str">
            <v>France</v>
          </cell>
        </row>
        <row r="7242">
          <cell r="H7242">
            <v>204121.38</v>
          </cell>
          <cell r="FX7242" t="str">
            <v>France</v>
          </cell>
        </row>
        <row r="7243">
          <cell r="H7243">
            <v>88593.15</v>
          </cell>
          <cell r="FX7243" t="str">
            <v>France</v>
          </cell>
        </row>
        <row r="7244">
          <cell r="H7244">
            <v>100549.89</v>
          </cell>
          <cell r="FX7244" t="str">
            <v>France</v>
          </cell>
        </row>
        <row r="7245">
          <cell r="H7245">
            <v>119390.89</v>
          </cell>
          <cell r="FX7245" t="str">
            <v>France</v>
          </cell>
        </row>
        <row r="7246">
          <cell r="H7246">
            <v>1918.41</v>
          </cell>
          <cell r="FX7246" t="str">
            <v>France</v>
          </cell>
        </row>
        <row r="7247">
          <cell r="H7247">
            <v>119659.68</v>
          </cell>
          <cell r="FX7247" t="str">
            <v>France</v>
          </cell>
        </row>
        <row r="7248">
          <cell r="H7248">
            <v>79793.02</v>
          </cell>
          <cell r="FX7248" t="str">
            <v>France</v>
          </cell>
        </row>
        <row r="7249">
          <cell r="H7249">
            <v>59325.47</v>
          </cell>
          <cell r="FX7249" t="str">
            <v>France</v>
          </cell>
        </row>
        <row r="7250">
          <cell r="H7250">
            <v>4939.4399999999996</v>
          </cell>
          <cell r="FX7250" t="str">
            <v>France</v>
          </cell>
        </row>
        <row r="7251">
          <cell r="H7251">
            <v>82506.42</v>
          </cell>
          <cell r="FX7251" t="str">
            <v>France</v>
          </cell>
        </row>
        <row r="7252">
          <cell r="H7252">
            <v>168783.38</v>
          </cell>
          <cell r="FX7252" t="str">
            <v>France</v>
          </cell>
        </row>
        <row r="7253">
          <cell r="H7253">
            <v>60955.01</v>
          </cell>
          <cell r="FX7253" t="str">
            <v>France</v>
          </cell>
        </row>
        <row r="7254">
          <cell r="H7254">
            <v>162010.69</v>
          </cell>
          <cell r="FX7254" t="str">
            <v>France</v>
          </cell>
        </row>
        <row r="7255">
          <cell r="H7255">
            <v>211919.05</v>
          </cell>
          <cell r="FX7255" t="str">
            <v>France</v>
          </cell>
        </row>
        <row r="7256">
          <cell r="H7256">
            <v>148380.21</v>
          </cell>
          <cell r="FX7256" t="str">
            <v>France</v>
          </cell>
        </row>
        <row r="7257">
          <cell r="H7257">
            <v>102416.45</v>
          </cell>
          <cell r="FX7257" t="str">
            <v>France</v>
          </cell>
        </row>
        <row r="7258">
          <cell r="H7258">
            <v>5284.41</v>
          </cell>
          <cell r="FX7258" t="str">
            <v>France</v>
          </cell>
        </row>
        <row r="7259">
          <cell r="H7259">
            <v>36607.51</v>
          </cell>
          <cell r="FX7259" t="str">
            <v>France</v>
          </cell>
        </row>
        <row r="7260">
          <cell r="H7260">
            <v>168833.59</v>
          </cell>
          <cell r="FX7260" t="str">
            <v>France</v>
          </cell>
        </row>
        <row r="7261">
          <cell r="H7261">
            <v>64346.75</v>
          </cell>
          <cell r="FX7261" t="str">
            <v>France</v>
          </cell>
        </row>
        <row r="7262">
          <cell r="H7262">
            <v>43274.06</v>
          </cell>
          <cell r="FX7262" t="str">
            <v>France</v>
          </cell>
        </row>
        <row r="7263">
          <cell r="H7263">
            <v>42271.33</v>
          </cell>
          <cell r="FX7263" t="str">
            <v>France</v>
          </cell>
        </row>
        <row r="7264">
          <cell r="H7264">
            <v>57040.15</v>
          </cell>
          <cell r="FX7264" t="str">
            <v>France</v>
          </cell>
        </row>
        <row r="7265">
          <cell r="H7265">
            <v>83000.37</v>
          </cell>
          <cell r="FX7265" t="str">
            <v>France</v>
          </cell>
        </row>
        <row r="7266">
          <cell r="H7266">
            <v>179230.55</v>
          </cell>
          <cell r="FX7266" t="str">
            <v>France</v>
          </cell>
        </row>
        <row r="7267">
          <cell r="H7267">
            <v>19045.349999999999</v>
          </cell>
          <cell r="FX7267" t="str">
            <v>France</v>
          </cell>
        </row>
        <row r="7268">
          <cell r="H7268">
            <v>203372.07</v>
          </cell>
          <cell r="FX7268" t="str">
            <v>France</v>
          </cell>
        </row>
        <row r="7269">
          <cell r="H7269">
            <v>53238.96</v>
          </cell>
          <cell r="FX7269" t="str">
            <v>France</v>
          </cell>
        </row>
        <row r="7270">
          <cell r="H7270">
            <v>1774.32</v>
          </cell>
          <cell r="FX7270" t="str">
            <v>France</v>
          </cell>
        </row>
        <row r="7271">
          <cell r="H7271">
            <v>256088.24</v>
          </cell>
          <cell r="FX7271" t="str">
            <v>France</v>
          </cell>
        </row>
        <row r="7272">
          <cell r="H7272">
            <v>274996.02</v>
          </cell>
          <cell r="FX7272" t="str">
            <v>France</v>
          </cell>
        </row>
        <row r="7273">
          <cell r="H7273">
            <v>91354.4</v>
          </cell>
          <cell r="FX7273" t="str">
            <v>France</v>
          </cell>
        </row>
        <row r="7274">
          <cell r="H7274">
            <v>146600.73000000001</v>
          </cell>
          <cell r="FX7274" t="str">
            <v>France</v>
          </cell>
        </row>
        <row r="7275">
          <cell r="H7275">
            <v>158443.84</v>
          </cell>
          <cell r="FX7275" t="str">
            <v>France</v>
          </cell>
        </row>
        <row r="7276">
          <cell r="H7276">
            <v>113063.25</v>
          </cell>
          <cell r="FX7276" t="str">
            <v>France</v>
          </cell>
        </row>
        <row r="7277">
          <cell r="H7277">
            <v>293843.57</v>
          </cell>
          <cell r="FX7277" t="str">
            <v>France</v>
          </cell>
        </row>
        <row r="7278">
          <cell r="H7278">
            <v>47009.120000000003</v>
          </cell>
          <cell r="FX7278" t="str">
            <v>France</v>
          </cell>
        </row>
        <row r="7279">
          <cell r="H7279">
            <v>95804.61</v>
          </cell>
          <cell r="FX7279" t="str">
            <v>France</v>
          </cell>
        </row>
        <row r="7280">
          <cell r="H7280">
            <v>37877.61</v>
          </cell>
          <cell r="FX7280" t="str">
            <v>France</v>
          </cell>
        </row>
        <row r="7281">
          <cell r="H7281">
            <v>6664.53</v>
          </cell>
          <cell r="FX7281" t="str">
            <v>France</v>
          </cell>
        </row>
        <row r="7282">
          <cell r="H7282">
            <v>4157.29</v>
          </cell>
          <cell r="FX7282" t="str">
            <v>France</v>
          </cell>
        </row>
        <row r="7283">
          <cell r="H7283">
            <v>8504.85</v>
          </cell>
          <cell r="FX7283" t="str">
            <v>France</v>
          </cell>
        </row>
        <row r="7284">
          <cell r="H7284">
            <v>45500.35</v>
          </cell>
          <cell r="FX7284" t="str">
            <v>France</v>
          </cell>
        </row>
        <row r="7285">
          <cell r="H7285">
            <v>14971.82</v>
          </cell>
          <cell r="FX7285" t="str">
            <v>France</v>
          </cell>
        </row>
        <row r="7286">
          <cell r="H7286">
            <v>22797.599999999999</v>
          </cell>
          <cell r="FX7286" t="str">
            <v>France</v>
          </cell>
        </row>
        <row r="7287">
          <cell r="H7287">
            <v>148728.56</v>
          </cell>
          <cell r="FX7287" t="str">
            <v>France</v>
          </cell>
        </row>
        <row r="7288">
          <cell r="H7288">
            <v>154994.56</v>
          </cell>
          <cell r="FX7288" t="str">
            <v>France</v>
          </cell>
        </row>
        <row r="7289">
          <cell r="H7289">
            <v>9499.2099999999991</v>
          </cell>
          <cell r="FX7289" t="str">
            <v>France</v>
          </cell>
        </row>
        <row r="7290">
          <cell r="H7290">
            <v>11998.43</v>
          </cell>
          <cell r="FX7290" t="str">
            <v>France</v>
          </cell>
        </row>
        <row r="7291">
          <cell r="H7291">
            <v>65818.73</v>
          </cell>
          <cell r="FX7291" t="str">
            <v>France</v>
          </cell>
        </row>
        <row r="7292">
          <cell r="H7292">
            <v>164764.95000000001</v>
          </cell>
          <cell r="FX7292" t="str">
            <v>France</v>
          </cell>
        </row>
        <row r="7293">
          <cell r="H7293">
            <v>38810.720000000001</v>
          </cell>
          <cell r="FX7293" t="str">
            <v>France</v>
          </cell>
        </row>
        <row r="7294">
          <cell r="H7294">
            <v>86309.83</v>
          </cell>
          <cell r="FX7294" t="str">
            <v>France</v>
          </cell>
        </row>
        <row r="7295">
          <cell r="H7295">
            <v>58958.35</v>
          </cell>
          <cell r="FX7295" t="str">
            <v>France</v>
          </cell>
        </row>
        <row r="7296">
          <cell r="H7296">
            <v>2908.85</v>
          </cell>
          <cell r="FX7296" t="str">
            <v>France</v>
          </cell>
        </row>
        <row r="7297">
          <cell r="H7297">
            <v>4915.33</v>
          </cell>
          <cell r="FX7297" t="str">
            <v>France</v>
          </cell>
        </row>
        <row r="7298">
          <cell r="H7298">
            <v>5966.68</v>
          </cell>
          <cell r="FX7298" t="str">
            <v>France</v>
          </cell>
        </row>
        <row r="7299">
          <cell r="H7299">
            <v>114967.54</v>
          </cell>
          <cell r="FX7299" t="str">
            <v>France</v>
          </cell>
        </row>
        <row r="7300">
          <cell r="H7300">
            <v>575686.55000000005</v>
          </cell>
          <cell r="FX7300" t="str">
            <v>France</v>
          </cell>
        </row>
        <row r="7301">
          <cell r="H7301">
            <v>1429.88</v>
          </cell>
          <cell r="FX7301" t="str">
            <v>France</v>
          </cell>
        </row>
        <row r="7302">
          <cell r="H7302">
            <v>64879.66</v>
          </cell>
          <cell r="FX7302" t="str">
            <v>France</v>
          </cell>
        </row>
        <row r="7303">
          <cell r="H7303">
            <v>113442.07</v>
          </cell>
          <cell r="FX7303" t="str">
            <v>France</v>
          </cell>
        </row>
        <row r="7304">
          <cell r="H7304">
            <v>250922.98</v>
          </cell>
          <cell r="FX7304" t="str">
            <v>France</v>
          </cell>
        </row>
        <row r="7305">
          <cell r="H7305">
            <v>103119.5</v>
          </cell>
          <cell r="FX7305" t="str">
            <v>France</v>
          </cell>
        </row>
        <row r="7306">
          <cell r="H7306">
            <v>138491.91</v>
          </cell>
          <cell r="FX7306" t="str">
            <v>France</v>
          </cell>
        </row>
        <row r="7307">
          <cell r="H7307">
            <v>66561.7</v>
          </cell>
          <cell r="FX7307" t="str">
            <v>France</v>
          </cell>
        </row>
        <row r="7308">
          <cell r="H7308">
            <v>55712.9</v>
          </cell>
          <cell r="FX7308" t="str">
            <v>France</v>
          </cell>
        </row>
        <row r="7309">
          <cell r="H7309">
            <v>54092.25</v>
          </cell>
          <cell r="FX7309" t="str">
            <v>France</v>
          </cell>
        </row>
        <row r="7310">
          <cell r="H7310">
            <v>3477.65</v>
          </cell>
          <cell r="FX7310" t="str">
            <v>France</v>
          </cell>
        </row>
        <row r="7311">
          <cell r="H7311">
            <v>129896.82</v>
          </cell>
          <cell r="FX7311" t="str">
            <v>France</v>
          </cell>
        </row>
        <row r="7312">
          <cell r="H7312">
            <v>69179.98</v>
          </cell>
          <cell r="FX7312" t="str">
            <v>France</v>
          </cell>
        </row>
        <row r="7313">
          <cell r="H7313">
            <v>19162.599999999999</v>
          </cell>
          <cell r="FX7313" t="str">
            <v>France</v>
          </cell>
        </row>
        <row r="7314">
          <cell r="H7314">
            <v>42655.24</v>
          </cell>
          <cell r="FX7314" t="str">
            <v>France</v>
          </cell>
        </row>
        <row r="7315">
          <cell r="H7315">
            <v>191573.35</v>
          </cell>
          <cell r="FX7315" t="str">
            <v>France</v>
          </cell>
        </row>
        <row r="7316">
          <cell r="H7316">
            <v>108503.73</v>
          </cell>
          <cell r="FX7316" t="str">
            <v>France</v>
          </cell>
        </row>
        <row r="7317">
          <cell r="H7317">
            <v>198354.35</v>
          </cell>
          <cell r="FX7317" t="str">
            <v>France</v>
          </cell>
        </row>
        <row r="7318">
          <cell r="H7318">
            <v>121343.89</v>
          </cell>
          <cell r="FX7318" t="str">
            <v>France</v>
          </cell>
        </row>
        <row r="7319">
          <cell r="H7319">
            <v>39679.39</v>
          </cell>
          <cell r="FX7319" t="str">
            <v>France</v>
          </cell>
        </row>
        <row r="7320">
          <cell r="H7320">
            <v>126495.48</v>
          </cell>
          <cell r="FX7320" t="str">
            <v>France</v>
          </cell>
        </row>
        <row r="7321">
          <cell r="H7321">
            <v>56778.9</v>
          </cell>
          <cell r="FX7321" t="str">
            <v>France</v>
          </cell>
        </row>
        <row r="7322">
          <cell r="H7322">
            <v>153414.01</v>
          </cell>
          <cell r="FX7322" t="str">
            <v>France</v>
          </cell>
        </row>
        <row r="7323">
          <cell r="H7323">
            <v>23279.95</v>
          </cell>
          <cell r="FX7323" t="str">
            <v>France</v>
          </cell>
        </row>
        <row r="7324">
          <cell r="H7324">
            <v>37744.32</v>
          </cell>
          <cell r="FX7324" t="str">
            <v>France</v>
          </cell>
        </row>
        <row r="7325">
          <cell r="H7325">
            <v>24286.75</v>
          </cell>
          <cell r="FX7325" t="str">
            <v>France</v>
          </cell>
        </row>
        <row r="7326">
          <cell r="H7326">
            <v>67699.81</v>
          </cell>
          <cell r="FX7326" t="str">
            <v>France</v>
          </cell>
        </row>
        <row r="7327">
          <cell r="H7327">
            <v>21038.720000000001</v>
          </cell>
          <cell r="FX7327" t="str">
            <v>France</v>
          </cell>
        </row>
        <row r="7328">
          <cell r="H7328">
            <v>352033.69</v>
          </cell>
          <cell r="FX7328" t="str">
            <v>France</v>
          </cell>
        </row>
        <row r="7329">
          <cell r="H7329">
            <v>98900.160000000003</v>
          </cell>
          <cell r="FX7329" t="str">
            <v>France</v>
          </cell>
        </row>
        <row r="7330">
          <cell r="H7330">
            <v>35396.47</v>
          </cell>
          <cell r="FX7330" t="str">
            <v>France</v>
          </cell>
        </row>
        <row r="7331">
          <cell r="H7331">
            <v>85884.04</v>
          </cell>
          <cell r="FX7331" t="str">
            <v>France</v>
          </cell>
        </row>
        <row r="7332">
          <cell r="H7332">
            <v>12214.62</v>
          </cell>
          <cell r="FX7332" t="str">
            <v>France</v>
          </cell>
        </row>
        <row r="7333">
          <cell r="H7333">
            <v>86369.21</v>
          </cell>
          <cell r="FX7333" t="str">
            <v>France</v>
          </cell>
        </row>
        <row r="7334">
          <cell r="H7334">
            <v>100063.35</v>
          </cell>
          <cell r="FX7334" t="str">
            <v>France</v>
          </cell>
        </row>
        <row r="7335">
          <cell r="H7335">
            <v>483309.42</v>
          </cell>
          <cell r="FX7335" t="str">
            <v>France</v>
          </cell>
        </row>
        <row r="7336">
          <cell r="H7336">
            <v>45102.23</v>
          </cell>
          <cell r="FX7336" t="str">
            <v>France</v>
          </cell>
        </row>
        <row r="7337">
          <cell r="H7337">
            <v>17425.2</v>
          </cell>
          <cell r="FX7337" t="str">
            <v>France</v>
          </cell>
        </row>
        <row r="7338">
          <cell r="H7338">
            <v>16975.900000000001</v>
          </cell>
          <cell r="FX7338" t="str">
            <v>France</v>
          </cell>
        </row>
        <row r="7339">
          <cell r="H7339">
            <v>19379.34</v>
          </cell>
          <cell r="FX7339" t="str">
            <v>France</v>
          </cell>
        </row>
        <row r="7340">
          <cell r="H7340">
            <v>132239.10999999999</v>
          </cell>
          <cell r="FX7340" t="str">
            <v>France</v>
          </cell>
        </row>
        <row r="7341">
          <cell r="H7341">
            <v>33219.800000000003</v>
          </cell>
          <cell r="FX7341" t="str">
            <v>France</v>
          </cell>
        </row>
        <row r="7342">
          <cell r="H7342">
            <v>94026.1</v>
          </cell>
          <cell r="FX7342" t="str">
            <v>France</v>
          </cell>
        </row>
        <row r="7343">
          <cell r="H7343">
            <v>38655.9</v>
          </cell>
          <cell r="FX7343" t="str">
            <v>France</v>
          </cell>
        </row>
        <row r="7344">
          <cell r="H7344">
            <v>49926.31</v>
          </cell>
          <cell r="FX7344" t="str">
            <v>France</v>
          </cell>
        </row>
        <row r="7345">
          <cell r="H7345">
            <v>18964</v>
          </cell>
          <cell r="FX7345" t="str">
            <v>France</v>
          </cell>
        </row>
        <row r="7346">
          <cell r="H7346">
            <v>175048.22</v>
          </cell>
          <cell r="FX7346" t="str">
            <v>France</v>
          </cell>
        </row>
        <row r="7347">
          <cell r="H7347">
            <v>87034.36</v>
          </cell>
          <cell r="FX7347" t="str">
            <v>France</v>
          </cell>
        </row>
        <row r="7348">
          <cell r="H7348">
            <v>46367.18</v>
          </cell>
          <cell r="FX7348" t="str">
            <v>France</v>
          </cell>
        </row>
        <row r="7349">
          <cell r="H7349">
            <v>41439.61</v>
          </cell>
          <cell r="FX7349" t="str">
            <v>France</v>
          </cell>
        </row>
        <row r="7350">
          <cell r="H7350">
            <v>60632.93</v>
          </cell>
          <cell r="FX7350" t="str">
            <v>France</v>
          </cell>
        </row>
        <row r="7351">
          <cell r="H7351">
            <v>10907.47</v>
          </cell>
          <cell r="FX7351" t="str">
            <v>France</v>
          </cell>
        </row>
        <row r="7352">
          <cell r="H7352">
            <v>5422.12</v>
          </cell>
          <cell r="FX7352" t="str">
            <v>France</v>
          </cell>
        </row>
        <row r="7353">
          <cell r="H7353">
            <v>24628.799999999999</v>
          </cell>
          <cell r="FX7353" t="str">
            <v>France</v>
          </cell>
        </row>
        <row r="7354">
          <cell r="H7354">
            <v>59401.27</v>
          </cell>
          <cell r="FX7354" t="str">
            <v>France</v>
          </cell>
        </row>
        <row r="7355">
          <cell r="H7355">
            <v>519553.18</v>
          </cell>
          <cell r="FX7355" t="str">
            <v>France</v>
          </cell>
        </row>
        <row r="7356">
          <cell r="H7356">
            <v>15376.07</v>
          </cell>
          <cell r="FX7356" t="str">
            <v>France</v>
          </cell>
        </row>
        <row r="7357">
          <cell r="H7357">
            <v>86258.17</v>
          </cell>
          <cell r="FX7357" t="str">
            <v>France</v>
          </cell>
        </row>
        <row r="7358">
          <cell r="H7358">
            <v>77672.08</v>
          </cell>
          <cell r="FX7358" t="str">
            <v>France</v>
          </cell>
        </row>
        <row r="7359">
          <cell r="H7359">
            <v>156139.32999999999</v>
          </cell>
          <cell r="FX7359" t="str">
            <v>France</v>
          </cell>
        </row>
        <row r="7360">
          <cell r="H7360">
            <v>19016.96</v>
          </cell>
          <cell r="FX7360" t="str">
            <v>France</v>
          </cell>
        </row>
        <row r="7361">
          <cell r="H7361">
            <v>95746.13</v>
          </cell>
          <cell r="FX7361" t="str">
            <v>France</v>
          </cell>
        </row>
        <row r="7362">
          <cell r="H7362">
            <v>72860.87</v>
          </cell>
          <cell r="FX7362" t="str">
            <v>France</v>
          </cell>
        </row>
        <row r="7363">
          <cell r="H7363">
            <v>207887.18</v>
          </cell>
          <cell r="FX7363" t="str">
            <v>France</v>
          </cell>
        </row>
        <row r="7364">
          <cell r="H7364">
            <v>111185.22</v>
          </cell>
          <cell r="FX7364" t="str">
            <v>France</v>
          </cell>
        </row>
        <row r="7365">
          <cell r="H7365">
            <v>436081.08</v>
          </cell>
          <cell r="FX7365" t="str">
            <v>France</v>
          </cell>
        </row>
        <row r="7366">
          <cell r="H7366">
            <v>944.92</v>
          </cell>
          <cell r="FX7366" t="str">
            <v>France</v>
          </cell>
        </row>
        <row r="7367">
          <cell r="H7367">
            <v>131113.44</v>
          </cell>
          <cell r="FX7367" t="str">
            <v>France</v>
          </cell>
        </row>
        <row r="7368">
          <cell r="H7368">
            <v>240775.4</v>
          </cell>
          <cell r="FX7368" t="str">
            <v>France</v>
          </cell>
        </row>
        <row r="7369">
          <cell r="H7369">
            <v>204799.09</v>
          </cell>
          <cell r="FX7369" t="str">
            <v>France</v>
          </cell>
        </row>
        <row r="7370">
          <cell r="H7370">
            <v>188483.79</v>
          </cell>
          <cell r="FX7370" t="str">
            <v>France</v>
          </cell>
        </row>
        <row r="7371">
          <cell r="H7371">
            <v>122658.98</v>
          </cell>
          <cell r="FX7371" t="str">
            <v>France</v>
          </cell>
        </row>
        <row r="7372">
          <cell r="H7372">
            <v>8359.33</v>
          </cell>
          <cell r="FX7372" t="str">
            <v>France</v>
          </cell>
        </row>
        <row r="7373">
          <cell r="H7373">
            <v>254544.12</v>
          </cell>
          <cell r="FX7373" t="str">
            <v>France</v>
          </cell>
        </row>
        <row r="7374">
          <cell r="H7374">
            <v>20636.25</v>
          </cell>
          <cell r="FX7374" t="str">
            <v>France</v>
          </cell>
        </row>
        <row r="7375">
          <cell r="H7375">
            <v>25025.41</v>
          </cell>
          <cell r="FX7375" t="str">
            <v>France</v>
          </cell>
        </row>
        <row r="7376">
          <cell r="H7376">
            <v>56186</v>
          </cell>
          <cell r="FX7376" t="str">
            <v>France</v>
          </cell>
        </row>
        <row r="7377">
          <cell r="H7377">
            <v>23151.46</v>
          </cell>
          <cell r="FX7377" t="str">
            <v>France</v>
          </cell>
        </row>
        <row r="7378">
          <cell r="H7378">
            <v>154518.37</v>
          </cell>
          <cell r="FX7378" t="str">
            <v>France</v>
          </cell>
        </row>
        <row r="7379">
          <cell r="H7379">
            <v>5103.8999999999996</v>
          </cell>
          <cell r="FX7379" t="str">
            <v>France</v>
          </cell>
        </row>
        <row r="7380">
          <cell r="H7380">
            <v>100309.21</v>
          </cell>
          <cell r="FX7380" t="str">
            <v>France</v>
          </cell>
        </row>
        <row r="7381">
          <cell r="H7381">
            <v>248031.97</v>
          </cell>
          <cell r="FX7381" t="str">
            <v>France</v>
          </cell>
        </row>
        <row r="7382">
          <cell r="H7382">
            <v>60668.68</v>
          </cell>
          <cell r="FX7382" t="str">
            <v>France</v>
          </cell>
        </row>
        <row r="7383">
          <cell r="H7383">
            <v>117886.74</v>
          </cell>
          <cell r="FX7383" t="str">
            <v>France</v>
          </cell>
        </row>
        <row r="7384">
          <cell r="H7384">
            <v>48557.56</v>
          </cell>
          <cell r="FX7384" t="str">
            <v>France</v>
          </cell>
        </row>
        <row r="7385">
          <cell r="H7385">
            <v>158895.79999999999</v>
          </cell>
          <cell r="FX7385" t="str">
            <v>France</v>
          </cell>
        </row>
        <row r="7386">
          <cell r="H7386">
            <v>6244.36</v>
          </cell>
          <cell r="FX7386" t="str">
            <v>France</v>
          </cell>
        </row>
        <row r="7387">
          <cell r="H7387">
            <v>153488.85999999999</v>
          </cell>
          <cell r="FX7387" t="str">
            <v>France</v>
          </cell>
        </row>
        <row r="7388">
          <cell r="H7388">
            <v>4668.29</v>
          </cell>
          <cell r="FX7388" t="str">
            <v>France</v>
          </cell>
        </row>
        <row r="7389">
          <cell r="H7389">
            <v>59739.68</v>
          </cell>
          <cell r="FX7389" t="str">
            <v>France</v>
          </cell>
        </row>
        <row r="7390">
          <cell r="H7390">
            <v>69041.87</v>
          </cell>
          <cell r="FX7390" t="str">
            <v>France</v>
          </cell>
        </row>
        <row r="7391">
          <cell r="H7391">
            <v>71917.759999999995</v>
          </cell>
          <cell r="FX7391" t="str">
            <v>France</v>
          </cell>
        </row>
        <row r="7392">
          <cell r="H7392">
            <v>53563.89</v>
          </cell>
          <cell r="FX7392" t="str">
            <v>France</v>
          </cell>
        </row>
        <row r="7393">
          <cell r="H7393">
            <v>20713.849999999999</v>
          </cell>
          <cell r="FX7393" t="str">
            <v>France</v>
          </cell>
        </row>
        <row r="7394">
          <cell r="H7394">
            <v>44376.98</v>
          </cell>
          <cell r="FX7394" t="str">
            <v>France</v>
          </cell>
        </row>
        <row r="7395">
          <cell r="H7395">
            <v>554.35</v>
          </cell>
          <cell r="FX7395" t="str">
            <v>France</v>
          </cell>
        </row>
        <row r="7396">
          <cell r="H7396">
            <v>120653.37</v>
          </cell>
          <cell r="FX7396" t="str">
            <v>France</v>
          </cell>
        </row>
        <row r="7397">
          <cell r="H7397">
            <v>73939.08</v>
          </cell>
          <cell r="FX7397" t="str">
            <v>France</v>
          </cell>
        </row>
        <row r="7398">
          <cell r="H7398">
            <v>6563.17</v>
          </cell>
          <cell r="FX7398" t="str">
            <v>France</v>
          </cell>
        </row>
        <row r="7399">
          <cell r="H7399">
            <v>11256.65</v>
          </cell>
          <cell r="FX7399" t="str">
            <v>France</v>
          </cell>
        </row>
        <row r="7400">
          <cell r="H7400">
            <v>118982.19</v>
          </cell>
          <cell r="FX7400" t="str">
            <v>France</v>
          </cell>
        </row>
        <row r="7401">
          <cell r="H7401">
            <v>9896.3799999999992</v>
          </cell>
          <cell r="FX7401" t="str">
            <v>France</v>
          </cell>
        </row>
        <row r="7402">
          <cell r="H7402">
            <v>1285.56</v>
          </cell>
          <cell r="FX7402" t="str">
            <v>France</v>
          </cell>
        </row>
        <row r="7403">
          <cell r="H7403">
            <v>250294.28</v>
          </cell>
          <cell r="FX7403" t="str">
            <v>France</v>
          </cell>
        </row>
        <row r="7404">
          <cell r="H7404">
            <v>148750.69</v>
          </cell>
          <cell r="FX7404" t="str">
            <v>France</v>
          </cell>
        </row>
        <row r="7405">
          <cell r="H7405">
            <v>135792.82999999999</v>
          </cell>
          <cell r="FX7405" t="str">
            <v>France</v>
          </cell>
        </row>
        <row r="7406">
          <cell r="H7406">
            <v>5541.53</v>
          </cell>
          <cell r="FX7406" t="str">
            <v>France</v>
          </cell>
        </row>
        <row r="7407">
          <cell r="H7407">
            <v>3041.44</v>
          </cell>
          <cell r="FX7407" t="str">
            <v>France</v>
          </cell>
        </row>
        <row r="7408">
          <cell r="H7408">
            <v>34470.82</v>
          </cell>
          <cell r="FX7408" t="str">
            <v>France</v>
          </cell>
        </row>
        <row r="7409">
          <cell r="H7409">
            <v>141731.09</v>
          </cell>
          <cell r="FX7409" t="str">
            <v>France</v>
          </cell>
        </row>
        <row r="7410">
          <cell r="H7410">
            <v>46374.01</v>
          </cell>
          <cell r="FX7410" t="str">
            <v>France</v>
          </cell>
        </row>
        <row r="7411">
          <cell r="H7411">
            <v>239272.62</v>
          </cell>
          <cell r="FX7411" t="str">
            <v>France</v>
          </cell>
        </row>
        <row r="7412">
          <cell r="H7412">
            <v>243269.14</v>
          </cell>
          <cell r="FX7412" t="str">
            <v>France</v>
          </cell>
        </row>
        <row r="7413">
          <cell r="H7413">
            <v>17206.91</v>
          </cell>
          <cell r="FX7413" t="str">
            <v>France</v>
          </cell>
        </row>
        <row r="7414">
          <cell r="H7414">
            <v>26278.91</v>
          </cell>
          <cell r="FX7414" t="str">
            <v>France</v>
          </cell>
        </row>
        <row r="7415">
          <cell r="H7415">
            <v>75361.09</v>
          </cell>
          <cell r="FX7415" t="str">
            <v>France</v>
          </cell>
        </row>
        <row r="7416">
          <cell r="H7416">
            <v>4221.08</v>
          </cell>
          <cell r="FX7416" t="str">
            <v>France</v>
          </cell>
        </row>
        <row r="7417">
          <cell r="H7417">
            <v>167423.23000000001</v>
          </cell>
          <cell r="FX7417" t="str">
            <v>France</v>
          </cell>
        </row>
        <row r="7418">
          <cell r="H7418">
            <v>80099.55</v>
          </cell>
          <cell r="FX7418" t="str">
            <v>France</v>
          </cell>
        </row>
        <row r="7419">
          <cell r="H7419">
            <v>16607.43</v>
          </cell>
          <cell r="FX7419" t="str">
            <v>France</v>
          </cell>
        </row>
        <row r="7420">
          <cell r="H7420">
            <v>60990.51</v>
          </cell>
          <cell r="FX7420" t="str">
            <v>France</v>
          </cell>
        </row>
        <row r="7421">
          <cell r="H7421">
            <v>53785.82</v>
          </cell>
          <cell r="FX7421" t="str">
            <v>France</v>
          </cell>
        </row>
        <row r="7422">
          <cell r="H7422">
            <v>185954.67</v>
          </cell>
          <cell r="FX7422" t="str">
            <v>France</v>
          </cell>
        </row>
        <row r="7423">
          <cell r="H7423">
            <v>151237.95000000001</v>
          </cell>
          <cell r="FX7423" t="str">
            <v>France</v>
          </cell>
        </row>
        <row r="7424">
          <cell r="H7424">
            <v>139308.56</v>
          </cell>
          <cell r="FX7424" t="str">
            <v>France</v>
          </cell>
        </row>
        <row r="7425">
          <cell r="H7425">
            <v>59569.17</v>
          </cell>
          <cell r="FX7425" t="str">
            <v>France</v>
          </cell>
        </row>
        <row r="7426">
          <cell r="H7426">
            <v>89154.98</v>
          </cell>
          <cell r="FX7426" t="str">
            <v>France</v>
          </cell>
        </row>
        <row r="7427">
          <cell r="H7427">
            <v>7235.11</v>
          </cell>
          <cell r="FX7427" t="str">
            <v>France</v>
          </cell>
        </row>
        <row r="7428">
          <cell r="H7428">
            <v>163642.13</v>
          </cell>
          <cell r="FX7428" t="str">
            <v>France</v>
          </cell>
        </row>
        <row r="7429">
          <cell r="H7429">
            <v>112110.76</v>
          </cell>
          <cell r="FX7429" t="str">
            <v>France</v>
          </cell>
        </row>
        <row r="7430">
          <cell r="H7430">
            <v>180577.6</v>
          </cell>
          <cell r="FX7430" t="str">
            <v>France</v>
          </cell>
        </row>
        <row r="7431">
          <cell r="H7431">
            <v>92116.37</v>
          </cell>
          <cell r="FX7431" t="str">
            <v>France</v>
          </cell>
        </row>
        <row r="7432">
          <cell r="H7432">
            <v>127174.1</v>
          </cell>
          <cell r="FX7432" t="str">
            <v>France</v>
          </cell>
        </row>
        <row r="7433">
          <cell r="H7433">
            <v>249249.95</v>
          </cell>
          <cell r="FX7433" t="str">
            <v>France</v>
          </cell>
        </row>
        <row r="7434">
          <cell r="H7434">
            <v>13818.03</v>
          </cell>
          <cell r="FX7434" t="str">
            <v>France</v>
          </cell>
        </row>
        <row r="7435">
          <cell r="H7435">
            <v>47607.4</v>
          </cell>
          <cell r="FX7435" t="str">
            <v>France</v>
          </cell>
        </row>
        <row r="7436">
          <cell r="H7436">
            <v>421775.3</v>
          </cell>
          <cell r="FX7436" t="str">
            <v>France</v>
          </cell>
        </row>
        <row r="7437">
          <cell r="H7437">
            <v>66384.740000000005</v>
          </cell>
          <cell r="FX7437" t="str">
            <v>France</v>
          </cell>
        </row>
        <row r="7438">
          <cell r="H7438">
            <v>41456.370000000003</v>
          </cell>
          <cell r="FX7438" t="str">
            <v>France</v>
          </cell>
        </row>
        <row r="7439">
          <cell r="H7439">
            <v>157958.57</v>
          </cell>
          <cell r="FX7439" t="str">
            <v>France</v>
          </cell>
        </row>
        <row r="7440">
          <cell r="H7440">
            <v>163871.29999999999</v>
          </cell>
          <cell r="FX7440" t="str">
            <v>France</v>
          </cell>
        </row>
        <row r="7441">
          <cell r="H7441">
            <v>2484.0100000000002</v>
          </cell>
          <cell r="FX7441" t="str">
            <v>France</v>
          </cell>
        </row>
        <row r="7442">
          <cell r="H7442">
            <v>175113.21</v>
          </cell>
          <cell r="FX7442" t="str">
            <v>France</v>
          </cell>
        </row>
        <row r="7443">
          <cell r="H7443">
            <v>70355.22</v>
          </cell>
          <cell r="FX7443" t="str">
            <v>France</v>
          </cell>
        </row>
        <row r="7444">
          <cell r="H7444">
            <v>263673.48</v>
          </cell>
          <cell r="FX7444" t="str">
            <v>France</v>
          </cell>
        </row>
        <row r="7445">
          <cell r="H7445">
            <v>55829.93</v>
          </cell>
          <cell r="FX7445" t="str">
            <v>France</v>
          </cell>
        </row>
        <row r="7446">
          <cell r="H7446">
            <v>101899.95</v>
          </cell>
          <cell r="FX7446" t="str">
            <v>France</v>
          </cell>
        </row>
        <row r="7447">
          <cell r="H7447">
            <v>34499.75</v>
          </cell>
          <cell r="FX7447" t="str">
            <v>France</v>
          </cell>
        </row>
        <row r="7448">
          <cell r="H7448">
            <v>138702.54999999999</v>
          </cell>
          <cell r="FX7448" t="str">
            <v>France</v>
          </cell>
        </row>
        <row r="7449">
          <cell r="H7449">
            <v>32098.85</v>
          </cell>
          <cell r="FX7449" t="str">
            <v>France</v>
          </cell>
        </row>
        <row r="7450">
          <cell r="H7450">
            <v>409137.07</v>
          </cell>
          <cell r="FX7450" t="str">
            <v>France</v>
          </cell>
        </row>
        <row r="7451">
          <cell r="H7451">
            <v>247605.28</v>
          </cell>
          <cell r="FX7451" t="str">
            <v>France</v>
          </cell>
        </row>
        <row r="7452">
          <cell r="H7452">
            <v>36296.879999999997</v>
          </cell>
          <cell r="FX7452" t="str">
            <v>France</v>
          </cell>
        </row>
        <row r="7453">
          <cell r="H7453">
            <v>696.27</v>
          </cell>
          <cell r="FX7453" t="str">
            <v>France</v>
          </cell>
        </row>
        <row r="7454">
          <cell r="H7454">
            <v>137790.84</v>
          </cell>
          <cell r="FX7454" t="str">
            <v>France</v>
          </cell>
        </row>
        <row r="7455">
          <cell r="H7455">
            <v>19720.150000000001</v>
          </cell>
          <cell r="FX7455" t="str">
            <v>France</v>
          </cell>
        </row>
        <row r="7456">
          <cell r="H7456">
            <v>6273.51</v>
          </cell>
          <cell r="FX7456" t="str">
            <v>France</v>
          </cell>
        </row>
        <row r="7457">
          <cell r="H7457">
            <v>250323.07</v>
          </cell>
          <cell r="FX7457" t="str">
            <v>France</v>
          </cell>
        </row>
        <row r="7458">
          <cell r="H7458">
            <v>49640.45</v>
          </cell>
          <cell r="FX7458" t="str">
            <v>France</v>
          </cell>
        </row>
        <row r="7459">
          <cell r="H7459">
            <v>90247.28</v>
          </cell>
          <cell r="FX7459" t="str">
            <v>France</v>
          </cell>
        </row>
        <row r="7460">
          <cell r="H7460">
            <v>6761.35</v>
          </cell>
          <cell r="FX7460" t="str">
            <v>France</v>
          </cell>
        </row>
        <row r="7461">
          <cell r="H7461">
            <v>77212.86</v>
          </cell>
          <cell r="FX7461" t="str">
            <v>France</v>
          </cell>
        </row>
        <row r="7462">
          <cell r="H7462">
            <v>133686.26999999999</v>
          </cell>
          <cell r="FX7462" t="str">
            <v>France</v>
          </cell>
        </row>
        <row r="7463">
          <cell r="H7463">
            <v>89161.39</v>
          </cell>
          <cell r="FX7463" t="str">
            <v>France</v>
          </cell>
        </row>
        <row r="7464">
          <cell r="H7464">
            <v>77947.149999999994</v>
          </cell>
          <cell r="FX7464" t="str">
            <v>France</v>
          </cell>
        </row>
        <row r="7465">
          <cell r="H7465">
            <v>80213.539999999994</v>
          </cell>
          <cell r="FX7465" t="str">
            <v>France</v>
          </cell>
        </row>
        <row r="7466">
          <cell r="H7466">
            <v>57008.27</v>
          </cell>
          <cell r="FX7466" t="str">
            <v>France</v>
          </cell>
        </row>
        <row r="7467">
          <cell r="H7467">
            <v>240619.51</v>
          </cell>
          <cell r="FX7467" t="str">
            <v>France</v>
          </cell>
        </row>
        <row r="7468">
          <cell r="H7468">
            <v>32219.19</v>
          </cell>
          <cell r="FX7468" t="str">
            <v>France</v>
          </cell>
        </row>
        <row r="7469">
          <cell r="H7469">
            <v>42535.64</v>
          </cell>
          <cell r="FX7469" t="str">
            <v>France</v>
          </cell>
        </row>
        <row r="7470">
          <cell r="H7470">
            <v>34625.21</v>
          </cell>
          <cell r="FX7470" t="str">
            <v>France</v>
          </cell>
        </row>
        <row r="7471">
          <cell r="H7471">
            <v>98800.03</v>
          </cell>
          <cell r="FX7471" t="str">
            <v>France</v>
          </cell>
        </row>
        <row r="7472">
          <cell r="H7472">
            <v>129902.06</v>
          </cell>
          <cell r="FX7472" t="str">
            <v>France</v>
          </cell>
        </row>
        <row r="7473">
          <cell r="H7473">
            <v>101926.29</v>
          </cell>
          <cell r="FX7473" t="str">
            <v>France</v>
          </cell>
        </row>
        <row r="7474">
          <cell r="H7474">
            <v>102824.01</v>
          </cell>
          <cell r="FX7474" t="str">
            <v>France</v>
          </cell>
        </row>
        <row r="7475">
          <cell r="H7475">
            <v>32373.55</v>
          </cell>
          <cell r="FX7475" t="str">
            <v>France</v>
          </cell>
        </row>
        <row r="7476">
          <cell r="H7476">
            <v>138537.10999999999</v>
          </cell>
          <cell r="FX7476" t="str">
            <v>France</v>
          </cell>
        </row>
        <row r="7477">
          <cell r="H7477">
            <v>11289.31</v>
          </cell>
          <cell r="FX7477" t="str">
            <v>France</v>
          </cell>
        </row>
        <row r="7478">
          <cell r="H7478">
            <v>176773.63</v>
          </cell>
          <cell r="FX7478" t="str">
            <v>France</v>
          </cell>
        </row>
        <row r="7479">
          <cell r="H7479">
            <v>80042.11</v>
          </cell>
          <cell r="FX7479" t="str">
            <v>France</v>
          </cell>
        </row>
        <row r="7480">
          <cell r="H7480">
            <v>87215.5</v>
          </cell>
          <cell r="FX7480" t="str">
            <v>France</v>
          </cell>
        </row>
        <row r="7481">
          <cell r="H7481">
            <v>26719.11</v>
          </cell>
          <cell r="FX7481" t="str">
            <v>France</v>
          </cell>
        </row>
        <row r="7482">
          <cell r="H7482">
            <v>9260.7900000000009</v>
          </cell>
          <cell r="FX7482" t="str">
            <v>France</v>
          </cell>
        </row>
        <row r="7483">
          <cell r="H7483">
            <v>162961.43</v>
          </cell>
          <cell r="FX7483" t="str">
            <v>France</v>
          </cell>
        </row>
        <row r="7484">
          <cell r="H7484">
            <v>98166.7</v>
          </cell>
          <cell r="FX7484" t="str">
            <v>France</v>
          </cell>
        </row>
        <row r="7485">
          <cell r="H7485">
            <v>75945.570000000007</v>
          </cell>
          <cell r="FX7485" t="str">
            <v>France</v>
          </cell>
        </row>
        <row r="7486">
          <cell r="H7486">
            <v>234507.74</v>
          </cell>
          <cell r="FX7486" t="str">
            <v>France</v>
          </cell>
        </row>
        <row r="7487">
          <cell r="H7487">
            <v>75249.119999999995</v>
          </cell>
          <cell r="FX7487" t="str">
            <v>France</v>
          </cell>
        </row>
        <row r="7488">
          <cell r="H7488">
            <v>99513.41</v>
          </cell>
          <cell r="FX7488" t="str">
            <v>France</v>
          </cell>
        </row>
        <row r="7489">
          <cell r="H7489">
            <v>51458.3</v>
          </cell>
          <cell r="FX7489" t="str">
            <v>France</v>
          </cell>
        </row>
        <row r="7490">
          <cell r="H7490">
            <v>35054.99</v>
          </cell>
          <cell r="FX7490" t="str">
            <v>France</v>
          </cell>
        </row>
        <row r="7491">
          <cell r="H7491">
            <v>102766.22</v>
          </cell>
          <cell r="FX7491" t="str">
            <v>France</v>
          </cell>
        </row>
        <row r="7492">
          <cell r="H7492">
            <v>8684.7999999999993</v>
          </cell>
          <cell r="FX7492" t="str">
            <v>France</v>
          </cell>
        </row>
        <row r="7493">
          <cell r="H7493">
            <v>28334.03</v>
          </cell>
          <cell r="FX7493" t="str">
            <v>France</v>
          </cell>
        </row>
        <row r="7494">
          <cell r="H7494">
            <v>16266.88</v>
          </cell>
          <cell r="FX7494" t="str">
            <v>France</v>
          </cell>
        </row>
        <row r="7495">
          <cell r="H7495">
            <v>453.44</v>
          </cell>
          <cell r="FX7495" t="str">
            <v>France</v>
          </cell>
        </row>
        <row r="7496">
          <cell r="H7496">
            <v>11674.59</v>
          </cell>
          <cell r="FX7496" t="str">
            <v>France</v>
          </cell>
        </row>
        <row r="7497">
          <cell r="H7497">
            <v>5532.58</v>
          </cell>
          <cell r="FX7497" t="str">
            <v>France</v>
          </cell>
        </row>
        <row r="7498">
          <cell r="H7498">
            <v>173247.23</v>
          </cell>
          <cell r="FX7498" t="str">
            <v>France</v>
          </cell>
        </row>
        <row r="7499">
          <cell r="H7499">
            <v>37538.71</v>
          </cell>
          <cell r="FX7499" t="str">
            <v>France</v>
          </cell>
        </row>
        <row r="7500">
          <cell r="H7500">
            <v>398.72</v>
          </cell>
          <cell r="FX7500" t="str">
            <v>France</v>
          </cell>
        </row>
        <row r="7501">
          <cell r="H7501">
            <v>5933</v>
          </cell>
          <cell r="FX7501" t="str">
            <v>France</v>
          </cell>
        </row>
        <row r="7502">
          <cell r="H7502">
            <v>25029.49</v>
          </cell>
          <cell r="FX7502" t="str">
            <v>France</v>
          </cell>
        </row>
        <row r="7503">
          <cell r="H7503">
            <v>16473.97</v>
          </cell>
          <cell r="FX7503" t="str">
            <v>France</v>
          </cell>
        </row>
        <row r="7504">
          <cell r="H7504">
            <v>117258.96</v>
          </cell>
          <cell r="FX7504" t="str">
            <v>France</v>
          </cell>
        </row>
        <row r="7505">
          <cell r="H7505">
            <v>86700.85</v>
          </cell>
          <cell r="FX7505" t="str">
            <v>France</v>
          </cell>
        </row>
        <row r="7506">
          <cell r="H7506">
            <v>104912.75</v>
          </cell>
          <cell r="FX7506" t="str">
            <v>France</v>
          </cell>
        </row>
        <row r="7507">
          <cell r="H7507">
            <v>96659.55</v>
          </cell>
          <cell r="FX7507" t="str">
            <v>France</v>
          </cell>
        </row>
        <row r="7508">
          <cell r="H7508">
            <v>31474.52</v>
          </cell>
          <cell r="FX7508" t="str">
            <v>France</v>
          </cell>
        </row>
        <row r="7509">
          <cell r="H7509">
            <v>160438.03</v>
          </cell>
          <cell r="FX7509" t="str">
            <v>France</v>
          </cell>
        </row>
        <row r="7510">
          <cell r="H7510">
            <v>3054.4</v>
          </cell>
          <cell r="FX7510" t="str">
            <v>France</v>
          </cell>
        </row>
        <row r="7511">
          <cell r="H7511">
            <v>148107.01999999999</v>
          </cell>
          <cell r="FX7511" t="str">
            <v>France</v>
          </cell>
        </row>
        <row r="7512">
          <cell r="H7512">
            <v>212580.71</v>
          </cell>
          <cell r="FX7512" t="str">
            <v>France</v>
          </cell>
        </row>
        <row r="7513">
          <cell r="H7513">
            <v>44935.26</v>
          </cell>
          <cell r="FX7513" t="str">
            <v>France</v>
          </cell>
        </row>
        <row r="7514">
          <cell r="H7514">
            <v>239958.14</v>
          </cell>
          <cell r="FX7514" t="str">
            <v>France</v>
          </cell>
        </row>
        <row r="7515">
          <cell r="H7515">
            <v>28491.02</v>
          </cell>
          <cell r="FX7515" t="str">
            <v>France</v>
          </cell>
        </row>
        <row r="7516">
          <cell r="H7516">
            <v>180684</v>
          </cell>
          <cell r="FX7516" t="str">
            <v>France</v>
          </cell>
        </row>
        <row r="7517">
          <cell r="H7517">
            <v>77915.520000000004</v>
          </cell>
          <cell r="FX7517" t="str">
            <v>France</v>
          </cell>
        </row>
        <row r="7518">
          <cell r="H7518">
            <v>209776.37</v>
          </cell>
          <cell r="FX7518" t="str">
            <v>France</v>
          </cell>
        </row>
        <row r="7519">
          <cell r="H7519">
            <v>135063.51</v>
          </cell>
          <cell r="FX7519" t="str">
            <v>France</v>
          </cell>
        </row>
        <row r="7520">
          <cell r="H7520">
            <v>84728.78</v>
          </cell>
          <cell r="FX7520" t="str">
            <v>France</v>
          </cell>
        </row>
        <row r="7521">
          <cell r="H7521">
            <v>14546.02</v>
          </cell>
          <cell r="FX7521" t="str">
            <v>France</v>
          </cell>
        </row>
        <row r="7522">
          <cell r="H7522">
            <v>6803.57</v>
          </cell>
          <cell r="FX7522" t="str">
            <v>France</v>
          </cell>
        </row>
        <row r="7523">
          <cell r="H7523">
            <v>103939.67</v>
          </cell>
          <cell r="FX7523" t="str">
            <v>France</v>
          </cell>
        </row>
        <row r="7524">
          <cell r="H7524">
            <v>108738.56</v>
          </cell>
          <cell r="FX7524" t="str">
            <v>France</v>
          </cell>
        </row>
        <row r="7525">
          <cell r="H7525">
            <v>95606.77</v>
          </cell>
          <cell r="FX7525" t="str">
            <v>France</v>
          </cell>
        </row>
        <row r="7526">
          <cell r="H7526">
            <v>1964.44</v>
          </cell>
          <cell r="FX7526" t="str">
            <v>France</v>
          </cell>
        </row>
        <row r="7527">
          <cell r="H7527">
            <v>11953.36</v>
          </cell>
          <cell r="FX7527" t="str">
            <v>France</v>
          </cell>
        </row>
        <row r="7528">
          <cell r="H7528">
            <v>173150.86</v>
          </cell>
          <cell r="FX7528" t="str">
            <v>France</v>
          </cell>
        </row>
        <row r="7529">
          <cell r="H7529">
            <v>98749.87</v>
          </cell>
          <cell r="FX7529" t="str">
            <v>France</v>
          </cell>
        </row>
        <row r="7530">
          <cell r="H7530">
            <v>5712.14</v>
          </cell>
          <cell r="FX7530" t="str">
            <v>France</v>
          </cell>
        </row>
        <row r="7531">
          <cell r="H7531">
            <v>21658.65</v>
          </cell>
          <cell r="FX7531" t="str">
            <v>France</v>
          </cell>
        </row>
        <row r="7532">
          <cell r="H7532">
            <v>33557.620000000003</v>
          </cell>
          <cell r="FX7532" t="str">
            <v>France</v>
          </cell>
        </row>
        <row r="7533">
          <cell r="H7533">
            <v>4883.3</v>
          </cell>
          <cell r="FX7533" t="str">
            <v>France</v>
          </cell>
        </row>
        <row r="7534">
          <cell r="H7534">
            <v>99834.38</v>
          </cell>
          <cell r="FX7534" t="str">
            <v>France</v>
          </cell>
        </row>
        <row r="7535">
          <cell r="H7535">
            <v>137637.63</v>
          </cell>
          <cell r="FX7535" t="str">
            <v>France</v>
          </cell>
        </row>
        <row r="7536">
          <cell r="H7536">
            <v>72122.41</v>
          </cell>
          <cell r="FX7536" t="str">
            <v>France</v>
          </cell>
        </row>
        <row r="7537">
          <cell r="H7537">
            <v>66664.210000000006</v>
          </cell>
          <cell r="FX7537" t="str">
            <v>France</v>
          </cell>
        </row>
        <row r="7538">
          <cell r="H7538">
            <v>104849.1</v>
          </cell>
          <cell r="FX7538" t="str">
            <v>France</v>
          </cell>
        </row>
        <row r="7539">
          <cell r="H7539">
            <v>93999.96</v>
          </cell>
          <cell r="FX7539" t="str">
            <v>France</v>
          </cell>
        </row>
        <row r="7540">
          <cell r="H7540">
            <v>148505.21</v>
          </cell>
          <cell r="FX7540" t="str">
            <v>France</v>
          </cell>
        </row>
        <row r="7541">
          <cell r="H7541">
            <v>68184.34</v>
          </cell>
          <cell r="FX7541" t="str">
            <v>France</v>
          </cell>
        </row>
        <row r="7542">
          <cell r="H7542">
            <v>157104.69</v>
          </cell>
          <cell r="FX7542" t="str">
            <v>France</v>
          </cell>
        </row>
        <row r="7543">
          <cell r="H7543">
            <v>13101.29</v>
          </cell>
          <cell r="FX7543" t="str">
            <v>France</v>
          </cell>
        </row>
        <row r="7544">
          <cell r="H7544">
            <v>749.84</v>
          </cell>
          <cell r="FX7544" t="str">
            <v>France</v>
          </cell>
        </row>
        <row r="7545">
          <cell r="H7545">
            <v>34837.589999999997</v>
          </cell>
          <cell r="FX7545" t="str">
            <v>France</v>
          </cell>
        </row>
        <row r="7546">
          <cell r="H7546">
            <v>108952.58</v>
          </cell>
          <cell r="FX7546" t="str">
            <v>France</v>
          </cell>
        </row>
        <row r="7547">
          <cell r="H7547">
            <v>74426.42</v>
          </cell>
          <cell r="FX7547" t="str">
            <v>France</v>
          </cell>
        </row>
        <row r="7548">
          <cell r="H7548">
            <v>254250.85</v>
          </cell>
          <cell r="FX7548" t="str">
            <v>France</v>
          </cell>
        </row>
        <row r="7549">
          <cell r="H7549">
            <v>8711.07</v>
          </cell>
          <cell r="FX7549" t="str">
            <v>France</v>
          </cell>
        </row>
        <row r="7550">
          <cell r="H7550">
            <v>12595.27</v>
          </cell>
          <cell r="FX7550" t="str">
            <v>France</v>
          </cell>
        </row>
        <row r="7551">
          <cell r="H7551">
            <v>46614.06</v>
          </cell>
          <cell r="FX7551" t="str">
            <v>France</v>
          </cell>
        </row>
        <row r="7552">
          <cell r="H7552">
            <v>247026.42</v>
          </cell>
          <cell r="FX7552" t="str">
            <v>France</v>
          </cell>
        </row>
        <row r="7553">
          <cell r="H7553">
            <v>52157.1</v>
          </cell>
          <cell r="FX7553" t="str">
            <v>France</v>
          </cell>
        </row>
        <row r="7554">
          <cell r="H7554">
            <v>80124.460000000006</v>
          </cell>
          <cell r="FX7554" t="str">
            <v>France</v>
          </cell>
        </row>
        <row r="7555">
          <cell r="H7555">
            <v>38396.01</v>
          </cell>
          <cell r="FX7555" t="str">
            <v>France</v>
          </cell>
        </row>
        <row r="7556">
          <cell r="H7556">
            <v>183824.77</v>
          </cell>
          <cell r="FX7556" t="str">
            <v>France</v>
          </cell>
        </row>
        <row r="7557">
          <cell r="H7557">
            <v>104376.88</v>
          </cell>
          <cell r="FX7557" t="str">
            <v>France</v>
          </cell>
        </row>
        <row r="7558">
          <cell r="H7558">
            <v>111971.8</v>
          </cell>
          <cell r="FX7558" t="str">
            <v>France</v>
          </cell>
        </row>
        <row r="7559">
          <cell r="H7559">
            <v>116701.94</v>
          </cell>
          <cell r="FX7559" t="str">
            <v>France</v>
          </cell>
        </row>
        <row r="7560">
          <cell r="H7560">
            <v>28151.85</v>
          </cell>
          <cell r="FX7560" t="str">
            <v>France</v>
          </cell>
        </row>
        <row r="7561">
          <cell r="H7561">
            <v>315885.99</v>
          </cell>
          <cell r="FX7561" t="str">
            <v>France</v>
          </cell>
        </row>
        <row r="7562">
          <cell r="H7562">
            <v>152798.72</v>
          </cell>
          <cell r="FX7562" t="str">
            <v>France</v>
          </cell>
        </row>
        <row r="7563">
          <cell r="H7563">
            <v>147845.37</v>
          </cell>
          <cell r="FX7563" t="str">
            <v>France</v>
          </cell>
        </row>
        <row r="7564">
          <cell r="H7564">
            <v>118928.52</v>
          </cell>
          <cell r="FX7564" t="str">
            <v>France</v>
          </cell>
        </row>
        <row r="7565">
          <cell r="H7565">
            <v>186538.22</v>
          </cell>
          <cell r="FX7565" t="str">
            <v>France</v>
          </cell>
        </row>
        <row r="7566">
          <cell r="H7566">
            <v>60999.53</v>
          </cell>
          <cell r="FX7566" t="str">
            <v>France</v>
          </cell>
        </row>
        <row r="7567">
          <cell r="H7567">
            <v>5277.5</v>
          </cell>
          <cell r="FX7567" t="str">
            <v>France</v>
          </cell>
        </row>
        <row r="7568">
          <cell r="H7568">
            <v>95509.63</v>
          </cell>
          <cell r="FX7568" t="str">
            <v>France</v>
          </cell>
        </row>
        <row r="7569">
          <cell r="H7569">
            <v>198662.88</v>
          </cell>
          <cell r="FX7569" t="str">
            <v>France</v>
          </cell>
        </row>
        <row r="7570">
          <cell r="H7570">
            <v>83706.990000000005</v>
          </cell>
          <cell r="FX7570" t="str">
            <v>France</v>
          </cell>
        </row>
        <row r="7571">
          <cell r="H7571">
            <v>12736.35</v>
          </cell>
          <cell r="FX7571" t="str">
            <v>France</v>
          </cell>
        </row>
        <row r="7572">
          <cell r="H7572">
            <v>57637.57</v>
          </cell>
          <cell r="FX7572" t="str">
            <v>France</v>
          </cell>
        </row>
        <row r="7573">
          <cell r="H7573">
            <v>826890.23999999999</v>
          </cell>
          <cell r="FX7573" t="str">
            <v>France</v>
          </cell>
        </row>
        <row r="7574">
          <cell r="H7574">
            <v>28714.85</v>
          </cell>
          <cell r="FX7574" t="str">
            <v>France</v>
          </cell>
        </row>
        <row r="7575">
          <cell r="H7575">
            <v>112894.14</v>
          </cell>
          <cell r="FX7575" t="str">
            <v>France</v>
          </cell>
        </row>
        <row r="7576">
          <cell r="H7576">
            <v>43300.18</v>
          </cell>
          <cell r="FX7576" t="str">
            <v>France</v>
          </cell>
        </row>
        <row r="7577">
          <cell r="H7577">
            <v>122875.49</v>
          </cell>
          <cell r="FX7577" t="str">
            <v>France</v>
          </cell>
        </row>
        <row r="7578">
          <cell r="H7578">
            <v>28492.09</v>
          </cell>
          <cell r="FX7578" t="str">
            <v>France</v>
          </cell>
        </row>
        <row r="7579">
          <cell r="H7579">
            <v>91654.12</v>
          </cell>
          <cell r="FX7579" t="str">
            <v>France</v>
          </cell>
        </row>
        <row r="7580">
          <cell r="H7580">
            <v>200460.61</v>
          </cell>
          <cell r="FX7580" t="str">
            <v>France</v>
          </cell>
        </row>
        <row r="7581">
          <cell r="H7581">
            <v>6017.26</v>
          </cell>
          <cell r="FX7581" t="str">
            <v>France</v>
          </cell>
        </row>
        <row r="7582">
          <cell r="H7582">
            <v>87618.59</v>
          </cell>
          <cell r="FX7582" t="str">
            <v>France</v>
          </cell>
        </row>
        <row r="7583">
          <cell r="H7583">
            <v>7610.49</v>
          </cell>
          <cell r="FX7583" t="str">
            <v>France</v>
          </cell>
        </row>
        <row r="7584">
          <cell r="H7584">
            <v>94447.87</v>
          </cell>
          <cell r="FX7584" t="str">
            <v>France</v>
          </cell>
        </row>
        <row r="7585">
          <cell r="H7585">
            <v>62037.86</v>
          </cell>
          <cell r="FX7585" t="str">
            <v>France</v>
          </cell>
        </row>
        <row r="7586">
          <cell r="H7586">
            <v>8104.1</v>
          </cell>
          <cell r="FX7586" t="str">
            <v>France</v>
          </cell>
        </row>
        <row r="7587">
          <cell r="H7587">
            <v>50375.76</v>
          </cell>
          <cell r="FX7587" t="str">
            <v>France</v>
          </cell>
        </row>
        <row r="7588">
          <cell r="H7588">
            <v>171536.67</v>
          </cell>
          <cell r="FX7588" t="str">
            <v>France</v>
          </cell>
        </row>
        <row r="7589">
          <cell r="H7589">
            <v>183773.6</v>
          </cell>
          <cell r="FX7589" t="str">
            <v>France</v>
          </cell>
        </row>
        <row r="7590">
          <cell r="H7590">
            <v>31517.74</v>
          </cell>
          <cell r="FX7590" t="str">
            <v>France</v>
          </cell>
        </row>
        <row r="7591">
          <cell r="H7591">
            <v>132188.89000000001</v>
          </cell>
          <cell r="FX7591" t="str">
            <v>France</v>
          </cell>
        </row>
        <row r="7592">
          <cell r="H7592">
            <v>230071.16</v>
          </cell>
          <cell r="FX7592" t="str">
            <v>France</v>
          </cell>
        </row>
        <row r="7593">
          <cell r="H7593">
            <v>195373.84</v>
          </cell>
          <cell r="FX7593" t="str">
            <v>France</v>
          </cell>
        </row>
        <row r="7594">
          <cell r="H7594">
            <v>1674.52</v>
          </cell>
          <cell r="FX7594" t="str">
            <v>France</v>
          </cell>
        </row>
        <row r="7595">
          <cell r="H7595">
            <v>212903</v>
          </cell>
          <cell r="FX7595" t="str">
            <v>France</v>
          </cell>
        </row>
        <row r="7596">
          <cell r="H7596">
            <v>332983.38</v>
          </cell>
          <cell r="FX7596" t="str">
            <v>France</v>
          </cell>
        </row>
        <row r="7597">
          <cell r="H7597">
            <v>45892.79</v>
          </cell>
          <cell r="FX7597" t="str">
            <v>France</v>
          </cell>
        </row>
        <row r="7598">
          <cell r="H7598">
            <v>182046.77</v>
          </cell>
          <cell r="FX7598" t="str">
            <v>France</v>
          </cell>
        </row>
        <row r="7599">
          <cell r="H7599">
            <v>47446.7</v>
          </cell>
          <cell r="FX7599" t="str">
            <v>France</v>
          </cell>
        </row>
        <row r="7600">
          <cell r="H7600">
            <v>275423.64</v>
          </cell>
          <cell r="FX7600" t="str">
            <v>France</v>
          </cell>
        </row>
        <row r="7601">
          <cell r="H7601">
            <v>5452.08</v>
          </cell>
          <cell r="FX7601" t="str">
            <v>France</v>
          </cell>
        </row>
        <row r="7602">
          <cell r="H7602">
            <v>230301.83</v>
          </cell>
          <cell r="FX7602" t="str">
            <v>France</v>
          </cell>
        </row>
        <row r="7603">
          <cell r="H7603">
            <v>28497.25</v>
          </cell>
          <cell r="FX7603" t="str">
            <v>France</v>
          </cell>
        </row>
        <row r="7604">
          <cell r="H7604">
            <v>174449.8</v>
          </cell>
          <cell r="FX7604" t="str">
            <v>France</v>
          </cell>
        </row>
        <row r="7605">
          <cell r="H7605">
            <v>94987.91</v>
          </cell>
          <cell r="FX7605" t="str">
            <v>France</v>
          </cell>
        </row>
        <row r="7606">
          <cell r="H7606">
            <v>49259.94</v>
          </cell>
          <cell r="FX7606" t="str">
            <v>France</v>
          </cell>
        </row>
        <row r="7607">
          <cell r="H7607">
            <v>79804.850000000006</v>
          </cell>
          <cell r="FX7607" t="str">
            <v>France</v>
          </cell>
        </row>
        <row r="7608">
          <cell r="H7608">
            <v>150243.38</v>
          </cell>
          <cell r="FX7608" t="str">
            <v>France</v>
          </cell>
        </row>
        <row r="7609">
          <cell r="H7609">
            <v>204694.48</v>
          </cell>
          <cell r="FX7609" t="str">
            <v>France</v>
          </cell>
        </row>
        <row r="7610">
          <cell r="H7610">
            <v>54923.89</v>
          </cell>
          <cell r="FX7610" t="str">
            <v>France</v>
          </cell>
        </row>
        <row r="7611">
          <cell r="H7611">
            <v>130420.37</v>
          </cell>
          <cell r="FX7611" t="str">
            <v>France</v>
          </cell>
        </row>
        <row r="7612">
          <cell r="H7612">
            <v>180908.52</v>
          </cell>
          <cell r="FX7612" t="str">
            <v>France</v>
          </cell>
        </row>
        <row r="7613">
          <cell r="H7613">
            <v>311317.64</v>
          </cell>
          <cell r="FX7613" t="str">
            <v>France</v>
          </cell>
        </row>
        <row r="7614">
          <cell r="H7614">
            <v>50970.84</v>
          </cell>
          <cell r="FX7614" t="str">
            <v>France</v>
          </cell>
        </row>
        <row r="7615">
          <cell r="H7615">
            <v>42756.92</v>
          </cell>
          <cell r="FX7615" t="str">
            <v>France</v>
          </cell>
        </row>
        <row r="7616">
          <cell r="H7616">
            <v>81201.009999999995</v>
          </cell>
          <cell r="FX7616" t="str">
            <v>France</v>
          </cell>
        </row>
        <row r="7617">
          <cell r="H7617">
            <v>290917.13</v>
          </cell>
          <cell r="FX7617" t="str">
            <v>France</v>
          </cell>
        </row>
        <row r="7618">
          <cell r="H7618">
            <v>978365.75</v>
          </cell>
          <cell r="FX7618" t="str">
            <v>France</v>
          </cell>
        </row>
        <row r="7619">
          <cell r="H7619">
            <v>33209.53</v>
          </cell>
          <cell r="FX7619" t="str">
            <v>France</v>
          </cell>
        </row>
        <row r="7620">
          <cell r="H7620">
            <v>173905.28</v>
          </cell>
          <cell r="FX7620" t="str">
            <v>France</v>
          </cell>
        </row>
        <row r="7621">
          <cell r="H7621">
            <v>112048.47</v>
          </cell>
          <cell r="FX7621" t="str">
            <v>France</v>
          </cell>
        </row>
        <row r="7622">
          <cell r="H7622">
            <v>66692.160000000003</v>
          </cell>
          <cell r="FX7622" t="str">
            <v>France</v>
          </cell>
        </row>
        <row r="7623">
          <cell r="H7623">
            <v>146071.57999999999</v>
          </cell>
          <cell r="FX7623" t="str">
            <v>France</v>
          </cell>
        </row>
        <row r="7624">
          <cell r="H7624">
            <v>89531.41</v>
          </cell>
          <cell r="FX7624" t="str">
            <v>France</v>
          </cell>
        </row>
        <row r="7625">
          <cell r="H7625">
            <v>96800.77</v>
          </cell>
          <cell r="FX7625" t="str">
            <v>France</v>
          </cell>
        </row>
        <row r="7626">
          <cell r="H7626">
            <v>166429.70000000001</v>
          </cell>
          <cell r="FX7626" t="str">
            <v>France</v>
          </cell>
        </row>
        <row r="7627">
          <cell r="H7627">
            <v>162418.34</v>
          </cell>
          <cell r="FX7627" t="str">
            <v>France</v>
          </cell>
        </row>
        <row r="7628">
          <cell r="H7628">
            <v>114623.41</v>
          </cell>
          <cell r="FX7628" t="str">
            <v>France</v>
          </cell>
        </row>
        <row r="7629">
          <cell r="H7629">
            <v>277417.05</v>
          </cell>
          <cell r="FX7629" t="str">
            <v>France</v>
          </cell>
        </row>
        <row r="7630">
          <cell r="H7630">
            <v>287901.76</v>
          </cell>
          <cell r="FX7630" t="str">
            <v>France</v>
          </cell>
        </row>
        <row r="7631">
          <cell r="H7631">
            <v>519314.26</v>
          </cell>
          <cell r="FX7631" t="str">
            <v>France</v>
          </cell>
        </row>
        <row r="7632">
          <cell r="H7632">
            <v>86569.66</v>
          </cell>
          <cell r="FX7632" t="str">
            <v>France</v>
          </cell>
        </row>
        <row r="7633">
          <cell r="H7633">
            <v>100496.2</v>
          </cell>
          <cell r="FX7633" t="str">
            <v>France</v>
          </cell>
        </row>
        <row r="7634">
          <cell r="H7634">
            <v>69312.98</v>
          </cell>
          <cell r="FX7634" t="str">
            <v>France</v>
          </cell>
        </row>
        <row r="7635">
          <cell r="H7635">
            <v>193145.89</v>
          </cell>
          <cell r="FX7635" t="str">
            <v>France</v>
          </cell>
        </row>
        <row r="7636">
          <cell r="H7636">
            <v>224581.57</v>
          </cell>
          <cell r="FX7636" t="str">
            <v>France</v>
          </cell>
        </row>
        <row r="7637">
          <cell r="H7637">
            <v>22196.67</v>
          </cell>
          <cell r="FX7637" t="str">
            <v>France</v>
          </cell>
        </row>
        <row r="7638">
          <cell r="H7638">
            <v>118021.27</v>
          </cell>
          <cell r="FX7638" t="str">
            <v>France</v>
          </cell>
        </row>
        <row r="7639">
          <cell r="H7639">
            <v>61354.02</v>
          </cell>
          <cell r="FX7639" t="str">
            <v>France</v>
          </cell>
        </row>
        <row r="7640">
          <cell r="H7640">
            <v>56654.36</v>
          </cell>
          <cell r="FX7640" t="str">
            <v>France</v>
          </cell>
        </row>
        <row r="7641">
          <cell r="H7641">
            <v>2380.5700000000002</v>
          </cell>
          <cell r="FX7641" t="str">
            <v>France</v>
          </cell>
        </row>
        <row r="7642">
          <cell r="H7642">
            <v>88180.05</v>
          </cell>
          <cell r="FX7642" t="str">
            <v>France</v>
          </cell>
        </row>
        <row r="7643">
          <cell r="H7643">
            <v>176126.25</v>
          </cell>
          <cell r="FX7643" t="str">
            <v>France</v>
          </cell>
        </row>
        <row r="7644">
          <cell r="H7644">
            <v>216807.96</v>
          </cell>
          <cell r="FX7644" t="str">
            <v>France</v>
          </cell>
        </row>
        <row r="7645">
          <cell r="H7645">
            <v>18625.830000000002</v>
          </cell>
          <cell r="FX7645" t="str">
            <v>France</v>
          </cell>
        </row>
        <row r="7646">
          <cell r="H7646">
            <v>50126.47</v>
          </cell>
          <cell r="FX7646" t="str">
            <v>France</v>
          </cell>
        </row>
        <row r="7647">
          <cell r="H7647">
            <v>31941.32</v>
          </cell>
          <cell r="FX7647" t="str">
            <v>France</v>
          </cell>
        </row>
        <row r="7648">
          <cell r="H7648">
            <v>10416.74</v>
          </cell>
          <cell r="FX7648" t="str">
            <v>France</v>
          </cell>
        </row>
        <row r="7649">
          <cell r="H7649">
            <v>137900.48000000001</v>
          </cell>
          <cell r="FX7649" t="str">
            <v>France</v>
          </cell>
        </row>
        <row r="7650">
          <cell r="H7650">
            <v>4397.6899999999996</v>
          </cell>
          <cell r="FX7650" t="str">
            <v>France</v>
          </cell>
        </row>
        <row r="7651">
          <cell r="H7651">
            <v>88543.66</v>
          </cell>
          <cell r="FX7651" t="str">
            <v>France</v>
          </cell>
        </row>
        <row r="7652">
          <cell r="H7652">
            <v>15738.11</v>
          </cell>
          <cell r="FX7652" t="str">
            <v>France</v>
          </cell>
        </row>
        <row r="7653">
          <cell r="H7653">
            <v>58552.43</v>
          </cell>
          <cell r="FX7653" t="str">
            <v>France</v>
          </cell>
        </row>
        <row r="7654">
          <cell r="H7654">
            <v>33683.300000000003</v>
          </cell>
          <cell r="FX7654" t="str">
            <v>France</v>
          </cell>
        </row>
        <row r="7655">
          <cell r="H7655">
            <v>11938.02</v>
          </cell>
          <cell r="FX7655" t="str">
            <v>France</v>
          </cell>
        </row>
        <row r="7656">
          <cell r="H7656">
            <v>195303.83</v>
          </cell>
          <cell r="FX7656" t="str">
            <v>France</v>
          </cell>
        </row>
        <row r="7657">
          <cell r="H7657">
            <v>45357.81</v>
          </cell>
          <cell r="FX7657" t="str">
            <v>France</v>
          </cell>
        </row>
        <row r="7658">
          <cell r="H7658">
            <v>229659.23</v>
          </cell>
          <cell r="FX7658" t="str">
            <v>France</v>
          </cell>
        </row>
        <row r="7659">
          <cell r="H7659">
            <v>172378.31</v>
          </cell>
          <cell r="FX7659" t="str">
            <v>France</v>
          </cell>
        </row>
        <row r="7660">
          <cell r="H7660">
            <v>76220.31</v>
          </cell>
          <cell r="FX7660" t="str">
            <v>France</v>
          </cell>
        </row>
        <row r="7661">
          <cell r="H7661">
            <v>153075.42000000001</v>
          </cell>
          <cell r="FX7661" t="str">
            <v>France</v>
          </cell>
        </row>
        <row r="7662">
          <cell r="H7662">
            <v>191823.04</v>
          </cell>
          <cell r="FX7662" t="str">
            <v>France</v>
          </cell>
        </row>
        <row r="7663">
          <cell r="H7663">
            <v>271307.31</v>
          </cell>
          <cell r="FX7663" t="str">
            <v>France</v>
          </cell>
        </row>
        <row r="7664">
          <cell r="H7664">
            <v>174843.74</v>
          </cell>
          <cell r="FX7664" t="str">
            <v>France</v>
          </cell>
        </row>
        <row r="7665">
          <cell r="H7665">
            <v>98340</v>
          </cell>
          <cell r="FX7665" t="str">
            <v>France</v>
          </cell>
        </row>
        <row r="7666">
          <cell r="H7666">
            <v>152034.85</v>
          </cell>
          <cell r="FX7666" t="str">
            <v>France</v>
          </cell>
        </row>
        <row r="7667">
          <cell r="H7667">
            <v>172772.32</v>
          </cell>
          <cell r="FX7667" t="str">
            <v>France</v>
          </cell>
        </row>
        <row r="7668">
          <cell r="H7668">
            <v>73246.559999999998</v>
          </cell>
          <cell r="FX7668" t="str">
            <v>France</v>
          </cell>
        </row>
        <row r="7669">
          <cell r="H7669">
            <v>182983.98</v>
          </cell>
          <cell r="FX7669" t="str">
            <v>France</v>
          </cell>
        </row>
        <row r="7670">
          <cell r="H7670">
            <v>71157.740000000005</v>
          </cell>
          <cell r="FX7670" t="str">
            <v>France</v>
          </cell>
        </row>
        <row r="7671">
          <cell r="H7671">
            <v>27900.07</v>
          </cell>
          <cell r="FX7671" t="str">
            <v>France</v>
          </cell>
        </row>
        <row r="7672">
          <cell r="H7672">
            <v>123999.27</v>
          </cell>
          <cell r="FX7672" t="str">
            <v>France</v>
          </cell>
        </row>
        <row r="7673">
          <cell r="H7673">
            <v>68166.36</v>
          </cell>
          <cell r="FX7673" t="str">
            <v>France</v>
          </cell>
        </row>
        <row r="7674">
          <cell r="H7674">
            <v>34339.4</v>
          </cell>
          <cell r="FX7674" t="str">
            <v>France</v>
          </cell>
        </row>
        <row r="7675">
          <cell r="H7675">
            <v>200746.47</v>
          </cell>
          <cell r="FX7675" t="str">
            <v>France</v>
          </cell>
        </row>
        <row r="7676">
          <cell r="H7676">
            <v>4108.03</v>
          </cell>
          <cell r="FX7676" t="str">
            <v>France</v>
          </cell>
        </row>
        <row r="7677">
          <cell r="H7677">
            <v>12013.92</v>
          </cell>
          <cell r="FX7677" t="str">
            <v>France</v>
          </cell>
        </row>
        <row r="7678">
          <cell r="H7678">
            <v>136678.60999999999</v>
          </cell>
          <cell r="FX7678" t="str">
            <v>France</v>
          </cell>
        </row>
        <row r="7679">
          <cell r="H7679">
            <v>73768.25</v>
          </cell>
          <cell r="FX7679" t="str">
            <v>France</v>
          </cell>
        </row>
        <row r="7680">
          <cell r="H7680">
            <v>105058.85</v>
          </cell>
          <cell r="FX7680" t="str">
            <v>France</v>
          </cell>
        </row>
        <row r="7681">
          <cell r="H7681">
            <v>258729.27</v>
          </cell>
          <cell r="FX7681" t="str">
            <v>France</v>
          </cell>
        </row>
        <row r="7682">
          <cell r="H7682">
            <v>91383.69</v>
          </cell>
          <cell r="FX7682" t="str">
            <v>France</v>
          </cell>
        </row>
        <row r="7683">
          <cell r="H7683">
            <v>88322.11</v>
          </cell>
          <cell r="FX7683" t="str">
            <v>France</v>
          </cell>
        </row>
        <row r="7684">
          <cell r="H7684">
            <v>24438.68</v>
          </cell>
          <cell r="FX7684" t="str">
            <v>France</v>
          </cell>
        </row>
        <row r="7685">
          <cell r="H7685">
            <v>165120.78</v>
          </cell>
          <cell r="FX7685" t="str">
            <v>France</v>
          </cell>
        </row>
        <row r="7686">
          <cell r="H7686">
            <v>85591.41</v>
          </cell>
          <cell r="FX7686" t="str">
            <v>France</v>
          </cell>
        </row>
        <row r="7687">
          <cell r="H7687">
            <v>69206.84</v>
          </cell>
          <cell r="FX7687" t="str">
            <v>France</v>
          </cell>
        </row>
        <row r="7688">
          <cell r="H7688">
            <v>264388.71000000002</v>
          </cell>
          <cell r="FX7688" t="str">
            <v>France</v>
          </cell>
        </row>
        <row r="7689">
          <cell r="H7689">
            <v>156159.4</v>
          </cell>
          <cell r="FX7689" t="str">
            <v>France</v>
          </cell>
        </row>
        <row r="7690">
          <cell r="H7690">
            <v>100791.54</v>
          </cell>
          <cell r="FX7690" t="str">
            <v>France</v>
          </cell>
        </row>
        <row r="7691">
          <cell r="H7691">
            <v>123881.2</v>
          </cell>
          <cell r="FX7691" t="str">
            <v>France</v>
          </cell>
        </row>
        <row r="7692">
          <cell r="H7692">
            <v>161069.73000000001</v>
          </cell>
          <cell r="FX7692" t="str">
            <v>France</v>
          </cell>
        </row>
        <row r="7693">
          <cell r="H7693">
            <v>6668.44</v>
          </cell>
          <cell r="FX7693" t="str">
            <v>France</v>
          </cell>
        </row>
        <row r="7694">
          <cell r="H7694">
            <v>100029.01</v>
          </cell>
          <cell r="FX7694" t="str">
            <v>France</v>
          </cell>
        </row>
        <row r="7695">
          <cell r="H7695">
            <v>177423.84</v>
          </cell>
          <cell r="FX7695" t="str">
            <v>France</v>
          </cell>
        </row>
        <row r="7696">
          <cell r="H7696">
            <v>128495.75</v>
          </cell>
          <cell r="FX7696" t="str">
            <v>France</v>
          </cell>
        </row>
        <row r="7697">
          <cell r="H7697">
            <v>141549.42000000001</v>
          </cell>
          <cell r="FX7697" t="str">
            <v>France</v>
          </cell>
        </row>
        <row r="7698">
          <cell r="H7698">
            <v>146924.60999999999</v>
          </cell>
          <cell r="FX7698" t="str">
            <v>France</v>
          </cell>
        </row>
        <row r="7699">
          <cell r="H7699">
            <v>24016.93</v>
          </cell>
          <cell r="FX7699" t="str">
            <v>France</v>
          </cell>
        </row>
        <row r="7700">
          <cell r="H7700">
            <v>94820.46</v>
          </cell>
          <cell r="FX7700" t="str">
            <v>France</v>
          </cell>
        </row>
        <row r="7701">
          <cell r="H7701">
            <v>356373.66</v>
          </cell>
          <cell r="FX7701" t="str">
            <v>France</v>
          </cell>
        </row>
        <row r="7702">
          <cell r="H7702">
            <v>10099.39</v>
          </cell>
          <cell r="FX7702" t="str">
            <v>France</v>
          </cell>
        </row>
        <row r="7703">
          <cell r="H7703">
            <v>298445.37</v>
          </cell>
          <cell r="FX7703" t="str">
            <v>France</v>
          </cell>
        </row>
        <row r="7704">
          <cell r="H7704">
            <v>144348.07999999999</v>
          </cell>
          <cell r="FX7704" t="str">
            <v>France</v>
          </cell>
        </row>
        <row r="7705">
          <cell r="H7705">
            <v>17040.82</v>
          </cell>
          <cell r="FX7705" t="str">
            <v>France</v>
          </cell>
        </row>
        <row r="7706">
          <cell r="H7706">
            <v>135265.37</v>
          </cell>
          <cell r="FX7706" t="str">
            <v>France</v>
          </cell>
        </row>
        <row r="7707">
          <cell r="H7707">
            <v>133480.21</v>
          </cell>
          <cell r="FX7707" t="str">
            <v>France</v>
          </cell>
        </row>
        <row r="7708">
          <cell r="H7708">
            <v>58864.38</v>
          </cell>
          <cell r="FX7708" t="str">
            <v>France</v>
          </cell>
        </row>
        <row r="7709">
          <cell r="H7709">
            <v>20870.87</v>
          </cell>
          <cell r="FX7709" t="str">
            <v>France</v>
          </cell>
        </row>
        <row r="7710">
          <cell r="H7710">
            <v>22834.13</v>
          </cell>
          <cell r="FX7710" t="str">
            <v>France</v>
          </cell>
        </row>
        <row r="7711">
          <cell r="H7711">
            <v>57092.88</v>
          </cell>
          <cell r="FX7711" t="str">
            <v>France</v>
          </cell>
        </row>
        <row r="7712">
          <cell r="H7712">
            <v>133349.75</v>
          </cell>
          <cell r="FX7712" t="str">
            <v>France</v>
          </cell>
        </row>
        <row r="7713">
          <cell r="H7713">
            <v>161640.4</v>
          </cell>
          <cell r="FX7713" t="str">
            <v>France</v>
          </cell>
        </row>
        <row r="7714">
          <cell r="H7714">
            <v>106979.46</v>
          </cell>
          <cell r="FX7714" t="str">
            <v>France</v>
          </cell>
        </row>
        <row r="7715">
          <cell r="H7715">
            <v>153788.23000000001</v>
          </cell>
          <cell r="FX7715" t="str">
            <v>France</v>
          </cell>
        </row>
        <row r="7716">
          <cell r="H7716">
            <v>168723.57</v>
          </cell>
          <cell r="FX7716" t="str">
            <v>France</v>
          </cell>
        </row>
        <row r="7717">
          <cell r="H7717">
            <v>143491.62</v>
          </cell>
          <cell r="FX7717" t="str">
            <v>France</v>
          </cell>
        </row>
        <row r="7718">
          <cell r="H7718">
            <v>33628.22</v>
          </cell>
          <cell r="FX7718" t="str">
            <v>France</v>
          </cell>
        </row>
        <row r="7719">
          <cell r="H7719">
            <v>3255.26</v>
          </cell>
          <cell r="FX7719" t="str">
            <v>France</v>
          </cell>
        </row>
        <row r="7720">
          <cell r="H7720">
            <v>0</v>
          </cell>
          <cell r="FX7720" t="str">
            <v>France</v>
          </cell>
        </row>
        <row r="7721">
          <cell r="H7721">
            <v>146327.51999999999</v>
          </cell>
          <cell r="FX7721" t="str">
            <v>France</v>
          </cell>
        </row>
        <row r="7722">
          <cell r="H7722">
            <v>16373.3</v>
          </cell>
          <cell r="FX7722" t="str">
            <v>France</v>
          </cell>
        </row>
        <row r="7723">
          <cell r="H7723">
            <v>102936.98</v>
          </cell>
          <cell r="FX7723" t="str">
            <v>France</v>
          </cell>
        </row>
        <row r="7724">
          <cell r="H7724">
            <v>58775.24</v>
          </cell>
          <cell r="FX7724" t="str">
            <v>France</v>
          </cell>
        </row>
        <row r="7725">
          <cell r="H7725">
            <v>157714.31</v>
          </cell>
          <cell r="FX7725" t="str">
            <v>France</v>
          </cell>
        </row>
        <row r="7726">
          <cell r="H7726">
            <v>366620.14</v>
          </cell>
          <cell r="FX7726" t="str">
            <v>France</v>
          </cell>
        </row>
        <row r="7727">
          <cell r="H7727">
            <v>285448.92</v>
          </cell>
          <cell r="FX7727" t="str">
            <v>France</v>
          </cell>
        </row>
        <row r="7728">
          <cell r="H7728">
            <v>1272.25</v>
          </cell>
          <cell r="FX7728" t="str">
            <v>France</v>
          </cell>
        </row>
        <row r="7729">
          <cell r="H7729">
            <v>88582.21</v>
          </cell>
          <cell r="FX7729" t="str">
            <v>France</v>
          </cell>
        </row>
        <row r="7730">
          <cell r="H7730">
            <v>222163.44</v>
          </cell>
          <cell r="FX7730" t="str">
            <v>France</v>
          </cell>
        </row>
        <row r="7731">
          <cell r="H7731">
            <v>6484.67</v>
          </cell>
          <cell r="FX7731" t="str">
            <v>France</v>
          </cell>
        </row>
        <row r="7732">
          <cell r="H7732">
            <v>66602.720000000001</v>
          </cell>
          <cell r="FX7732" t="str">
            <v>France</v>
          </cell>
        </row>
        <row r="7733">
          <cell r="H7733">
            <v>17143.48</v>
          </cell>
          <cell r="FX7733" t="str">
            <v>France</v>
          </cell>
        </row>
        <row r="7734">
          <cell r="H7734">
            <v>547.34</v>
          </cell>
          <cell r="FX7734" t="str">
            <v>France</v>
          </cell>
        </row>
        <row r="7735">
          <cell r="H7735">
            <v>110304.31</v>
          </cell>
          <cell r="FX7735" t="str">
            <v>France</v>
          </cell>
        </row>
        <row r="7736">
          <cell r="H7736">
            <v>108222.15</v>
          </cell>
          <cell r="FX7736" t="str">
            <v>France</v>
          </cell>
        </row>
        <row r="7737">
          <cell r="H7737">
            <v>48379.02</v>
          </cell>
          <cell r="FX7737" t="str">
            <v>France</v>
          </cell>
        </row>
        <row r="7738">
          <cell r="H7738">
            <v>142730.23999999999</v>
          </cell>
          <cell r="FX7738" t="str">
            <v>France</v>
          </cell>
        </row>
        <row r="7739">
          <cell r="H7739">
            <v>179743.21</v>
          </cell>
          <cell r="FX7739" t="str">
            <v>France</v>
          </cell>
        </row>
        <row r="7740">
          <cell r="H7740">
            <v>139764.04</v>
          </cell>
          <cell r="FX7740" t="str">
            <v>France</v>
          </cell>
        </row>
        <row r="7741">
          <cell r="H7741">
            <v>51332.66</v>
          </cell>
          <cell r="FX7741" t="str">
            <v>France</v>
          </cell>
        </row>
        <row r="7742">
          <cell r="H7742">
            <v>1485.45</v>
          </cell>
          <cell r="FX7742" t="str">
            <v>France</v>
          </cell>
        </row>
        <row r="7743">
          <cell r="H7743">
            <v>13449.52</v>
          </cell>
          <cell r="FX7743" t="str">
            <v>France</v>
          </cell>
        </row>
        <row r="7744">
          <cell r="H7744">
            <v>455218.22</v>
          </cell>
          <cell r="FX7744" t="str">
            <v>France</v>
          </cell>
        </row>
        <row r="7745">
          <cell r="H7745">
            <v>61002.5</v>
          </cell>
          <cell r="FX7745" t="str">
            <v>France</v>
          </cell>
        </row>
        <row r="7746">
          <cell r="H7746">
            <v>47186.879999999997</v>
          </cell>
          <cell r="FX7746" t="str">
            <v>France</v>
          </cell>
        </row>
        <row r="7747">
          <cell r="H7747">
            <v>46213.78</v>
          </cell>
          <cell r="FX7747" t="str">
            <v>France</v>
          </cell>
        </row>
        <row r="7748">
          <cell r="H7748">
            <v>43855.47</v>
          </cell>
          <cell r="FX7748" t="str">
            <v>France</v>
          </cell>
        </row>
        <row r="7749">
          <cell r="H7749">
            <v>2563.11</v>
          </cell>
          <cell r="FX7749" t="str">
            <v>France</v>
          </cell>
        </row>
        <row r="7750">
          <cell r="H7750">
            <v>147801.88</v>
          </cell>
          <cell r="FX7750" t="str">
            <v>France</v>
          </cell>
        </row>
        <row r="7751">
          <cell r="H7751">
            <v>65339.89</v>
          </cell>
          <cell r="FX7751" t="str">
            <v>France</v>
          </cell>
        </row>
        <row r="7752">
          <cell r="H7752">
            <v>222826.61</v>
          </cell>
          <cell r="FX7752" t="str">
            <v>France</v>
          </cell>
        </row>
        <row r="7753">
          <cell r="H7753">
            <v>122874.39</v>
          </cell>
          <cell r="FX7753" t="str">
            <v>France</v>
          </cell>
        </row>
        <row r="7754">
          <cell r="H7754">
            <v>54249.27</v>
          </cell>
          <cell r="FX7754" t="str">
            <v>France</v>
          </cell>
        </row>
        <row r="7755">
          <cell r="H7755">
            <v>0</v>
          </cell>
          <cell r="FX7755" t="str">
            <v>France</v>
          </cell>
        </row>
        <row r="7756">
          <cell r="H7756">
            <v>205726.83</v>
          </cell>
          <cell r="FX7756" t="str">
            <v>France</v>
          </cell>
        </row>
        <row r="7757">
          <cell r="H7757">
            <v>90598.49</v>
          </cell>
          <cell r="FX7757" t="str">
            <v>France</v>
          </cell>
        </row>
        <row r="7758">
          <cell r="H7758">
            <v>64694.14</v>
          </cell>
          <cell r="FX7758" t="str">
            <v>France</v>
          </cell>
        </row>
        <row r="7759">
          <cell r="H7759">
            <v>99493.9</v>
          </cell>
          <cell r="FX7759" t="str">
            <v>France</v>
          </cell>
        </row>
        <row r="7760">
          <cell r="H7760">
            <v>119845.06</v>
          </cell>
          <cell r="FX7760" t="str">
            <v>France</v>
          </cell>
        </row>
        <row r="7761">
          <cell r="H7761">
            <v>105664.63</v>
          </cell>
          <cell r="FX7761" t="str">
            <v>France</v>
          </cell>
        </row>
        <row r="7762">
          <cell r="H7762">
            <v>55195.98</v>
          </cell>
          <cell r="FX7762" t="str">
            <v>France</v>
          </cell>
        </row>
        <row r="7763">
          <cell r="H7763">
            <v>14153.61</v>
          </cell>
          <cell r="FX7763" t="str">
            <v>France</v>
          </cell>
        </row>
        <row r="7764">
          <cell r="H7764">
            <v>88813.04</v>
          </cell>
          <cell r="FX7764" t="str">
            <v>France</v>
          </cell>
        </row>
        <row r="7765">
          <cell r="H7765">
            <v>2804.83</v>
          </cell>
          <cell r="FX7765" t="str">
            <v>France</v>
          </cell>
        </row>
        <row r="7766">
          <cell r="H7766">
            <v>253340.26</v>
          </cell>
          <cell r="FX7766" t="str">
            <v>France</v>
          </cell>
        </row>
        <row r="7767">
          <cell r="H7767">
            <v>271382.78999999998</v>
          </cell>
          <cell r="FX7767" t="str">
            <v>France</v>
          </cell>
        </row>
        <row r="7768">
          <cell r="H7768">
            <v>37281.089999999997</v>
          </cell>
          <cell r="FX7768" t="str">
            <v>France</v>
          </cell>
        </row>
        <row r="7769">
          <cell r="H7769">
            <v>1249.23</v>
          </cell>
          <cell r="FX7769" t="str">
            <v>France</v>
          </cell>
        </row>
        <row r="7770">
          <cell r="H7770">
            <v>161978.17000000001</v>
          </cell>
          <cell r="FX7770" t="str">
            <v>France</v>
          </cell>
        </row>
        <row r="7771">
          <cell r="H7771">
            <v>96510.35</v>
          </cell>
          <cell r="FX7771" t="str">
            <v>France</v>
          </cell>
        </row>
        <row r="7772">
          <cell r="H7772">
            <v>52031.5</v>
          </cell>
          <cell r="FX7772" t="str">
            <v>France</v>
          </cell>
        </row>
        <row r="7773">
          <cell r="H7773">
            <v>147111.44</v>
          </cell>
          <cell r="FX7773" t="str">
            <v>France</v>
          </cell>
        </row>
        <row r="7774">
          <cell r="H7774">
            <v>156663.44</v>
          </cell>
          <cell r="FX7774" t="str">
            <v>France</v>
          </cell>
        </row>
        <row r="7775">
          <cell r="H7775">
            <v>79150.600000000006</v>
          </cell>
          <cell r="FX7775" t="str">
            <v>France</v>
          </cell>
        </row>
        <row r="7776">
          <cell r="H7776">
            <v>89851.87</v>
          </cell>
          <cell r="FX7776" t="str">
            <v>France</v>
          </cell>
        </row>
        <row r="7777">
          <cell r="H7777">
            <v>10826.28</v>
          </cell>
          <cell r="FX7777" t="str">
            <v>France</v>
          </cell>
        </row>
        <row r="7778">
          <cell r="H7778">
            <v>65883.72</v>
          </cell>
          <cell r="FX7778" t="str">
            <v>France</v>
          </cell>
        </row>
        <row r="7779">
          <cell r="H7779">
            <v>130977.54</v>
          </cell>
          <cell r="FX7779" t="str">
            <v>France</v>
          </cell>
        </row>
        <row r="7780">
          <cell r="H7780">
            <v>112096.18</v>
          </cell>
          <cell r="FX7780" t="str">
            <v>France</v>
          </cell>
        </row>
        <row r="7781">
          <cell r="H7781">
            <v>96787.85</v>
          </cell>
          <cell r="FX7781" t="str">
            <v>France</v>
          </cell>
        </row>
        <row r="7782">
          <cell r="H7782">
            <v>139482.81</v>
          </cell>
          <cell r="FX7782" t="str">
            <v>France</v>
          </cell>
        </row>
        <row r="7783">
          <cell r="H7783">
            <v>112896.96000000001</v>
          </cell>
          <cell r="FX7783" t="str">
            <v>France</v>
          </cell>
        </row>
        <row r="7784">
          <cell r="H7784">
            <v>139544.34</v>
          </cell>
          <cell r="FX7784" t="str">
            <v>France</v>
          </cell>
        </row>
        <row r="7785">
          <cell r="H7785">
            <v>129294.65</v>
          </cell>
          <cell r="FX7785" t="str">
            <v>France</v>
          </cell>
        </row>
        <row r="7786">
          <cell r="H7786">
            <v>25624.6</v>
          </cell>
          <cell r="FX7786" t="str">
            <v>France</v>
          </cell>
        </row>
        <row r="7787">
          <cell r="H7787">
            <v>189384.02</v>
          </cell>
          <cell r="FX7787" t="str">
            <v>France</v>
          </cell>
        </row>
        <row r="7788">
          <cell r="H7788">
            <v>173261.16</v>
          </cell>
          <cell r="FX7788" t="str">
            <v>France</v>
          </cell>
        </row>
        <row r="7789">
          <cell r="H7789">
            <v>2193.92</v>
          </cell>
          <cell r="FX7789" t="str">
            <v>France</v>
          </cell>
        </row>
        <row r="7790">
          <cell r="H7790">
            <v>108843.46</v>
          </cell>
          <cell r="FX7790" t="str">
            <v>France</v>
          </cell>
        </row>
        <row r="7791">
          <cell r="H7791">
            <v>73753.070000000007</v>
          </cell>
          <cell r="FX7791" t="str">
            <v>France</v>
          </cell>
        </row>
        <row r="7792">
          <cell r="H7792">
            <v>125684.74</v>
          </cell>
          <cell r="FX7792" t="str">
            <v>France</v>
          </cell>
        </row>
        <row r="7793">
          <cell r="H7793">
            <v>48429.43</v>
          </cell>
          <cell r="FX7793" t="str">
            <v>France</v>
          </cell>
        </row>
        <row r="7794">
          <cell r="H7794">
            <v>212362.29</v>
          </cell>
          <cell r="FX7794" t="str">
            <v>France</v>
          </cell>
        </row>
        <row r="7795">
          <cell r="H7795">
            <v>6401.01</v>
          </cell>
          <cell r="FX7795" t="str">
            <v>France</v>
          </cell>
        </row>
        <row r="7796">
          <cell r="H7796">
            <v>166349.13</v>
          </cell>
          <cell r="FX7796" t="str">
            <v>France</v>
          </cell>
        </row>
        <row r="7797">
          <cell r="H7797">
            <v>138642.94</v>
          </cell>
          <cell r="FX7797" t="str">
            <v>France</v>
          </cell>
        </row>
        <row r="7798">
          <cell r="H7798">
            <v>69489.05</v>
          </cell>
          <cell r="FX7798" t="str">
            <v>France</v>
          </cell>
        </row>
        <row r="7799">
          <cell r="H7799">
            <v>45497.01</v>
          </cell>
          <cell r="FX7799" t="str">
            <v>France</v>
          </cell>
        </row>
        <row r="7800">
          <cell r="H7800">
            <v>138813.79999999999</v>
          </cell>
          <cell r="FX7800" t="str">
            <v>France</v>
          </cell>
        </row>
        <row r="7801">
          <cell r="H7801">
            <v>186295.86</v>
          </cell>
          <cell r="FX7801" t="str">
            <v>France</v>
          </cell>
        </row>
        <row r="7802">
          <cell r="H7802">
            <v>17777.169999999998</v>
          </cell>
          <cell r="FX7802" t="str">
            <v>France</v>
          </cell>
        </row>
        <row r="7803">
          <cell r="H7803">
            <v>122463.73</v>
          </cell>
          <cell r="FX7803" t="str">
            <v>France</v>
          </cell>
        </row>
        <row r="7804">
          <cell r="H7804">
            <v>96660.52</v>
          </cell>
          <cell r="FX7804" t="str">
            <v>France</v>
          </cell>
        </row>
        <row r="7805">
          <cell r="H7805">
            <v>116359.3</v>
          </cell>
          <cell r="FX7805" t="str">
            <v>France</v>
          </cell>
        </row>
        <row r="7806">
          <cell r="H7806">
            <v>78106.570000000007</v>
          </cell>
          <cell r="FX7806" t="str">
            <v>France</v>
          </cell>
        </row>
        <row r="7807">
          <cell r="H7807">
            <v>94483.94</v>
          </cell>
          <cell r="FX7807" t="str">
            <v>France</v>
          </cell>
        </row>
        <row r="7808">
          <cell r="H7808">
            <v>47420.1</v>
          </cell>
          <cell r="FX7808" t="str">
            <v>France</v>
          </cell>
        </row>
        <row r="7809">
          <cell r="H7809">
            <v>111684.36</v>
          </cell>
          <cell r="FX7809" t="str">
            <v>France</v>
          </cell>
        </row>
        <row r="7810">
          <cell r="H7810">
            <v>174675.61</v>
          </cell>
          <cell r="FX7810" t="str">
            <v>France</v>
          </cell>
        </row>
        <row r="7811">
          <cell r="H7811">
            <v>54041.38</v>
          </cell>
          <cell r="FX7811" t="str">
            <v>France</v>
          </cell>
        </row>
        <row r="7812">
          <cell r="H7812">
            <v>63442.05</v>
          </cell>
          <cell r="FX7812" t="str">
            <v>France</v>
          </cell>
        </row>
        <row r="7813">
          <cell r="H7813">
            <v>192159.05</v>
          </cell>
          <cell r="FX7813" t="str">
            <v>France</v>
          </cell>
        </row>
        <row r="7814">
          <cell r="H7814">
            <v>72715.360000000001</v>
          </cell>
          <cell r="FX7814" t="str">
            <v>France</v>
          </cell>
        </row>
        <row r="7815">
          <cell r="H7815">
            <v>59084.03</v>
          </cell>
          <cell r="FX7815" t="str">
            <v>France</v>
          </cell>
        </row>
        <row r="7816">
          <cell r="H7816">
            <v>70080.05</v>
          </cell>
          <cell r="FX7816" t="str">
            <v>France</v>
          </cell>
        </row>
        <row r="7817">
          <cell r="H7817">
            <v>14268.23</v>
          </cell>
          <cell r="FX7817" t="str">
            <v>France</v>
          </cell>
        </row>
        <row r="7818">
          <cell r="H7818">
            <v>252870.83</v>
          </cell>
          <cell r="FX7818" t="str">
            <v>France</v>
          </cell>
        </row>
        <row r="7819">
          <cell r="H7819">
            <v>48671.76</v>
          </cell>
          <cell r="FX7819" t="str">
            <v>France</v>
          </cell>
        </row>
        <row r="7820">
          <cell r="H7820">
            <v>57259.9</v>
          </cell>
          <cell r="FX7820" t="str">
            <v>France</v>
          </cell>
        </row>
        <row r="7821">
          <cell r="H7821">
            <v>10551.85</v>
          </cell>
          <cell r="FX7821" t="str">
            <v>France</v>
          </cell>
        </row>
        <row r="7822">
          <cell r="H7822">
            <v>170152.47</v>
          </cell>
          <cell r="FX7822" t="str">
            <v>France</v>
          </cell>
        </row>
        <row r="7823">
          <cell r="H7823">
            <v>103681.11</v>
          </cell>
          <cell r="FX7823" t="str">
            <v>France</v>
          </cell>
        </row>
        <row r="7824">
          <cell r="H7824">
            <v>14840.89</v>
          </cell>
          <cell r="FX7824" t="str">
            <v>France</v>
          </cell>
        </row>
        <row r="7825">
          <cell r="H7825">
            <v>23756.23</v>
          </cell>
          <cell r="FX7825" t="str">
            <v>France</v>
          </cell>
        </row>
        <row r="7826">
          <cell r="H7826">
            <v>11044.26</v>
          </cell>
          <cell r="FX7826" t="str">
            <v>France</v>
          </cell>
        </row>
        <row r="7827">
          <cell r="H7827">
            <v>106311.06</v>
          </cell>
          <cell r="FX7827" t="str">
            <v>France</v>
          </cell>
        </row>
        <row r="7828">
          <cell r="H7828">
            <v>71212.77</v>
          </cell>
          <cell r="FX7828" t="str">
            <v>France</v>
          </cell>
        </row>
        <row r="7829">
          <cell r="H7829">
            <v>169642.83</v>
          </cell>
          <cell r="FX7829" t="str">
            <v>France</v>
          </cell>
        </row>
        <row r="7830">
          <cell r="H7830">
            <v>210600.64</v>
          </cell>
          <cell r="FX7830" t="str">
            <v>France</v>
          </cell>
        </row>
        <row r="7831">
          <cell r="H7831">
            <v>45388.95</v>
          </cell>
          <cell r="FX7831" t="str">
            <v>France</v>
          </cell>
        </row>
        <row r="7832">
          <cell r="H7832">
            <v>44914.57</v>
          </cell>
          <cell r="FX7832" t="str">
            <v>France</v>
          </cell>
        </row>
        <row r="7833">
          <cell r="H7833">
            <v>59761.85</v>
          </cell>
          <cell r="FX7833" t="str">
            <v>France</v>
          </cell>
        </row>
        <row r="7834">
          <cell r="H7834">
            <v>144192.41</v>
          </cell>
          <cell r="FX7834" t="str">
            <v>France</v>
          </cell>
        </row>
        <row r="7835">
          <cell r="H7835">
            <v>3105.88</v>
          </cell>
          <cell r="FX7835" t="str">
            <v>France</v>
          </cell>
        </row>
        <row r="7836">
          <cell r="H7836">
            <v>157976.54</v>
          </cell>
          <cell r="FX7836" t="str">
            <v>France</v>
          </cell>
        </row>
        <row r="7837">
          <cell r="H7837">
            <v>36435.279999999999</v>
          </cell>
          <cell r="FX7837" t="str">
            <v>France</v>
          </cell>
        </row>
        <row r="7838">
          <cell r="H7838">
            <v>72050.5</v>
          </cell>
          <cell r="FX7838" t="str">
            <v>France</v>
          </cell>
        </row>
        <row r="7839">
          <cell r="H7839">
            <v>105175.06</v>
          </cell>
          <cell r="FX7839" t="str">
            <v>France</v>
          </cell>
        </row>
        <row r="7840">
          <cell r="H7840">
            <v>85564.94</v>
          </cell>
          <cell r="FX7840" t="str">
            <v>France</v>
          </cell>
        </row>
        <row r="7841">
          <cell r="H7841">
            <v>206862.69</v>
          </cell>
          <cell r="FX7841" t="str">
            <v>France</v>
          </cell>
        </row>
        <row r="7842">
          <cell r="H7842">
            <v>56880.74</v>
          </cell>
          <cell r="FX7842" t="str">
            <v>France</v>
          </cell>
        </row>
        <row r="7843">
          <cell r="H7843">
            <v>95548.23</v>
          </cell>
          <cell r="FX7843" t="str">
            <v>France</v>
          </cell>
        </row>
        <row r="7844">
          <cell r="H7844">
            <v>16198.54</v>
          </cell>
          <cell r="FX7844" t="str">
            <v>France</v>
          </cell>
        </row>
        <row r="7845">
          <cell r="H7845">
            <v>123074.99</v>
          </cell>
          <cell r="FX7845" t="str">
            <v>France</v>
          </cell>
        </row>
        <row r="7846">
          <cell r="H7846">
            <v>92911.67</v>
          </cell>
          <cell r="FX7846" t="str">
            <v>France</v>
          </cell>
        </row>
        <row r="7847">
          <cell r="H7847">
            <v>15148.91</v>
          </cell>
          <cell r="FX7847" t="str">
            <v>France</v>
          </cell>
        </row>
        <row r="7848">
          <cell r="H7848">
            <v>112416.52</v>
          </cell>
          <cell r="FX7848" t="str">
            <v>France</v>
          </cell>
        </row>
        <row r="7849">
          <cell r="H7849">
            <v>126903.95</v>
          </cell>
          <cell r="FX7849" t="str">
            <v>France</v>
          </cell>
        </row>
        <row r="7850">
          <cell r="H7850">
            <v>138367.82999999999</v>
          </cell>
          <cell r="FX7850" t="str">
            <v>France</v>
          </cell>
        </row>
        <row r="7851">
          <cell r="H7851">
            <v>32834.31</v>
          </cell>
          <cell r="FX7851" t="str">
            <v>France</v>
          </cell>
        </row>
        <row r="7852">
          <cell r="H7852">
            <v>60484.92</v>
          </cell>
          <cell r="FX7852" t="str">
            <v>France</v>
          </cell>
        </row>
        <row r="7853">
          <cell r="H7853">
            <v>3617.14</v>
          </cell>
          <cell r="FX7853" t="str">
            <v>France</v>
          </cell>
        </row>
        <row r="7854">
          <cell r="H7854">
            <v>110644.18</v>
          </cell>
          <cell r="FX7854" t="str">
            <v>France</v>
          </cell>
        </row>
        <row r="7855">
          <cell r="H7855">
            <v>220528.33</v>
          </cell>
          <cell r="FX7855" t="str">
            <v>France</v>
          </cell>
        </row>
        <row r="7856">
          <cell r="H7856">
            <v>0</v>
          </cell>
          <cell r="FX7856" t="str">
            <v>France</v>
          </cell>
        </row>
        <row r="7857">
          <cell r="H7857">
            <v>0</v>
          </cell>
          <cell r="FX7857" t="str">
            <v>France</v>
          </cell>
        </row>
        <row r="7858">
          <cell r="H7858">
            <v>195122.78</v>
          </cell>
          <cell r="FX7858" t="str">
            <v>France</v>
          </cell>
        </row>
        <row r="7859">
          <cell r="H7859">
            <v>190167.01</v>
          </cell>
          <cell r="FX7859" t="str">
            <v>France</v>
          </cell>
        </row>
        <row r="7860">
          <cell r="H7860">
            <v>111659.98</v>
          </cell>
          <cell r="FX7860" t="str">
            <v>France</v>
          </cell>
        </row>
        <row r="7861">
          <cell r="H7861">
            <v>43260.29</v>
          </cell>
          <cell r="FX7861" t="str">
            <v>France</v>
          </cell>
        </row>
        <row r="7862">
          <cell r="H7862">
            <v>218546.57</v>
          </cell>
          <cell r="FX7862" t="str">
            <v>France</v>
          </cell>
        </row>
        <row r="7863">
          <cell r="H7863">
            <v>181728.36</v>
          </cell>
          <cell r="FX7863" t="str">
            <v>France</v>
          </cell>
        </row>
        <row r="7864">
          <cell r="H7864">
            <v>57733.03</v>
          </cell>
          <cell r="FX7864" t="str">
            <v>France</v>
          </cell>
        </row>
        <row r="7865">
          <cell r="H7865">
            <v>48160.38</v>
          </cell>
          <cell r="FX7865" t="str">
            <v>France</v>
          </cell>
        </row>
        <row r="7866">
          <cell r="H7866">
            <v>163289.57</v>
          </cell>
          <cell r="FX7866" t="str">
            <v>France</v>
          </cell>
        </row>
        <row r="7867">
          <cell r="H7867">
            <v>77385.539999999994</v>
          </cell>
          <cell r="FX7867" t="str">
            <v>France</v>
          </cell>
        </row>
        <row r="7868">
          <cell r="H7868">
            <v>154681.69</v>
          </cell>
          <cell r="FX7868" t="str">
            <v>France</v>
          </cell>
        </row>
        <row r="7869">
          <cell r="H7869">
            <v>107632.65</v>
          </cell>
          <cell r="FX7869" t="str">
            <v>France</v>
          </cell>
        </row>
        <row r="7870">
          <cell r="H7870">
            <v>32542.52</v>
          </cell>
          <cell r="FX7870" t="str">
            <v>France</v>
          </cell>
        </row>
        <row r="7871">
          <cell r="H7871">
            <v>108433.97</v>
          </cell>
          <cell r="FX7871" t="str">
            <v>France</v>
          </cell>
        </row>
        <row r="7872">
          <cell r="H7872">
            <v>4759.1499999999996</v>
          </cell>
          <cell r="FX7872" t="str">
            <v>France</v>
          </cell>
        </row>
        <row r="7873">
          <cell r="H7873">
            <v>131602.66</v>
          </cell>
          <cell r="FX7873" t="str">
            <v>France</v>
          </cell>
        </row>
        <row r="7874">
          <cell r="H7874">
            <v>220693.4</v>
          </cell>
          <cell r="FX7874" t="str">
            <v>France</v>
          </cell>
        </row>
        <row r="7875">
          <cell r="H7875">
            <v>1180.3599999999999</v>
          </cell>
          <cell r="FX7875" t="str">
            <v>France</v>
          </cell>
        </row>
        <row r="7876">
          <cell r="H7876">
            <v>114465.49</v>
          </cell>
          <cell r="FX7876" t="str">
            <v>France</v>
          </cell>
        </row>
        <row r="7877">
          <cell r="H7877">
            <v>136953.37</v>
          </cell>
          <cell r="FX7877" t="str">
            <v>France</v>
          </cell>
        </row>
        <row r="7878">
          <cell r="H7878">
            <v>107361.33</v>
          </cell>
          <cell r="FX7878" t="str">
            <v>France</v>
          </cell>
        </row>
        <row r="7879">
          <cell r="H7879">
            <v>32941.71</v>
          </cell>
          <cell r="FX7879" t="str">
            <v>France</v>
          </cell>
        </row>
        <row r="7880">
          <cell r="H7880">
            <v>188646.12</v>
          </cell>
          <cell r="FX7880" t="str">
            <v>France</v>
          </cell>
        </row>
        <row r="7881">
          <cell r="H7881">
            <v>155714.51999999999</v>
          </cell>
          <cell r="FX7881" t="str">
            <v>France</v>
          </cell>
        </row>
        <row r="7882">
          <cell r="H7882">
            <v>18149.89</v>
          </cell>
          <cell r="FX7882" t="str">
            <v>France</v>
          </cell>
        </row>
        <row r="7883">
          <cell r="H7883">
            <v>62080.23</v>
          </cell>
          <cell r="FX7883" t="str">
            <v>France</v>
          </cell>
        </row>
        <row r="7884">
          <cell r="H7884">
            <v>93518.31</v>
          </cell>
          <cell r="FX7884" t="str">
            <v>France</v>
          </cell>
        </row>
        <row r="7885">
          <cell r="H7885">
            <v>127764.48</v>
          </cell>
          <cell r="FX7885" t="str">
            <v>France</v>
          </cell>
        </row>
        <row r="7886">
          <cell r="H7886">
            <v>350462.61</v>
          </cell>
          <cell r="FX7886" t="str">
            <v>France</v>
          </cell>
        </row>
        <row r="7887">
          <cell r="H7887">
            <v>183205.16</v>
          </cell>
          <cell r="FX7887" t="str">
            <v>France</v>
          </cell>
        </row>
        <row r="7888">
          <cell r="H7888">
            <v>119538.08</v>
          </cell>
          <cell r="FX7888" t="str">
            <v>France</v>
          </cell>
        </row>
        <row r="7889">
          <cell r="H7889">
            <v>127393.59</v>
          </cell>
          <cell r="FX7889" t="str">
            <v>France</v>
          </cell>
        </row>
        <row r="7890">
          <cell r="H7890">
            <v>179604.38</v>
          </cell>
          <cell r="FX7890" t="str">
            <v>France</v>
          </cell>
        </row>
        <row r="7891">
          <cell r="H7891">
            <v>11147.59</v>
          </cell>
          <cell r="FX7891" t="str">
            <v>France</v>
          </cell>
        </row>
        <row r="7892">
          <cell r="H7892">
            <v>3174.21</v>
          </cell>
          <cell r="FX7892" t="str">
            <v>France</v>
          </cell>
        </row>
        <row r="7893">
          <cell r="H7893">
            <v>215947.91</v>
          </cell>
          <cell r="FX7893" t="str">
            <v>France</v>
          </cell>
        </row>
        <row r="7894">
          <cell r="H7894">
            <v>95365</v>
          </cell>
          <cell r="FX7894" t="str">
            <v>France</v>
          </cell>
        </row>
        <row r="7895">
          <cell r="H7895">
            <v>30216.07</v>
          </cell>
          <cell r="FX7895" t="str">
            <v>France</v>
          </cell>
        </row>
        <row r="7896">
          <cell r="H7896">
            <v>77748.429999999993</v>
          </cell>
          <cell r="FX7896" t="str">
            <v>France</v>
          </cell>
        </row>
        <row r="7897">
          <cell r="H7897">
            <v>101639.41</v>
          </cell>
          <cell r="FX7897" t="str">
            <v>France</v>
          </cell>
        </row>
        <row r="7898">
          <cell r="H7898">
            <v>20377.04</v>
          </cell>
          <cell r="FX7898" t="str">
            <v>France</v>
          </cell>
        </row>
        <row r="7899">
          <cell r="H7899">
            <v>58841.11</v>
          </cell>
          <cell r="FX7899" t="str">
            <v>France</v>
          </cell>
        </row>
        <row r="7900">
          <cell r="H7900">
            <v>44323.17</v>
          </cell>
          <cell r="FX7900" t="str">
            <v>France</v>
          </cell>
        </row>
        <row r="7901">
          <cell r="H7901">
            <v>55118.87</v>
          </cell>
          <cell r="FX7901" t="str">
            <v>France</v>
          </cell>
        </row>
        <row r="7902">
          <cell r="H7902">
            <v>53996.36</v>
          </cell>
          <cell r="FX7902" t="str">
            <v>France</v>
          </cell>
        </row>
        <row r="7903">
          <cell r="H7903">
            <v>2855.51</v>
          </cell>
          <cell r="FX7903" t="str">
            <v>France</v>
          </cell>
        </row>
        <row r="7904">
          <cell r="H7904">
            <v>12086.48</v>
          </cell>
          <cell r="FX7904" t="str">
            <v>France</v>
          </cell>
        </row>
        <row r="7905">
          <cell r="H7905">
            <v>136880.76</v>
          </cell>
          <cell r="FX7905" t="str">
            <v>France</v>
          </cell>
        </row>
        <row r="7906">
          <cell r="H7906">
            <v>108132.52</v>
          </cell>
          <cell r="FX7906" t="str">
            <v>France</v>
          </cell>
        </row>
        <row r="7907">
          <cell r="H7907">
            <v>147922.21</v>
          </cell>
          <cell r="FX7907" t="str">
            <v>France</v>
          </cell>
        </row>
        <row r="7908">
          <cell r="H7908">
            <v>314711.03999999998</v>
          </cell>
          <cell r="FX7908" t="str">
            <v>France</v>
          </cell>
        </row>
        <row r="7909">
          <cell r="H7909">
            <v>121251.96</v>
          </cell>
          <cell r="FX7909" t="str">
            <v>France</v>
          </cell>
        </row>
        <row r="7910">
          <cell r="H7910">
            <v>23228.73</v>
          </cell>
          <cell r="FX7910" t="str">
            <v>France</v>
          </cell>
        </row>
        <row r="7911">
          <cell r="H7911">
            <v>5853.36</v>
          </cell>
          <cell r="FX7911" t="str">
            <v>France</v>
          </cell>
        </row>
        <row r="7912">
          <cell r="H7912">
            <v>17078.490000000002</v>
          </cell>
          <cell r="FX7912" t="str">
            <v>France</v>
          </cell>
        </row>
        <row r="7913">
          <cell r="H7913">
            <v>60687.66</v>
          </cell>
          <cell r="FX7913" t="str">
            <v>France</v>
          </cell>
        </row>
        <row r="7914">
          <cell r="H7914">
            <v>125200.48</v>
          </cell>
          <cell r="FX7914" t="str">
            <v>France</v>
          </cell>
        </row>
        <row r="7915">
          <cell r="H7915">
            <v>156972.66</v>
          </cell>
          <cell r="FX7915" t="str">
            <v>France</v>
          </cell>
        </row>
        <row r="7916">
          <cell r="H7916">
            <v>80301.679999999993</v>
          </cell>
          <cell r="FX7916" t="str">
            <v>France</v>
          </cell>
        </row>
        <row r="7917">
          <cell r="H7917">
            <v>195156.67</v>
          </cell>
          <cell r="FX7917" t="str">
            <v>France</v>
          </cell>
        </row>
        <row r="7918">
          <cell r="H7918">
            <v>138991.19</v>
          </cell>
          <cell r="FX7918" t="str">
            <v>France</v>
          </cell>
        </row>
        <row r="7919">
          <cell r="H7919">
            <v>67245.600000000006</v>
          </cell>
          <cell r="FX7919" t="str">
            <v>France</v>
          </cell>
        </row>
        <row r="7920">
          <cell r="H7920">
            <v>164808.22</v>
          </cell>
          <cell r="FX7920" t="str">
            <v>France</v>
          </cell>
        </row>
        <row r="7921">
          <cell r="H7921">
            <v>69320.509999999995</v>
          </cell>
          <cell r="FX7921" t="str">
            <v>France</v>
          </cell>
        </row>
        <row r="7922">
          <cell r="H7922">
            <v>220838.57</v>
          </cell>
          <cell r="FX7922" t="str">
            <v>France</v>
          </cell>
        </row>
        <row r="7923">
          <cell r="H7923">
            <v>145299.12</v>
          </cell>
          <cell r="FX7923" t="str">
            <v>France</v>
          </cell>
        </row>
        <row r="7924">
          <cell r="H7924">
            <v>15946.6</v>
          </cell>
          <cell r="FX7924" t="str">
            <v>France</v>
          </cell>
        </row>
        <row r="7925">
          <cell r="H7925">
            <v>136114.79999999999</v>
          </cell>
          <cell r="FX7925" t="str">
            <v>France</v>
          </cell>
        </row>
        <row r="7926">
          <cell r="H7926">
            <v>66227.11</v>
          </cell>
          <cell r="FX7926" t="str">
            <v>France</v>
          </cell>
        </row>
        <row r="7927">
          <cell r="H7927">
            <v>28017.09</v>
          </cell>
          <cell r="FX7927" t="str">
            <v>France</v>
          </cell>
        </row>
        <row r="7928">
          <cell r="H7928">
            <v>85736.86</v>
          </cell>
          <cell r="FX7928" t="str">
            <v>France</v>
          </cell>
        </row>
        <row r="7929">
          <cell r="H7929">
            <v>35396.379999999997</v>
          </cell>
          <cell r="FX7929" t="str">
            <v>France</v>
          </cell>
        </row>
        <row r="7930">
          <cell r="H7930">
            <v>65162.64</v>
          </cell>
          <cell r="FX7930" t="str">
            <v>France</v>
          </cell>
        </row>
        <row r="7931">
          <cell r="H7931">
            <v>126681.97</v>
          </cell>
          <cell r="FX7931" t="str">
            <v>France</v>
          </cell>
        </row>
        <row r="7932">
          <cell r="H7932">
            <v>174795.12</v>
          </cell>
          <cell r="FX7932" t="str">
            <v>France</v>
          </cell>
        </row>
        <row r="7933">
          <cell r="H7933">
            <v>107051.73</v>
          </cell>
          <cell r="FX7933" t="str">
            <v>France</v>
          </cell>
        </row>
        <row r="7934">
          <cell r="H7934">
            <v>171428.06</v>
          </cell>
          <cell r="FX7934" t="str">
            <v>France</v>
          </cell>
        </row>
        <row r="7935">
          <cell r="H7935">
            <v>84002.8</v>
          </cell>
          <cell r="FX7935" t="str">
            <v>France</v>
          </cell>
        </row>
        <row r="7936">
          <cell r="H7936">
            <v>147619.32999999999</v>
          </cell>
          <cell r="FX7936" t="str">
            <v>France</v>
          </cell>
        </row>
        <row r="7937">
          <cell r="H7937">
            <v>67436.53</v>
          </cell>
          <cell r="FX7937" t="str">
            <v>France</v>
          </cell>
        </row>
        <row r="7938">
          <cell r="H7938">
            <v>178207.33</v>
          </cell>
          <cell r="FX7938" t="str">
            <v>France</v>
          </cell>
        </row>
        <row r="7939">
          <cell r="H7939">
            <v>29630.31</v>
          </cell>
          <cell r="FX7939" t="str">
            <v>France</v>
          </cell>
        </row>
        <row r="7940">
          <cell r="H7940">
            <v>77063.67</v>
          </cell>
          <cell r="FX7940" t="str">
            <v>France</v>
          </cell>
        </row>
        <row r="7941">
          <cell r="H7941">
            <v>10256.4</v>
          </cell>
          <cell r="FX7941" t="str">
            <v>France</v>
          </cell>
        </row>
        <row r="7942">
          <cell r="H7942">
            <v>32119.17</v>
          </cell>
          <cell r="FX7942" t="str">
            <v>France</v>
          </cell>
        </row>
        <row r="7943">
          <cell r="H7943">
            <v>86644.56</v>
          </cell>
          <cell r="FX7943" t="str">
            <v>France</v>
          </cell>
        </row>
        <row r="7944">
          <cell r="H7944">
            <v>52862.49</v>
          </cell>
          <cell r="FX7944" t="str">
            <v>France</v>
          </cell>
        </row>
        <row r="7945">
          <cell r="H7945">
            <v>238868.76</v>
          </cell>
          <cell r="FX7945" t="str">
            <v>France</v>
          </cell>
        </row>
        <row r="7946">
          <cell r="H7946">
            <v>271092.32</v>
          </cell>
          <cell r="FX7946" t="str">
            <v>France</v>
          </cell>
        </row>
        <row r="7947">
          <cell r="H7947">
            <v>162419.73000000001</v>
          </cell>
          <cell r="FX7947" t="str">
            <v>France</v>
          </cell>
        </row>
        <row r="7948">
          <cell r="H7948">
            <v>53244.4</v>
          </cell>
          <cell r="FX7948" t="str">
            <v>France</v>
          </cell>
        </row>
        <row r="7949">
          <cell r="H7949">
            <v>0</v>
          </cell>
          <cell r="FX7949" t="str">
            <v>France</v>
          </cell>
        </row>
        <row r="7950">
          <cell r="H7950">
            <v>154191.79</v>
          </cell>
          <cell r="FX7950" t="str">
            <v>France</v>
          </cell>
        </row>
        <row r="7951">
          <cell r="H7951">
            <v>94190.91</v>
          </cell>
          <cell r="FX7951" t="str">
            <v>France</v>
          </cell>
        </row>
        <row r="7952">
          <cell r="H7952">
            <v>80780.2</v>
          </cell>
          <cell r="FX7952" t="str">
            <v>France</v>
          </cell>
        </row>
        <row r="7953">
          <cell r="H7953">
            <v>36489.46</v>
          </cell>
          <cell r="FX7953" t="str">
            <v>France</v>
          </cell>
        </row>
        <row r="7954">
          <cell r="H7954">
            <v>16636.48</v>
          </cell>
          <cell r="FX7954" t="str">
            <v>France</v>
          </cell>
        </row>
        <row r="7955">
          <cell r="H7955">
            <v>32713.23</v>
          </cell>
          <cell r="FX7955" t="str">
            <v>France</v>
          </cell>
        </row>
        <row r="7956">
          <cell r="H7956">
            <v>155510.69</v>
          </cell>
          <cell r="FX7956" t="str">
            <v>France</v>
          </cell>
        </row>
        <row r="7957">
          <cell r="H7957">
            <v>337314.21</v>
          </cell>
          <cell r="FX7957" t="str">
            <v>France</v>
          </cell>
        </row>
        <row r="7958">
          <cell r="H7958">
            <v>7558.25</v>
          </cell>
          <cell r="FX7958" t="str">
            <v>France</v>
          </cell>
        </row>
        <row r="7959">
          <cell r="H7959">
            <v>65576.820000000007</v>
          </cell>
          <cell r="FX7959" t="str">
            <v>France</v>
          </cell>
        </row>
        <row r="7960">
          <cell r="H7960">
            <v>114954.54</v>
          </cell>
          <cell r="FX7960" t="str">
            <v>France</v>
          </cell>
        </row>
        <row r="7961">
          <cell r="H7961">
            <v>218533.46</v>
          </cell>
          <cell r="FX7961" t="str">
            <v>France</v>
          </cell>
        </row>
        <row r="7962">
          <cell r="H7962">
            <v>50912.69</v>
          </cell>
          <cell r="FX7962" t="str">
            <v>France</v>
          </cell>
        </row>
        <row r="7963">
          <cell r="H7963">
            <v>3051.76</v>
          </cell>
          <cell r="FX7963" t="str">
            <v>France</v>
          </cell>
        </row>
        <row r="7964">
          <cell r="H7964">
            <v>37158.519999999997</v>
          </cell>
          <cell r="FX7964" t="str">
            <v>France</v>
          </cell>
        </row>
        <row r="7965">
          <cell r="H7965">
            <v>77669.52</v>
          </cell>
          <cell r="FX7965" t="str">
            <v>France</v>
          </cell>
        </row>
        <row r="7966">
          <cell r="H7966">
            <v>8833</v>
          </cell>
          <cell r="FX7966" t="str">
            <v>France</v>
          </cell>
        </row>
        <row r="7967">
          <cell r="H7967">
            <v>23314.16</v>
          </cell>
          <cell r="FX7967" t="str">
            <v>France</v>
          </cell>
        </row>
        <row r="7968">
          <cell r="H7968">
            <v>45307.1</v>
          </cell>
          <cell r="FX7968" t="str">
            <v>France</v>
          </cell>
        </row>
        <row r="7969">
          <cell r="H7969">
            <v>193980.78</v>
          </cell>
          <cell r="FX7969" t="str">
            <v>France</v>
          </cell>
        </row>
        <row r="7970">
          <cell r="H7970">
            <v>151296.79</v>
          </cell>
          <cell r="FX7970" t="str">
            <v>France</v>
          </cell>
        </row>
        <row r="7971">
          <cell r="H7971">
            <v>67765.899999999994</v>
          </cell>
          <cell r="FX7971" t="str">
            <v>France</v>
          </cell>
        </row>
        <row r="7972">
          <cell r="H7972">
            <v>145770.28</v>
          </cell>
          <cell r="FX7972" t="str">
            <v>France</v>
          </cell>
        </row>
        <row r="7973">
          <cell r="H7973">
            <v>48542.23</v>
          </cell>
          <cell r="FX7973" t="str">
            <v>France</v>
          </cell>
        </row>
        <row r="7974">
          <cell r="H7974">
            <v>34836.03</v>
          </cell>
          <cell r="FX7974" t="str">
            <v>France</v>
          </cell>
        </row>
        <row r="7975">
          <cell r="H7975">
            <v>40578.26</v>
          </cell>
          <cell r="FX7975" t="str">
            <v>France</v>
          </cell>
        </row>
        <row r="7976">
          <cell r="H7976">
            <v>172184.19</v>
          </cell>
          <cell r="FX7976" t="str">
            <v>France</v>
          </cell>
        </row>
        <row r="7977">
          <cell r="H7977">
            <v>22626.65</v>
          </cell>
          <cell r="FX7977" t="str">
            <v>France</v>
          </cell>
        </row>
        <row r="7978">
          <cell r="H7978">
            <v>184151.39</v>
          </cell>
          <cell r="FX7978" t="str">
            <v>France</v>
          </cell>
        </row>
        <row r="7979">
          <cell r="H7979">
            <v>89026.01</v>
          </cell>
          <cell r="FX7979" t="str">
            <v>France</v>
          </cell>
        </row>
        <row r="7980">
          <cell r="H7980">
            <v>196385.61</v>
          </cell>
          <cell r="FX7980" t="str">
            <v>France</v>
          </cell>
        </row>
        <row r="7981">
          <cell r="H7981">
            <v>57790.78</v>
          </cell>
          <cell r="FX7981" t="str">
            <v>France</v>
          </cell>
        </row>
        <row r="7982">
          <cell r="H7982">
            <v>26972.26</v>
          </cell>
          <cell r="FX7982" t="str">
            <v>France</v>
          </cell>
        </row>
        <row r="7983">
          <cell r="H7983">
            <v>69867.91</v>
          </cell>
          <cell r="FX7983" t="str">
            <v>France</v>
          </cell>
        </row>
        <row r="7984">
          <cell r="H7984">
            <v>191994.6</v>
          </cell>
          <cell r="FX7984" t="str">
            <v>France</v>
          </cell>
        </row>
        <row r="7985">
          <cell r="H7985">
            <v>3458.88</v>
          </cell>
          <cell r="FX7985" t="str">
            <v>France</v>
          </cell>
        </row>
        <row r="7986">
          <cell r="H7986">
            <v>234170.78</v>
          </cell>
          <cell r="FX7986" t="str">
            <v>France</v>
          </cell>
        </row>
        <row r="7987">
          <cell r="H7987">
            <v>9947.75</v>
          </cell>
          <cell r="FX7987" t="str">
            <v>France</v>
          </cell>
        </row>
        <row r="7988">
          <cell r="H7988">
            <v>125721.31</v>
          </cell>
          <cell r="FX7988" t="str">
            <v>France</v>
          </cell>
        </row>
        <row r="7989">
          <cell r="H7989">
            <v>19356.95</v>
          </cell>
          <cell r="FX7989" t="str">
            <v>France</v>
          </cell>
        </row>
        <row r="7990">
          <cell r="H7990">
            <v>312.97000000000003</v>
          </cell>
          <cell r="FX7990" t="str">
            <v>France</v>
          </cell>
        </row>
        <row r="7991">
          <cell r="H7991">
            <v>88702.42</v>
          </cell>
          <cell r="FX7991" t="str">
            <v>France</v>
          </cell>
        </row>
        <row r="7992">
          <cell r="H7992">
            <v>138830.41</v>
          </cell>
          <cell r="FX7992" t="str">
            <v>France</v>
          </cell>
        </row>
        <row r="7993">
          <cell r="H7993">
            <v>170444.41</v>
          </cell>
          <cell r="FX7993" t="str">
            <v>France</v>
          </cell>
        </row>
        <row r="7994">
          <cell r="H7994">
            <v>259603.72</v>
          </cell>
          <cell r="FX7994" t="str">
            <v>France</v>
          </cell>
        </row>
        <row r="7995">
          <cell r="H7995">
            <v>6025.02</v>
          </cell>
          <cell r="FX7995" t="str">
            <v>France</v>
          </cell>
        </row>
        <row r="7996">
          <cell r="H7996">
            <v>216543.63</v>
          </cell>
          <cell r="FX7996" t="str">
            <v>France</v>
          </cell>
        </row>
        <row r="7997">
          <cell r="H7997">
            <v>31168.13</v>
          </cell>
          <cell r="FX7997" t="str">
            <v>France</v>
          </cell>
        </row>
        <row r="7998">
          <cell r="H7998">
            <v>21835.71</v>
          </cell>
          <cell r="FX7998" t="str">
            <v>France</v>
          </cell>
        </row>
        <row r="7999">
          <cell r="H7999">
            <v>56210.28</v>
          </cell>
          <cell r="FX7999" t="str">
            <v>France</v>
          </cell>
        </row>
        <row r="8000">
          <cell r="H8000">
            <v>79672.800000000003</v>
          </cell>
          <cell r="FX8000" t="str">
            <v>France</v>
          </cell>
        </row>
        <row r="8001">
          <cell r="H8001">
            <v>252084.09</v>
          </cell>
          <cell r="FX8001" t="str">
            <v>France</v>
          </cell>
        </row>
        <row r="8002">
          <cell r="H8002">
            <v>82126.34</v>
          </cell>
          <cell r="FX8002" t="str">
            <v>France</v>
          </cell>
        </row>
        <row r="8003">
          <cell r="H8003">
            <v>200677.99</v>
          </cell>
          <cell r="FX8003" t="str">
            <v>France</v>
          </cell>
        </row>
        <row r="8004">
          <cell r="H8004">
            <v>46145.89</v>
          </cell>
          <cell r="FX8004" t="str">
            <v>France</v>
          </cell>
        </row>
        <row r="8005">
          <cell r="H8005">
            <v>3730.13</v>
          </cell>
          <cell r="FX8005" t="str">
            <v>France</v>
          </cell>
        </row>
        <row r="8006">
          <cell r="H8006">
            <v>59301.71</v>
          </cell>
          <cell r="FX8006" t="str">
            <v>France</v>
          </cell>
        </row>
        <row r="8007">
          <cell r="H8007">
            <v>168538.73</v>
          </cell>
          <cell r="FX8007" t="str">
            <v>France</v>
          </cell>
        </row>
        <row r="8008">
          <cell r="H8008">
            <v>16229.87</v>
          </cell>
          <cell r="FX8008" t="str">
            <v>France</v>
          </cell>
        </row>
        <row r="8009">
          <cell r="H8009">
            <v>73678.19</v>
          </cell>
          <cell r="FX8009" t="str">
            <v>France</v>
          </cell>
        </row>
        <row r="8010">
          <cell r="H8010">
            <v>326945.52</v>
          </cell>
          <cell r="FX8010" t="str">
            <v>France</v>
          </cell>
        </row>
        <row r="8011">
          <cell r="H8011">
            <v>96124.92</v>
          </cell>
          <cell r="FX8011" t="str">
            <v>France</v>
          </cell>
        </row>
        <row r="8012">
          <cell r="H8012">
            <v>108889.49</v>
          </cell>
          <cell r="FX8012" t="str">
            <v>France</v>
          </cell>
        </row>
        <row r="8013">
          <cell r="H8013">
            <v>56301.98</v>
          </cell>
          <cell r="FX8013" t="str">
            <v>France</v>
          </cell>
        </row>
        <row r="8014">
          <cell r="H8014">
            <v>91975.12</v>
          </cell>
          <cell r="FX8014" t="str">
            <v>France</v>
          </cell>
        </row>
        <row r="8015">
          <cell r="H8015">
            <v>111933.14</v>
          </cell>
          <cell r="FX8015" t="str">
            <v>France</v>
          </cell>
        </row>
        <row r="8016">
          <cell r="H8016">
            <v>97256.37</v>
          </cell>
          <cell r="FX8016" t="str">
            <v>France</v>
          </cell>
        </row>
        <row r="8017">
          <cell r="H8017">
            <v>41248.5</v>
          </cell>
          <cell r="FX8017" t="str">
            <v>France</v>
          </cell>
        </row>
        <row r="8018">
          <cell r="H8018">
            <v>107008.23</v>
          </cell>
          <cell r="FX8018" t="str">
            <v>France</v>
          </cell>
        </row>
        <row r="8019">
          <cell r="H8019">
            <v>82396.61</v>
          </cell>
          <cell r="FX8019" t="str">
            <v>France</v>
          </cell>
        </row>
        <row r="8020">
          <cell r="H8020">
            <v>114449.03</v>
          </cell>
          <cell r="FX8020" t="str">
            <v>France</v>
          </cell>
        </row>
        <row r="8021">
          <cell r="H8021">
            <v>579.57000000000005</v>
          </cell>
          <cell r="FX8021" t="str">
            <v>France</v>
          </cell>
        </row>
        <row r="8022">
          <cell r="H8022">
            <v>4899.51</v>
          </cell>
          <cell r="FX8022" t="str">
            <v>France</v>
          </cell>
        </row>
        <row r="8023">
          <cell r="H8023">
            <v>2091.1799999999998</v>
          </cell>
          <cell r="FX8023" t="str">
            <v>France</v>
          </cell>
        </row>
        <row r="8024">
          <cell r="H8024">
            <v>82371.94</v>
          </cell>
          <cell r="FX8024" t="str">
            <v>France</v>
          </cell>
        </row>
        <row r="8025">
          <cell r="H8025">
            <v>59899.23</v>
          </cell>
          <cell r="FX8025" t="str">
            <v>France</v>
          </cell>
        </row>
        <row r="8026">
          <cell r="H8026">
            <v>143779.38</v>
          </cell>
          <cell r="FX8026" t="str">
            <v>France</v>
          </cell>
        </row>
        <row r="8027">
          <cell r="H8027">
            <v>40192.089999999997</v>
          </cell>
          <cell r="FX8027" t="str">
            <v>France</v>
          </cell>
        </row>
        <row r="8028">
          <cell r="H8028">
            <v>299426.65999999997</v>
          </cell>
          <cell r="FX8028" t="str">
            <v>France</v>
          </cell>
        </row>
        <row r="8029">
          <cell r="H8029">
            <v>410832.16</v>
          </cell>
          <cell r="FX8029" t="str">
            <v>France</v>
          </cell>
        </row>
        <row r="8030">
          <cell r="H8030">
            <v>112127.64</v>
          </cell>
          <cell r="FX8030" t="str">
            <v>France</v>
          </cell>
        </row>
        <row r="8031">
          <cell r="H8031">
            <v>37931.050000000003</v>
          </cell>
          <cell r="FX8031" t="str">
            <v>France</v>
          </cell>
        </row>
        <row r="8032">
          <cell r="H8032">
            <v>94684.01</v>
          </cell>
          <cell r="FX8032" t="str">
            <v>France</v>
          </cell>
        </row>
        <row r="8033">
          <cell r="H8033">
            <v>88730.66</v>
          </cell>
          <cell r="FX8033" t="str">
            <v>France</v>
          </cell>
        </row>
        <row r="8034">
          <cell r="H8034">
            <v>3252.54</v>
          </cell>
          <cell r="FX8034" t="str">
            <v>France</v>
          </cell>
        </row>
        <row r="8035">
          <cell r="H8035">
            <v>17359.400000000001</v>
          </cell>
          <cell r="FX8035" t="str">
            <v>France</v>
          </cell>
        </row>
        <row r="8036">
          <cell r="H8036">
            <v>37250.65</v>
          </cell>
          <cell r="FX8036" t="str">
            <v>France</v>
          </cell>
        </row>
        <row r="8037">
          <cell r="H8037">
            <v>345125</v>
          </cell>
          <cell r="FX8037" t="str">
            <v>France</v>
          </cell>
        </row>
        <row r="8038">
          <cell r="H8038">
            <v>115249.99</v>
          </cell>
          <cell r="FX8038" t="str">
            <v>France</v>
          </cell>
        </row>
        <row r="8039">
          <cell r="H8039">
            <v>218179.35</v>
          </cell>
          <cell r="FX8039" t="str">
            <v>France</v>
          </cell>
        </row>
        <row r="8040">
          <cell r="H8040">
            <v>281994.31</v>
          </cell>
          <cell r="FX8040" t="str">
            <v>France</v>
          </cell>
        </row>
        <row r="8041">
          <cell r="H8041">
            <v>124149.65</v>
          </cell>
          <cell r="FX8041" t="str">
            <v>France</v>
          </cell>
        </row>
        <row r="8042">
          <cell r="H8042">
            <v>72067.429999999993</v>
          </cell>
          <cell r="FX8042" t="str">
            <v>France</v>
          </cell>
        </row>
        <row r="8043">
          <cell r="H8043">
            <v>85635.76</v>
          </cell>
          <cell r="FX8043" t="str">
            <v>France</v>
          </cell>
        </row>
        <row r="8044">
          <cell r="H8044">
            <v>30491.06</v>
          </cell>
          <cell r="FX8044" t="str">
            <v>France</v>
          </cell>
        </row>
        <row r="8045">
          <cell r="H8045">
            <v>195559.93</v>
          </cell>
          <cell r="FX8045" t="str">
            <v>France</v>
          </cell>
        </row>
        <row r="8046">
          <cell r="H8046">
            <v>82557.78</v>
          </cell>
          <cell r="FX8046" t="str">
            <v>France</v>
          </cell>
        </row>
        <row r="8047">
          <cell r="H8047">
            <v>69320.149999999994</v>
          </cell>
          <cell r="FX8047" t="str">
            <v>France</v>
          </cell>
        </row>
        <row r="8048">
          <cell r="H8048">
            <v>88119.88</v>
          </cell>
          <cell r="FX8048" t="str">
            <v>France</v>
          </cell>
        </row>
        <row r="8049">
          <cell r="H8049">
            <v>12435.22</v>
          </cell>
          <cell r="FX8049" t="str">
            <v>France</v>
          </cell>
        </row>
        <row r="8050">
          <cell r="H8050">
            <v>64491.98</v>
          </cell>
          <cell r="FX8050" t="str">
            <v>France</v>
          </cell>
        </row>
        <row r="8051">
          <cell r="H8051">
            <v>207197.07</v>
          </cell>
          <cell r="FX8051" t="str">
            <v>France</v>
          </cell>
        </row>
        <row r="8052">
          <cell r="H8052">
            <v>76051.03</v>
          </cell>
          <cell r="FX8052" t="str">
            <v>France</v>
          </cell>
        </row>
        <row r="8053">
          <cell r="H8053">
            <v>23079.08</v>
          </cell>
          <cell r="FX8053" t="str">
            <v>France</v>
          </cell>
        </row>
        <row r="8054">
          <cell r="H8054">
            <v>30245.84</v>
          </cell>
          <cell r="FX8054" t="str">
            <v>France</v>
          </cell>
        </row>
        <row r="8055">
          <cell r="H8055">
            <v>177952.74</v>
          </cell>
          <cell r="FX8055" t="str">
            <v>France</v>
          </cell>
        </row>
        <row r="8056">
          <cell r="H8056">
            <v>15554.23</v>
          </cell>
          <cell r="FX8056" t="str">
            <v>France</v>
          </cell>
        </row>
        <row r="8057">
          <cell r="H8057">
            <v>4724.2</v>
          </cell>
          <cell r="FX8057" t="str">
            <v>France</v>
          </cell>
        </row>
        <row r="8058">
          <cell r="H8058">
            <v>185886</v>
          </cell>
          <cell r="FX8058" t="str">
            <v>France</v>
          </cell>
        </row>
        <row r="8059">
          <cell r="H8059">
            <v>97915.05</v>
          </cell>
          <cell r="FX8059" t="str">
            <v>France</v>
          </cell>
        </row>
        <row r="8060">
          <cell r="H8060">
            <v>51743.49</v>
          </cell>
          <cell r="FX8060" t="str">
            <v>France</v>
          </cell>
        </row>
        <row r="8061">
          <cell r="H8061">
            <v>55886.74</v>
          </cell>
          <cell r="FX8061" t="str">
            <v>France</v>
          </cell>
        </row>
        <row r="8062">
          <cell r="H8062">
            <v>97894.46</v>
          </cell>
          <cell r="FX8062" t="str">
            <v>France</v>
          </cell>
        </row>
        <row r="8063">
          <cell r="H8063">
            <v>56572.800000000003</v>
          </cell>
          <cell r="FX8063" t="str">
            <v>France</v>
          </cell>
        </row>
        <row r="8064">
          <cell r="H8064">
            <v>110389.07</v>
          </cell>
          <cell r="FX8064" t="str">
            <v>France</v>
          </cell>
        </row>
        <row r="8065">
          <cell r="H8065">
            <v>5267.99</v>
          </cell>
          <cell r="FX8065" t="str">
            <v>France</v>
          </cell>
        </row>
        <row r="8066">
          <cell r="H8066">
            <v>150220.54999999999</v>
          </cell>
          <cell r="FX8066" t="str">
            <v>France</v>
          </cell>
        </row>
        <row r="8067">
          <cell r="H8067">
            <v>67949.919999999998</v>
          </cell>
          <cell r="FX8067" t="str">
            <v>France</v>
          </cell>
        </row>
        <row r="8068">
          <cell r="H8068">
            <v>155263.22</v>
          </cell>
          <cell r="FX8068" t="str">
            <v>France</v>
          </cell>
        </row>
        <row r="8069">
          <cell r="H8069">
            <v>186668.54</v>
          </cell>
          <cell r="FX8069" t="str">
            <v>France</v>
          </cell>
        </row>
        <row r="8070">
          <cell r="H8070">
            <v>207319.01</v>
          </cell>
          <cell r="FX8070" t="str">
            <v>France</v>
          </cell>
        </row>
        <row r="8071">
          <cell r="H8071">
            <v>155586.01999999999</v>
          </cell>
          <cell r="FX8071" t="str">
            <v>France</v>
          </cell>
        </row>
        <row r="8072">
          <cell r="H8072">
            <v>190661.69</v>
          </cell>
          <cell r="FX8072" t="str">
            <v>France</v>
          </cell>
        </row>
        <row r="8073">
          <cell r="H8073">
            <v>379513.71</v>
          </cell>
          <cell r="FX8073" t="str">
            <v>France</v>
          </cell>
        </row>
        <row r="8074">
          <cell r="H8074">
            <v>135529.04999999999</v>
          </cell>
          <cell r="FX8074" t="str">
            <v>France</v>
          </cell>
        </row>
        <row r="8075">
          <cell r="H8075">
            <v>118020.47</v>
          </cell>
          <cell r="FX8075" t="str">
            <v>France</v>
          </cell>
        </row>
        <row r="8076">
          <cell r="H8076">
            <v>85881.15</v>
          </cell>
          <cell r="FX8076" t="str">
            <v>France</v>
          </cell>
        </row>
        <row r="8077">
          <cell r="H8077">
            <v>401812.2</v>
          </cell>
          <cell r="FX8077" t="str">
            <v>France</v>
          </cell>
        </row>
        <row r="8078">
          <cell r="H8078">
            <v>425853.34</v>
          </cell>
          <cell r="FX8078" t="str">
            <v>France</v>
          </cell>
        </row>
        <row r="8079">
          <cell r="H8079">
            <v>56999.89</v>
          </cell>
          <cell r="FX8079" t="str">
            <v>France</v>
          </cell>
        </row>
        <row r="8080">
          <cell r="H8080">
            <v>56682.25</v>
          </cell>
          <cell r="FX8080" t="str">
            <v>France</v>
          </cell>
        </row>
        <row r="8081">
          <cell r="H8081">
            <v>26147.05</v>
          </cell>
          <cell r="FX8081" t="str">
            <v>France</v>
          </cell>
        </row>
        <row r="8082">
          <cell r="H8082">
            <v>83834.06</v>
          </cell>
          <cell r="FX8082" t="str">
            <v>France</v>
          </cell>
        </row>
        <row r="8083">
          <cell r="H8083">
            <v>142972.15</v>
          </cell>
          <cell r="FX8083" t="str">
            <v>France</v>
          </cell>
        </row>
        <row r="8084">
          <cell r="H8084">
            <v>876.65</v>
          </cell>
          <cell r="FX8084" t="str">
            <v>France</v>
          </cell>
        </row>
        <row r="8085">
          <cell r="H8085">
            <v>31726.82</v>
          </cell>
          <cell r="FX8085" t="str">
            <v>France</v>
          </cell>
        </row>
        <row r="8086">
          <cell r="H8086">
            <v>203205.43</v>
          </cell>
          <cell r="FX8086" t="str">
            <v>France</v>
          </cell>
        </row>
        <row r="8087">
          <cell r="H8087">
            <v>28242.1</v>
          </cell>
          <cell r="FX8087" t="str">
            <v>France</v>
          </cell>
        </row>
        <row r="8088">
          <cell r="H8088">
            <v>65834.28</v>
          </cell>
          <cell r="FX8088" t="str">
            <v>France</v>
          </cell>
        </row>
        <row r="8089">
          <cell r="H8089">
            <v>90492.3</v>
          </cell>
          <cell r="FX8089" t="str">
            <v>France</v>
          </cell>
        </row>
        <row r="8090">
          <cell r="H8090">
            <v>180030.07</v>
          </cell>
          <cell r="FX8090" t="str">
            <v>France</v>
          </cell>
        </row>
        <row r="8091">
          <cell r="H8091">
            <v>193831.51</v>
          </cell>
          <cell r="FX8091" t="str">
            <v>France</v>
          </cell>
        </row>
        <row r="8092">
          <cell r="H8092">
            <v>39838.47</v>
          </cell>
          <cell r="FX8092" t="str">
            <v>France</v>
          </cell>
        </row>
        <row r="8093">
          <cell r="H8093">
            <v>24239.5</v>
          </cell>
          <cell r="FX8093" t="str">
            <v>France</v>
          </cell>
        </row>
        <row r="8094">
          <cell r="H8094">
            <v>73457.490000000005</v>
          </cell>
          <cell r="FX8094" t="str">
            <v>France</v>
          </cell>
        </row>
        <row r="8095">
          <cell r="H8095">
            <v>317786.18</v>
          </cell>
          <cell r="FX8095" t="str">
            <v>France</v>
          </cell>
        </row>
        <row r="8096">
          <cell r="H8096">
            <v>25531.27</v>
          </cell>
          <cell r="FX8096" t="str">
            <v>France</v>
          </cell>
        </row>
        <row r="8097">
          <cell r="H8097">
            <v>3203.3</v>
          </cell>
          <cell r="FX8097" t="str">
            <v>France</v>
          </cell>
        </row>
        <row r="8098">
          <cell r="H8098">
            <v>4622.8500000000004</v>
          </cell>
          <cell r="FX8098" t="str">
            <v>France</v>
          </cell>
        </row>
        <row r="8099">
          <cell r="H8099">
            <v>47834.86</v>
          </cell>
          <cell r="FX8099" t="str">
            <v>France</v>
          </cell>
        </row>
        <row r="8100">
          <cell r="H8100">
            <v>295577.76</v>
          </cell>
          <cell r="FX8100" t="str">
            <v>France</v>
          </cell>
        </row>
        <row r="8101">
          <cell r="H8101">
            <v>138787.87</v>
          </cell>
          <cell r="FX8101" t="str">
            <v>France</v>
          </cell>
        </row>
        <row r="8102">
          <cell r="H8102">
            <v>43500.41</v>
          </cell>
          <cell r="FX8102" t="str">
            <v>France</v>
          </cell>
        </row>
        <row r="8103">
          <cell r="H8103">
            <v>58678.78</v>
          </cell>
          <cell r="FX8103" t="str">
            <v>France</v>
          </cell>
        </row>
        <row r="8104">
          <cell r="H8104">
            <v>123975.61</v>
          </cell>
          <cell r="FX8104" t="str">
            <v>France</v>
          </cell>
        </row>
        <row r="8105">
          <cell r="H8105">
            <v>11938.48</v>
          </cell>
          <cell r="FX8105" t="str">
            <v>France</v>
          </cell>
        </row>
        <row r="8106">
          <cell r="H8106">
            <v>78016.740000000005</v>
          </cell>
          <cell r="FX8106" t="str">
            <v>France</v>
          </cell>
        </row>
        <row r="8107">
          <cell r="H8107">
            <v>82423.429999999993</v>
          </cell>
          <cell r="FX8107" t="str">
            <v>France</v>
          </cell>
        </row>
        <row r="8108">
          <cell r="H8108">
            <v>93600.57</v>
          </cell>
          <cell r="FX8108" t="str">
            <v>France</v>
          </cell>
        </row>
        <row r="8109">
          <cell r="H8109">
            <v>15134.64</v>
          </cell>
          <cell r="FX8109" t="str">
            <v>France</v>
          </cell>
        </row>
        <row r="8110">
          <cell r="H8110">
            <v>17263.16</v>
          </cell>
          <cell r="FX8110" t="str">
            <v>France</v>
          </cell>
        </row>
        <row r="8111">
          <cell r="H8111">
            <v>151474.06</v>
          </cell>
          <cell r="FX8111" t="str">
            <v>France</v>
          </cell>
        </row>
        <row r="8112">
          <cell r="H8112">
            <v>34505.86</v>
          </cell>
          <cell r="FX8112" t="str">
            <v>France</v>
          </cell>
        </row>
        <row r="8113">
          <cell r="H8113">
            <v>133789.03</v>
          </cell>
          <cell r="FX8113" t="str">
            <v>France</v>
          </cell>
        </row>
        <row r="8114">
          <cell r="H8114">
            <v>20657.32</v>
          </cell>
          <cell r="FX8114" t="str">
            <v>France</v>
          </cell>
        </row>
        <row r="8115">
          <cell r="H8115">
            <v>171168.2</v>
          </cell>
          <cell r="FX8115" t="str">
            <v>France</v>
          </cell>
        </row>
        <row r="8116">
          <cell r="H8116">
            <v>11665.56</v>
          </cell>
          <cell r="FX8116" t="str">
            <v>France</v>
          </cell>
        </row>
        <row r="8117">
          <cell r="H8117">
            <v>48623.35</v>
          </cell>
          <cell r="FX8117" t="str">
            <v>France</v>
          </cell>
        </row>
        <row r="8118">
          <cell r="H8118">
            <v>189179.42</v>
          </cell>
          <cell r="FX8118" t="str">
            <v>France</v>
          </cell>
        </row>
        <row r="8119">
          <cell r="H8119">
            <v>111710.8</v>
          </cell>
          <cell r="FX8119" t="str">
            <v>France</v>
          </cell>
        </row>
        <row r="8120">
          <cell r="H8120">
            <v>97109.04</v>
          </cell>
          <cell r="FX8120" t="str">
            <v>France</v>
          </cell>
        </row>
        <row r="8121">
          <cell r="H8121">
            <v>237201.04</v>
          </cell>
          <cell r="FX8121" t="str">
            <v>France</v>
          </cell>
        </row>
        <row r="8122">
          <cell r="H8122">
            <v>132885.41</v>
          </cell>
          <cell r="FX8122" t="str">
            <v>France</v>
          </cell>
        </row>
        <row r="8123">
          <cell r="H8123">
            <v>5420.63</v>
          </cell>
          <cell r="FX8123" t="str">
            <v>France</v>
          </cell>
        </row>
        <row r="8124">
          <cell r="H8124">
            <v>83840.23</v>
          </cell>
          <cell r="FX8124" t="str">
            <v>France</v>
          </cell>
        </row>
        <row r="8125">
          <cell r="H8125">
            <v>61365.16</v>
          </cell>
          <cell r="FX8125" t="str">
            <v>France</v>
          </cell>
        </row>
        <row r="8126">
          <cell r="H8126">
            <v>9511.4</v>
          </cell>
          <cell r="FX8126" t="str">
            <v>France</v>
          </cell>
        </row>
        <row r="8127">
          <cell r="H8127">
            <v>107132.88</v>
          </cell>
          <cell r="FX8127" t="str">
            <v>France</v>
          </cell>
        </row>
        <row r="8128">
          <cell r="H8128">
            <v>1309.78</v>
          </cell>
          <cell r="FX8128" t="str">
            <v>France</v>
          </cell>
        </row>
        <row r="8129">
          <cell r="H8129">
            <v>110658.86</v>
          </cell>
          <cell r="FX8129" t="str">
            <v>France</v>
          </cell>
        </row>
        <row r="8130">
          <cell r="H8130">
            <v>56496.639999999999</v>
          </cell>
          <cell r="FX8130" t="str">
            <v>France</v>
          </cell>
        </row>
        <row r="8131">
          <cell r="H8131">
            <v>4357.24</v>
          </cell>
          <cell r="FX8131" t="str">
            <v>France</v>
          </cell>
        </row>
        <row r="8132">
          <cell r="H8132">
            <v>707.96</v>
          </cell>
          <cell r="FX8132" t="str">
            <v>France</v>
          </cell>
        </row>
        <row r="8133">
          <cell r="H8133">
            <v>232577.62</v>
          </cell>
          <cell r="FX8133" t="str">
            <v>France</v>
          </cell>
        </row>
        <row r="8134">
          <cell r="H8134">
            <v>146033.54</v>
          </cell>
          <cell r="FX8134" t="str">
            <v>France</v>
          </cell>
        </row>
        <row r="8135">
          <cell r="H8135">
            <v>15417.17</v>
          </cell>
          <cell r="FX8135" t="str">
            <v>France</v>
          </cell>
        </row>
        <row r="8136">
          <cell r="H8136">
            <v>190235.01</v>
          </cell>
          <cell r="FX8136" t="str">
            <v>France</v>
          </cell>
        </row>
        <row r="8137">
          <cell r="H8137">
            <v>138841.35</v>
          </cell>
          <cell r="FX8137" t="str">
            <v>France</v>
          </cell>
        </row>
        <row r="8138">
          <cell r="H8138">
            <v>43205.98</v>
          </cell>
          <cell r="FX8138" t="str">
            <v>France</v>
          </cell>
        </row>
        <row r="8139">
          <cell r="H8139">
            <v>209943.29</v>
          </cell>
          <cell r="FX8139" t="str">
            <v>France</v>
          </cell>
        </row>
        <row r="8140">
          <cell r="H8140">
            <v>16800.86</v>
          </cell>
          <cell r="FX8140" t="str">
            <v>France</v>
          </cell>
        </row>
        <row r="8141">
          <cell r="H8141">
            <v>76718.759999999995</v>
          </cell>
          <cell r="FX8141" t="str">
            <v>France</v>
          </cell>
        </row>
        <row r="8142">
          <cell r="H8142">
            <v>58067.34</v>
          </cell>
          <cell r="FX8142" t="str">
            <v>France</v>
          </cell>
        </row>
        <row r="8143">
          <cell r="H8143">
            <v>247414.06</v>
          </cell>
          <cell r="FX8143" t="str">
            <v>France</v>
          </cell>
        </row>
        <row r="8144">
          <cell r="H8144">
            <v>89640.56</v>
          </cell>
          <cell r="FX8144" t="str">
            <v>France</v>
          </cell>
        </row>
        <row r="8145">
          <cell r="H8145">
            <v>48005.52</v>
          </cell>
          <cell r="FX8145" t="str">
            <v>France</v>
          </cell>
        </row>
        <row r="8146">
          <cell r="H8146">
            <v>158155.01</v>
          </cell>
          <cell r="FX8146" t="str">
            <v>France</v>
          </cell>
        </row>
        <row r="8147">
          <cell r="H8147">
            <v>4818.91</v>
          </cell>
          <cell r="FX8147" t="str">
            <v>France</v>
          </cell>
        </row>
        <row r="8148">
          <cell r="H8148">
            <v>91225.7</v>
          </cell>
          <cell r="FX8148" t="str">
            <v>France</v>
          </cell>
        </row>
        <row r="8149">
          <cell r="H8149">
            <v>125759.31</v>
          </cell>
          <cell r="FX8149" t="str">
            <v>France</v>
          </cell>
        </row>
        <row r="8150">
          <cell r="H8150">
            <v>46277.45</v>
          </cell>
          <cell r="FX8150" t="str">
            <v>France</v>
          </cell>
        </row>
        <row r="8151">
          <cell r="H8151">
            <v>32766.04</v>
          </cell>
          <cell r="FX8151" t="str">
            <v>France</v>
          </cell>
        </row>
        <row r="8152">
          <cell r="H8152">
            <v>258257.8</v>
          </cell>
          <cell r="FX8152" t="str">
            <v>France</v>
          </cell>
        </row>
        <row r="8153">
          <cell r="H8153">
            <v>40236.36</v>
          </cell>
          <cell r="FX8153" t="str">
            <v>France</v>
          </cell>
        </row>
        <row r="8154">
          <cell r="H8154">
            <v>44875.99</v>
          </cell>
          <cell r="FX8154" t="str">
            <v>France</v>
          </cell>
        </row>
        <row r="8155">
          <cell r="H8155">
            <v>63336.94</v>
          </cell>
          <cell r="FX8155" t="str">
            <v>France</v>
          </cell>
        </row>
        <row r="8156">
          <cell r="H8156">
            <v>68899.11</v>
          </cell>
          <cell r="FX8156" t="str">
            <v>France</v>
          </cell>
        </row>
        <row r="8157">
          <cell r="H8157">
            <v>3077.81</v>
          </cell>
          <cell r="FX8157" t="str">
            <v>France</v>
          </cell>
        </row>
        <row r="8158">
          <cell r="H8158">
            <v>52715.82</v>
          </cell>
          <cell r="FX8158" t="str">
            <v>France</v>
          </cell>
        </row>
        <row r="8159">
          <cell r="H8159">
            <v>22853.53</v>
          </cell>
          <cell r="FX8159" t="str">
            <v>France</v>
          </cell>
        </row>
        <row r="8160">
          <cell r="H8160">
            <v>1888.58</v>
          </cell>
          <cell r="FX8160" t="str">
            <v>France</v>
          </cell>
        </row>
        <row r="8161">
          <cell r="H8161">
            <v>401966.71</v>
          </cell>
          <cell r="FX8161" t="str">
            <v>France</v>
          </cell>
        </row>
        <row r="8162">
          <cell r="H8162">
            <v>34449.449999999997</v>
          </cell>
          <cell r="FX8162" t="str">
            <v>France</v>
          </cell>
        </row>
        <row r="8163">
          <cell r="H8163">
            <v>125720.16</v>
          </cell>
          <cell r="FX8163" t="str">
            <v>France</v>
          </cell>
        </row>
        <row r="8164">
          <cell r="H8164">
            <v>144521.59</v>
          </cell>
          <cell r="FX8164" t="str">
            <v>France</v>
          </cell>
        </row>
        <row r="8165">
          <cell r="H8165">
            <v>90192.11</v>
          </cell>
          <cell r="FX8165" t="str">
            <v>France</v>
          </cell>
        </row>
        <row r="8166">
          <cell r="H8166">
            <v>183317.98</v>
          </cell>
          <cell r="FX8166" t="str">
            <v>France</v>
          </cell>
        </row>
        <row r="8167">
          <cell r="H8167">
            <v>94484.73</v>
          </cell>
          <cell r="FX8167" t="str">
            <v>France</v>
          </cell>
        </row>
        <row r="8168">
          <cell r="H8168">
            <v>153269.99</v>
          </cell>
          <cell r="FX8168" t="str">
            <v>France</v>
          </cell>
        </row>
        <row r="8169">
          <cell r="H8169">
            <v>116800.26</v>
          </cell>
          <cell r="FX8169" t="str">
            <v>France</v>
          </cell>
        </row>
        <row r="8170">
          <cell r="H8170">
            <v>206366.93</v>
          </cell>
          <cell r="FX8170" t="str">
            <v>France</v>
          </cell>
        </row>
        <row r="8171">
          <cell r="H8171">
            <v>54323.28</v>
          </cell>
          <cell r="FX8171" t="str">
            <v>France</v>
          </cell>
        </row>
        <row r="8172">
          <cell r="H8172">
            <v>103086.72</v>
          </cell>
          <cell r="FX8172" t="str">
            <v>France</v>
          </cell>
        </row>
        <row r="8173">
          <cell r="H8173">
            <v>203706.04</v>
          </cell>
          <cell r="FX8173" t="str">
            <v>France</v>
          </cell>
        </row>
        <row r="8174">
          <cell r="H8174">
            <v>22656.05</v>
          </cell>
          <cell r="FX8174" t="str">
            <v>France</v>
          </cell>
        </row>
        <row r="8175">
          <cell r="H8175">
            <v>121250.72</v>
          </cell>
          <cell r="FX8175" t="str">
            <v>France</v>
          </cell>
        </row>
        <row r="8176">
          <cell r="H8176">
            <v>141152.62</v>
          </cell>
          <cell r="FX8176" t="str">
            <v>France</v>
          </cell>
        </row>
        <row r="8177">
          <cell r="H8177">
            <v>3167.03</v>
          </cell>
          <cell r="FX8177" t="str">
            <v>France</v>
          </cell>
        </row>
        <row r="8178">
          <cell r="H8178">
            <v>104369.93</v>
          </cell>
          <cell r="FX8178" t="str">
            <v>France</v>
          </cell>
        </row>
        <row r="8179">
          <cell r="H8179">
            <v>13969.52</v>
          </cell>
          <cell r="FX8179" t="str">
            <v>France</v>
          </cell>
        </row>
        <row r="8180">
          <cell r="H8180">
            <v>110378.24000000001</v>
          </cell>
          <cell r="FX8180" t="str">
            <v>France</v>
          </cell>
        </row>
        <row r="8181">
          <cell r="H8181">
            <v>24835.17</v>
          </cell>
          <cell r="FX8181" t="str">
            <v>France</v>
          </cell>
        </row>
        <row r="8182">
          <cell r="H8182">
            <v>21811.55</v>
          </cell>
          <cell r="FX8182" t="str">
            <v>France</v>
          </cell>
        </row>
        <row r="8183">
          <cell r="H8183">
            <v>63627.45</v>
          </cell>
          <cell r="FX8183" t="str">
            <v>France</v>
          </cell>
        </row>
        <row r="8184">
          <cell r="H8184">
            <v>942773.41</v>
          </cell>
          <cell r="FX8184" t="str">
            <v>France</v>
          </cell>
        </row>
        <row r="8185">
          <cell r="H8185">
            <v>88302.56</v>
          </cell>
          <cell r="FX8185" t="str">
            <v>France</v>
          </cell>
        </row>
        <row r="8186">
          <cell r="H8186">
            <v>27179.39</v>
          </cell>
          <cell r="FX8186" t="str">
            <v>France</v>
          </cell>
        </row>
        <row r="8187">
          <cell r="H8187">
            <v>9817.06</v>
          </cell>
          <cell r="FX8187" t="str">
            <v>France</v>
          </cell>
        </row>
        <row r="8188">
          <cell r="H8188">
            <v>121407.24</v>
          </cell>
          <cell r="FX8188" t="str">
            <v>France</v>
          </cell>
        </row>
        <row r="8189">
          <cell r="H8189">
            <v>98330.61</v>
          </cell>
          <cell r="FX8189" t="str">
            <v>France</v>
          </cell>
        </row>
        <row r="8190">
          <cell r="H8190">
            <v>80731.39</v>
          </cell>
          <cell r="FX8190" t="str">
            <v>France</v>
          </cell>
        </row>
        <row r="8191">
          <cell r="H8191">
            <v>5264.8</v>
          </cell>
          <cell r="FX8191" t="str">
            <v>France</v>
          </cell>
        </row>
        <row r="8192">
          <cell r="H8192">
            <v>80177.25</v>
          </cell>
          <cell r="FX8192" t="str">
            <v>France</v>
          </cell>
        </row>
        <row r="8193">
          <cell r="H8193">
            <v>65986.100000000006</v>
          </cell>
          <cell r="FX8193" t="str">
            <v>France</v>
          </cell>
        </row>
        <row r="8194">
          <cell r="H8194">
            <v>110958.39</v>
          </cell>
          <cell r="FX8194" t="str">
            <v>France</v>
          </cell>
        </row>
        <row r="8195">
          <cell r="H8195">
            <v>48521.8</v>
          </cell>
          <cell r="FX8195" t="str">
            <v>France</v>
          </cell>
        </row>
        <row r="8196">
          <cell r="H8196">
            <v>48027.78</v>
          </cell>
          <cell r="FX8196" t="str">
            <v>France</v>
          </cell>
        </row>
        <row r="8197">
          <cell r="H8197">
            <v>19208.97</v>
          </cell>
          <cell r="FX8197" t="str">
            <v>France</v>
          </cell>
        </row>
        <row r="8198">
          <cell r="H8198">
            <v>39709.21</v>
          </cell>
          <cell r="FX8198" t="str">
            <v>France</v>
          </cell>
        </row>
        <row r="8199">
          <cell r="H8199">
            <v>88203.3</v>
          </cell>
          <cell r="FX8199" t="str">
            <v>France</v>
          </cell>
        </row>
        <row r="8200">
          <cell r="H8200">
            <v>20027.990000000002</v>
          </cell>
          <cell r="FX8200" t="str">
            <v>France</v>
          </cell>
        </row>
        <row r="8201">
          <cell r="H8201">
            <v>86957.99</v>
          </cell>
          <cell r="FX8201" t="str">
            <v>France</v>
          </cell>
        </row>
        <row r="8202">
          <cell r="H8202">
            <v>38311.19</v>
          </cell>
          <cell r="FX8202" t="str">
            <v>France</v>
          </cell>
        </row>
        <row r="8203">
          <cell r="H8203">
            <v>71922.98</v>
          </cell>
          <cell r="FX8203" t="str">
            <v>France</v>
          </cell>
        </row>
        <row r="8204">
          <cell r="H8204">
            <v>195797.67</v>
          </cell>
          <cell r="FX8204" t="str">
            <v>France</v>
          </cell>
        </row>
        <row r="8205">
          <cell r="H8205">
            <v>237.31</v>
          </cell>
          <cell r="FX8205" t="str">
            <v>France</v>
          </cell>
        </row>
        <row r="8206">
          <cell r="H8206">
            <v>147579.74</v>
          </cell>
          <cell r="FX8206" t="str">
            <v>France</v>
          </cell>
        </row>
        <row r="8207">
          <cell r="H8207">
            <v>33363.42</v>
          </cell>
          <cell r="FX8207" t="str">
            <v>France</v>
          </cell>
        </row>
        <row r="8208">
          <cell r="H8208">
            <v>73674.210000000006</v>
          </cell>
          <cell r="FX8208" t="str">
            <v>France</v>
          </cell>
        </row>
        <row r="8209">
          <cell r="H8209">
            <v>57430.12</v>
          </cell>
          <cell r="FX8209" t="str">
            <v>France</v>
          </cell>
        </row>
        <row r="8210">
          <cell r="H8210">
            <v>40420.97</v>
          </cell>
          <cell r="FX8210" t="str">
            <v>France</v>
          </cell>
        </row>
        <row r="8211">
          <cell r="H8211">
            <v>97520.56</v>
          </cell>
          <cell r="FX8211" t="str">
            <v>France</v>
          </cell>
        </row>
        <row r="8212">
          <cell r="H8212">
            <v>118693.3</v>
          </cell>
          <cell r="FX8212" t="str">
            <v>France</v>
          </cell>
        </row>
        <row r="8213">
          <cell r="H8213">
            <v>242707.42</v>
          </cell>
          <cell r="FX8213" t="str">
            <v>France</v>
          </cell>
        </row>
        <row r="8214">
          <cell r="H8214">
            <v>7280.53</v>
          </cell>
          <cell r="FX8214" t="str">
            <v>France</v>
          </cell>
        </row>
        <row r="8215">
          <cell r="H8215">
            <v>49635.88</v>
          </cell>
          <cell r="FX8215" t="str">
            <v>France</v>
          </cell>
        </row>
        <row r="8216">
          <cell r="H8216">
            <v>169030.07</v>
          </cell>
          <cell r="FX8216" t="str">
            <v>France</v>
          </cell>
        </row>
        <row r="8217">
          <cell r="H8217">
            <v>200261.8</v>
          </cell>
          <cell r="FX8217" t="str">
            <v>France</v>
          </cell>
        </row>
        <row r="8218">
          <cell r="H8218">
            <v>1508.65</v>
          </cell>
          <cell r="FX8218" t="str">
            <v>France</v>
          </cell>
        </row>
        <row r="8219">
          <cell r="H8219">
            <v>12035.85</v>
          </cell>
          <cell r="FX8219" t="str">
            <v>France</v>
          </cell>
        </row>
        <row r="8220">
          <cell r="H8220">
            <v>90926.29</v>
          </cell>
          <cell r="FX8220" t="str">
            <v>France</v>
          </cell>
        </row>
        <row r="8221">
          <cell r="H8221">
            <v>13471.74</v>
          </cell>
          <cell r="FX8221" t="str">
            <v>France</v>
          </cell>
        </row>
        <row r="8222">
          <cell r="H8222">
            <v>82152.19</v>
          </cell>
          <cell r="FX8222" t="str">
            <v>France</v>
          </cell>
        </row>
        <row r="8223">
          <cell r="H8223">
            <v>147740.85</v>
          </cell>
          <cell r="FX8223" t="str">
            <v>France</v>
          </cell>
        </row>
        <row r="8224">
          <cell r="H8224">
            <v>237263.9</v>
          </cell>
          <cell r="FX8224" t="str">
            <v>France</v>
          </cell>
        </row>
        <row r="8225">
          <cell r="H8225">
            <v>11823.83</v>
          </cell>
          <cell r="FX8225" t="str">
            <v>France</v>
          </cell>
        </row>
        <row r="8226">
          <cell r="H8226">
            <v>8113.81</v>
          </cell>
          <cell r="FX8226" t="str">
            <v>France</v>
          </cell>
        </row>
        <row r="8227">
          <cell r="H8227">
            <v>32852.980000000003</v>
          </cell>
          <cell r="FX8227" t="str">
            <v>France</v>
          </cell>
        </row>
        <row r="8228">
          <cell r="H8228">
            <v>44124.85</v>
          </cell>
          <cell r="FX8228" t="str">
            <v>France</v>
          </cell>
        </row>
        <row r="8229">
          <cell r="H8229">
            <v>397389.66</v>
          </cell>
          <cell r="FX8229" t="str">
            <v>France</v>
          </cell>
        </row>
        <row r="8230">
          <cell r="H8230">
            <v>377222.54</v>
          </cell>
          <cell r="FX8230" t="str">
            <v>France</v>
          </cell>
        </row>
        <row r="8231">
          <cell r="H8231">
            <v>21769.73</v>
          </cell>
          <cell r="FX8231" t="str">
            <v>France</v>
          </cell>
        </row>
        <row r="8232">
          <cell r="H8232">
            <v>4738.17</v>
          </cell>
          <cell r="FX8232" t="str">
            <v>France</v>
          </cell>
        </row>
        <row r="8233">
          <cell r="H8233">
            <v>155809.95000000001</v>
          </cell>
          <cell r="FX8233" t="str">
            <v>France</v>
          </cell>
        </row>
        <row r="8234">
          <cell r="H8234">
            <v>55006.03</v>
          </cell>
          <cell r="FX8234" t="str">
            <v>France</v>
          </cell>
        </row>
        <row r="8235">
          <cell r="H8235">
            <v>342964.63</v>
          </cell>
          <cell r="FX8235" t="str">
            <v>France</v>
          </cell>
        </row>
        <row r="8236">
          <cell r="H8236">
            <v>90803.05</v>
          </cell>
          <cell r="FX8236" t="str">
            <v>France</v>
          </cell>
        </row>
        <row r="8237">
          <cell r="H8237">
            <v>81369.56</v>
          </cell>
          <cell r="FX8237" t="str">
            <v>France</v>
          </cell>
        </row>
        <row r="8238">
          <cell r="H8238">
            <v>61953.86</v>
          </cell>
          <cell r="FX8238" t="str">
            <v>France</v>
          </cell>
        </row>
        <row r="8239">
          <cell r="H8239">
            <v>14874.26</v>
          </cell>
          <cell r="FX8239" t="str">
            <v>France</v>
          </cell>
        </row>
        <row r="8240">
          <cell r="H8240">
            <v>85069.32</v>
          </cell>
          <cell r="FX8240" t="str">
            <v>France</v>
          </cell>
        </row>
        <row r="8241">
          <cell r="H8241">
            <v>226111.91</v>
          </cell>
          <cell r="FX8241" t="str">
            <v>France</v>
          </cell>
        </row>
        <row r="8242">
          <cell r="H8242">
            <v>107351.91</v>
          </cell>
          <cell r="FX8242" t="str">
            <v>France</v>
          </cell>
        </row>
        <row r="8243">
          <cell r="H8243">
            <v>193489.32</v>
          </cell>
          <cell r="FX8243" t="str">
            <v>France</v>
          </cell>
        </row>
        <row r="8244">
          <cell r="H8244">
            <v>103347.7</v>
          </cell>
          <cell r="FX8244" t="str">
            <v>France</v>
          </cell>
        </row>
        <row r="8245">
          <cell r="H8245">
            <v>93798.01</v>
          </cell>
          <cell r="FX8245" t="str">
            <v>France</v>
          </cell>
        </row>
        <row r="8246">
          <cell r="H8246">
            <v>79892.259999999995</v>
          </cell>
          <cell r="FX8246" t="str">
            <v>France</v>
          </cell>
        </row>
        <row r="8247">
          <cell r="H8247">
            <v>118532.72</v>
          </cell>
          <cell r="FX8247" t="str">
            <v>France</v>
          </cell>
        </row>
        <row r="8248">
          <cell r="H8248">
            <v>98535.58</v>
          </cell>
          <cell r="FX8248" t="str">
            <v>France</v>
          </cell>
        </row>
        <row r="8249">
          <cell r="H8249">
            <v>240346.86</v>
          </cell>
          <cell r="FX8249" t="str">
            <v>France</v>
          </cell>
        </row>
        <row r="8250">
          <cell r="H8250">
            <v>211404.58</v>
          </cell>
          <cell r="FX8250" t="str">
            <v>France</v>
          </cell>
        </row>
        <row r="8251">
          <cell r="H8251">
            <v>167625.1</v>
          </cell>
          <cell r="FX8251" t="str">
            <v>France</v>
          </cell>
        </row>
        <row r="8252">
          <cell r="H8252">
            <v>99049.19</v>
          </cell>
          <cell r="FX8252" t="str">
            <v>France</v>
          </cell>
        </row>
        <row r="8253">
          <cell r="H8253">
            <v>13217.21</v>
          </cell>
          <cell r="FX8253" t="str">
            <v>France</v>
          </cell>
        </row>
        <row r="8254">
          <cell r="H8254">
            <v>138357.12</v>
          </cell>
          <cell r="FX8254" t="str">
            <v>France</v>
          </cell>
        </row>
        <row r="8255">
          <cell r="H8255">
            <v>43924.77</v>
          </cell>
          <cell r="FX8255" t="str">
            <v>France</v>
          </cell>
        </row>
        <row r="8256">
          <cell r="H8256">
            <v>47065.16</v>
          </cell>
          <cell r="FX8256" t="str">
            <v>France</v>
          </cell>
        </row>
        <row r="8257">
          <cell r="H8257">
            <v>97403.11</v>
          </cell>
          <cell r="FX8257" t="str">
            <v>France</v>
          </cell>
        </row>
        <row r="8258">
          <cell r="H8258">
            <v>79008.639999999999</v>
          </cell>
          <cell r="FX8258" t="str">
            <v>France</v>
          </cell>
        </row>
        <row r="8259">
          <cell r="H8259">
            <v>83049.14</v>
          </cell>
          <cell r="FX8259" t="str">
            <v>France</v>
          </cell>
        </row>
        <row r="8260">
          <cell r="H8260">
            <v>61121.68</v>
          </cell>
          <cell r="FX8260" t="str">
            <v>France</v>
          </cell>
        </row>
        <row r="8261">
          <cell r="H8261">
            <v>16439.07</v>
          </cell>
          <cell r="FX8261" t="str">
            <v>France</v>
          </cell>
        </row>
        <row r="8262">
          <cell r="H8262">
            <v>0</v>
          </cell>
          <cell r="FX8262" t="str">
            <v>France</v>
          </cell>
        </row>
        <row r="8263">
          <cell r="H8263">
            <v>33640.49</v>
          </cell>
          <cell r="FX8263" t="str">
            <v>France</v>
          </cell>
        </row>
        <row r="8264">
          <cell r="H8264">
            <v>126221.11</v>
          </cell>
          <cell r="FX8264" t="str">
            <v>France</v>
          </cell>
        </row>
        <row r="8265">
          <cell r="H8265">
            <v>256263.67</v>
          </cell>
          <cell r="FX8265" t="str">
            <v>France</v>
          </cell>
        </row>
        <row r="8266">
          <cell r="H8266">
            <v>179123.54</v>
          </cell>
          <cell r="FX8266" t="str">
            <v>France</v>
          </cell>
        </row>
        <row r="8267">
          <cell r="H8267">
            <v>17509.62</v>
          </cell>
          <cell r="FX8267" t="str">
            <v>France</v>
          </cell>
        </row>
        <row r="8268">
          <cell r="H8268">
            <v>220968.42</v>
          </cell>
          <cell r="FX8268" t="str">
            <v>France</v>
          </cell>
        </row>
        <row r="8269">
          <cell r="H8269">
            <v>239751.42</v>
          </cell>
          <cell r="FX8269" t="str">
            <v>France</v>
          </cell>
        </row>
        <row r="8270">
          <cell r="H8270">
            <v>45482.78</v>
          </cell>
          <cell r="FX8270" t="str">
            <v>France</v>
          </cell>
        </row>
        <row r="8271">
          <cell r="H8271">
            <v>64078.19</v>
          </cell>
          <cell r="FX8271" t="str">
            <v>France</v>
          </cell>
        </row>
        <row r="8272">
          <cell r="H8272">
            <v>235506.49</v>
          </cell>
          <cell r="FX8272" t="str">
            <v>France</v>
          </cell>
        </row>
        <row r="8273">
          <cell r="H8273">
            <v>35613.050000000003</v>
          </cell>
          <cell r="FX8273" t="str">
            <v>France</v>
          </cell>
        </row>
        <row r="8274">
          <cell r="H8274">
            <v>18040.8</v>
          </cell>
          <cell r="FX8274" t="str">
            <v>France</v>
          </cell>
        </row>
        <row r="8275">
          <cell r="H8275">
            <v>84617.99</v>
          </cell>
          <cell r="FX8275" t="str">
            <v>France</v>
          </cell>
        </row>
        <row r="8276">
          <cell r="H8276">
            <v>303441.68</v>
          </cell>
          <cell r="FX8276" t="str">
            <v>France</v>
          </cell>
        </row>
        <row r="8277">
          <cell r="H8277">
            <v>130193.60000000001</v>
          </cell>
          <cell r="FX8277" t="str">
            <v>France</v>
          </cell>
        </row>
        <row r="8278">
          <cell r="H8278">
            <v>47402.93</v>
          </cell>
          <cell r="FX8278" t="str">
            <v>France</v>
          </cell>
        </row>
        <row r="8279">
          <cell r="H8279">
            <v>77625.41</v>
          </cell>
          <cell r="FX8279" t="str">
            <v>France</v>
          </cell>
        </row>
        <row r="8280">
          <cell r="H8280">
            <v>41738.120000000003</v>
          </cell>
          <cell r="FX8280" t="str">
            <v>France</v>
          </cell>
        </row>
        <row r="8281">
          <cell r="H8281">
            <v>109414.81</v>
          </cell>
          <cell r="FX8281" t="str">
            <v>France</v>
          </cell>
        </row>
        <row r="8282">
          <cell r="H8282">
            <v>159528.09</v>
          </cell>
          <cell r="FX8282" t="str">
            <v>France</v>
          </cell>
        </row>
        <row r="8283">
          <cell r="H8283">
            <v>26175.23</v>
          </cell>
          <cell r="FX8283" t="str">
            <v>France</v>
          </cell>
        </row>
        <row r="8284">
          <cell r="H8284">
            <v>64105.279999999999</v>
          </cell>
          <cell r="FX8284" t="str">
            <v>France</v>
          </cell>
        </row>
        <row r="8285">
          <cell r="H8285">
            <v>43523.4</v>
          </cell>
          <cell r="FX8285" t="str">
            <v>France</v>
          </cell>
        </row>
        <row r="8286">
          <cell r="H8286">
            <v>182863.41</v>
          </cell>
          <cell r="FX8286" t="str">
            <v>France</v>
          </cell>
        </row>
        <row r="8287">
          <cell r="H8287">
            <v>365659.95</v>
          </cell>
          <cell r="FX8287" t="str">
            <v>France</v>
          </cell>
        </row>
        <row r="8288">
          <cell r="H8288">
            <v>5720.04</v>
          </cell>
          <cell r="FX8288" t="str">
            <v>France</v>
          </cell>
        </row>
        <row r="8289">
          <cell r="H8289">
            <v>64042.2</v>
          </cell>
          <cell r="FX8289" t="str">
            <v>France</v>
          </cell>
        </row>
        <row r="8290">
          <cell r="H8290">
            <v>53007.88</v>
          </cell>
          <cell r="FX8290" t="str">
            <v>France</v>
          </cell>
        </row>
        <row r="8291">
          <cell r="H8291">
            <v>70966.39</v>
          </cell>
          <cell r="FX8291" t="str">
            <v>France</v>
          </cell>
        </row>
        <row r="8292">
          <cell r="H8292">
            <v>80599.210000000006</v>
          </cell>
          <cell r="FX8292" t="str">
            <v>France</v>
          </cell>
        </row>
        <row r="8293">
          <cell r="H8293">
            <v>91580.36</v>
          </cell>
          <cell r="FX8293" t="str">
            <v>France</v>
          </cell>
        </row>
        <row r="8294">
          <cell r="H8294">
            <v>58943.75</v>
          </cell>
          <cell r="FX8294" t="str">
            <v>France</v>
          </cell>
        </row>
        <row r="8295">
          <cell r="H8295">
            <v>58297.74</v>
          </cell>
          <cell r="FX8295" t="str">
            <v>France</v>
          </cell>
        </row>
        <row r="8296">
          <cell r="H8296">
            <v>114371.08</v>
          </cell>
          <cell r="FX8296" t="str">
            <v>France</v>
          </cell>
        </row>
        <row r="8297">
          <cell r="H8297">
            <v>11466.9</v>
          </cell>
          <cell r="FX8297" t="str">
            <v>France</v>
          </cell>
        </row>
        <row r="8298">
          <cell r="H8298">
            <v>59678</v>
          </cell>
          <cell r="FX8298" t="str">
            <v>France</v>
          </cell>
        </row>
        <row r="8299">
          <cell r="H8299">
            <v>233868.24</v>
          </cell>
          <cell r="FX8299" t="str">
            <v>France</v>
          </cell>
        </row>
        <row r="8300">
          <cell r="H8300">
            <v>82693.69</v>
          </cell>
          <cell r="FX8300" t="str">
            <v>France</v>
          </cell>
        </row>
        <row r="8301">
          <cell r="H8301">
            <v>9635.39</v>
          </cell>
          <cell r="FX8301" t="str">
            <v>France</v>
          </cell>
        </row>
        <row r="8302">
          <cell r="H8302">
            <v>5272.04</v>
          </cell>
          <cell r="FX8302" t="str">
            <v>France</v>
          </cell>
        </row>
        <row r="8303">
          <cell r="H8303">
            <v>2634.27</v>
          </cell>
          <cell r="FX8303" t="str">
            <v>France</v>
          </cell>
        </row>
        <row r="8304">
          <cell r="H8304">
            <v>153595.63</v>
          </cell>
          <cell r="FX8304" t="str">
            <v>France</v>
          </cell>
        </row>
        <row r="8305">
          <cell r="H8305">
            <v>32744.99</v>
          </cell>
          <cell r="FX8305" t="str">
            <v>France</v>
          </cell>
        </row>
        <row r="8306">
          <cell r="H8306">
            <v>144864.60999999999</v>
          </cell>
          <cell r="FX8306" t="str">
            <v>France</v>
          </cell>
        </row>
        <row r="8307">
          <cell r="H8307">
            <v>76400.22</v>
          </cell>
          <cell r="FX8307" t="str">
            <v>France</v>
          </cell>
        </row>
        <row r="8308">
          <cell r="H8308">
            <v>106417.21</v>
          </cell>
          <cell r="FX8308" t="str">
            <v>France</v>
          </cell>
        </row>
        <row r="8309">
          <cell r="H8309">
            <v>9576.89</v>
          </cell>
          <cell r="FX8309" t="str">
            <v>France</v>
          </cell>
        </row>
        <row r="8310">
          <cell r="H8310">
            <v>8960.2000000000007</v>
          </cell>
          <cell r="FX8310" t="str">
            <v>France</v>
          </cell>
        </row>
        <row r="8311">
          <cell r="H8311">
            <v>77206.899999999994</v>
          </cell>
          <cell r="FX8311" t="str">
            <v>France</v>
          </cell>
        </row>
        <row r="8312">
          <cell r="H8312">
            <v>149081.62</v>
          </cell>
          <cell r="FX8312" t="str">
            <v>France</v>
          </cell>
        </row>
        <row r="8313">
          <cell r="H8313">
            <v>83718.720000000001</v>
          </cell>
          <cell r="FX8313" t="str">
            <v>France</v>
          </cell>
        </row>
        <row r="8314">
          <cell r="H8314">
            <v>178682.72</v>
          </cell>
          <cell r="FX8314" t="str">
            <v>France</v>
          </cell>
        </row>
        <row r="8315">
          <cell r="H8315">
            <v>173835.51999999999</v>
          </cell>
          <cell r="FX8315" t="str">
            <v>France</v>
          </cell>
        </row>
        <row r="8316">
          <cell r="H8316">
            <v>121201.18</v>
          </cell>
          <cell r="FX8316" t="str">
            <v>France</v>
          </cell>
        </row>
        <row r="8317">
          <cell r="H8317">
            <v>166567.16</v>
          </cell>
          <cell r="FX8317" t="str">
            <v>France</v>
          </cell>
        </row>
        <row r="8318">
          <cell r="H8318">
            <v>126018.65</v>
          </cell>
          <cell r="FX8318" t="str">
            <v>France</v>
          </cell>
        </row>
        <row r="8319">
          <cell r="H8319">
            <v>337017.14</v>
          </cell>
          <cell r="FX8319" t="str">
            <v>France</v>
          </cell>
        </row>
        <row r="8320">
          <cell r="H8320">
            <v>88033.01</v>
          </cell>
          <cell r="FX8320" t="str">
            <v>France</v>
          </cell>
        </row>
        <row r="8321">
          <cell r="H8321">
            <v>65188.160000000003</v>
          </cell>
          <cell r="FX8321" t="str">
            <v>France</v>
          </cell>
        </row>
        <row r="8322">
          <cell r="H8322">
            <v>36965.4</v>
          </cell>
          <cell r="FX8322" t="str">
            <v>France</v>
          </cell>
        </row>
        <row r="8323">
          <cell r="H8323">
            <v>47787.360000000001</v>
          </cell>
          <cell r="FX8323" t="str">
            <v>France</v>
          </cell>
        </row>
        <row r="8324">
          <cell r="H8324">
            <v>44884.1</v>
          </cell>
          <cell r="FX8324" t="str">
            <v>France</v>
          </cell>
        </row>
        <row r="8325">
          <cell r="H8325">
            <v>27484.14</v>
          </cell>
          <cell r="FX8325" t="str">
            <v>France</v>
          </cell>
        </row>
        <row r="8326">
          <cell r="H8326">
            <v>10036.06</v>
          </cell>
          <cell r="FX8326" t="str">
            <v>France</v>
          </cell>
        </row>
        <row r="8327">
          <cell r="H8327">
            <v>19468.2</v>
          </cell>
          <cell r="FX8327" t="str">
            <v>France</v>
          </cell>
        </row>
        <row r="8328">
          <cell r="H8328">
            <v>388741.93</v>
          </cell>
          <cell r="FX8328" t="str">
            <v>France</v>
          </cell>
        </row>
        <row r="8329">
          <cell r="H8329">
            <v>220097.54</v>
          </cell>
          <cell r="FX8329" t="str">
            <v>France</v>
          </cell>
        </row>
        <row r="8330">
          <cell r="H8330">
            <v>45768.38</v>
          </cell>
          <cell r="FX8330" t="str">
            <v>France</v>
          </cell>
        </row>
        <row r="8331">
          <cell r="H8331">
            <v>62402.47</v>
          </cell>
          <cell r="FX8331" t="str">
            <v>France</v>
          </cell>
        </row>
        <row r="8332">
          <cell r="H8332">
            <v>108795.9</v>
          </cell>
          <cell r="FX8332" t="str">
            <v>France</v>
          </cell>
        </row>
        <row r="8333">
          <cell r="H8333">
            <v>5208.3</v>
          </cell>
          <cell r="FX8333" t="str">
            <v>France</v>
          </cell>
        </row>
        <row r="8334">
          <cell r="H8334">
            <v>46027.57</v>
          </cell>
          <cell r="FX8334" t="str">
            <v>France</v>
          </cell>
        </row>
        <row r="8335">
          <cell r="H8335">
            <v>117995.34</v>
          </cell>
          <cell r="FX8335" t="str">
            <v>France</v>
          </cell>
        </row>
        <row r="8336">
          <cell r="H8336">
            <v>10231.94</v>
          </cell>
          <cell r="FX8336" t="str">
            <v>France</v>
          </cell>
        </row>
        <row r="8337">
          <cell r="H8337">
            <v>232377.96</v>
          </cell>
          <cell r="FX8337" t="str">
            <v>France</v>
          </cell>
        </row>
        <row r="8338">
          <cell r="H8338">
            <v>37163.74</v>
          </cell>
          <cell r="FX8338" t="str">
            <v>France</v>
          </cell>
        </row>
        <row r="8339">
          <cell r="H8339">
            <v>181147.9</v>
          </cell>
          <cell r="FX8339" t="str">
            <v>France</v>
          </cell>
        </row>
        <row r="8340">
          <cell r="H8340">
            <v>151754.29</v>
          </cell>
          <cell r="FX8340" t="str">
            <v>France</v>
          </cell>
        </row>
        <row r="8341">
          <cell r="H8341">
            <v>56604.19</v>
          </cell>
          <cell r="FX8341" t="str">
            <v>France</v>
          </cell>
        </row>
        <row r="8342">
          <cell r="H8342">
            <v>63324.01</v>
          </cell>
          <cell r="FX8342" t="str">
            <v>France</v>
          </cell>
        </row>
        <row r="8343">
          <cell r="H8343">
            <v>90509.64</v>
          </cell>
          <cell r="FX8343" t="str">
            <v>France</v>
          </cell>
        </row>
        <row r="8344">
          <cell r="H8344">
            <v>39646.06</v>
          </cell>
          <cell r="FX8344" t="str">
            <v>France</v>
          </cell>
        </row>
        <row r="8345">
          <cell r="H8345">
            <v>8969.7099999999991</v>
          </cell>
          <cell r="FX8345" t="str">
            <v>France</v>
          </cell>
        </row>
        <row r="8346">
          <cell r="H8346">
            <v>17699.66</v>
          </cell>
          <cell r="FX8346" t="str">
            <v>France</v>
          </cell>
        </row>
        <row r="8347">
          <cell r="H8347">
            <v>5897.16</v>
          </cell>
          <cell r="FX8347" t="str">
            <v>France</v>
          </cell>
        </row>
        <row r="8348">
          <cell r="H8348">
            <v>24940.91</v>
          </cell>
          <cell r="FX8348" t="str">
            <v>France</v>
          </cell>
        </row>
        <row r="8349">
          <cell r="H8349">
            <v>111858.89</v>
          </cell>
          <cell r="FX8349" t="str">
            <v>France</v>
          </cell>
        </row>
        <row r="8350">
          <cell r="H8350">
            <v>131712.78</v>
          </cell>
          <cell r="FX8350" t="str">
            <v>France</v>
          </cell>
        </row>
        <row r="8351">
          <cell r="H8351">
            <v>87072.47</v>
          </cell>
          <cell r="FX8351" t="str">
            <v>France</v>
          </cell>
        </row>
        <row r="8352">
          <cell r="H8352">
            <v>35349.81</v>
          </cell>
          <cell r="FX8352" t="str">
            <v>France</v>
          </cell>
        </row>
        <row r="8353">
          <cell r="H8353">
            <v>93487.29</v>
          </cell>
          <cell r="FX8353" t="str">
            <v>France</v>
          </cell>
        </row>
        <row r="8354">
          <cell r="H8354">
            <v>142020.31</v>
          </cell>
          <cell r="FX8354" t="str">
            <v>France</v>
          </cell>
        </row>
        <row r="8355">
          <cell r="H8355">
            <v>88255.35</v>
          </cell>
          <cell r="FX8355" t="str">
            <v>France</v>
          </cell>
        </row>
        <row r="8356">
          <cell r="H8356">
            <v>152409.82</v>
          </cell>
          <cell r="FX8356" t="str">
            <v>France</v>
          </cell>
        </row>
        <row r="8357">
          <cell r="H8357">
            <v>51764.44</v>
          </cell>
          <cell r="FX8357" t="str">
            <v>France</v>
          </cell>
        </row>
        <row r="8358">
          <cell r="H8358">
            <v>114348.57</v>
          </cell>
          <cell r="FX8358" t="str">
            <v>France</v>
          </cell>
        </row>
        <row r="8359">
          <cell r="H8359">
            <v>299576.02</v>
          </cell>
          <cell r="FX8359" t="str">
            <v>France</v>
          </cell>
        </row>
        <row r="8360">
          <cell r="H8360">
            <v>5293.81</v>
          </cell>
          <cell r="FX8360" t="str">
            <v>France</v>
          </cell>
        </row>
        <row r="8361">
          <cell r="H8361">
            <v>60725.54</v>
          </cell>
          <cell r="FX8361" t="str">
            <v>France</v>
          </cell>
        </row>
        <row r="8362">
          <cell r="H8362">
            <v>149606.57999999999</v>
          </cell>
          <cell r="FX8362" t="str">
            <v>France</v>
          </cell>
        </row>
        <row r="8363">
          <cell r="H8363">
            <v>67524.399999999994</v>
          </cell>
          <cell r="FX8363" t="str">
            <v>France</v>
          </cell>
        </row>
        <row r="8364">
          <cell r="H8364">
            <v>150142.82</v>
          </cell>
          <cell r="FX8364" t="str">
            <v>France</v>
          </cell>
        </row>
        <row r="8365">
          <cell r="H8365">
            <v>5264.55</v>
          </cell>
          <cell r="FX8365" t="str">
            <v>France</v>
          </cell>
        </row>
        <row r="8366">
          <cell r="H8366">
            <v>3750.18</v>
          </cell>
          <cell r="FX8366" t="str">
            <v>France</v>
          </cell>
        </row>
        <row r="8367">
          <cell r="H8367">
            <v>6577.1</v>
          </cell>
          <cell r="FX8367" t="str">
            <v>France</v>
          </cell>
        </row>
        <row r="8368">
          <cell r="H8368">
            <v>17783.990000000002</v>
          </cell>
          <cell r="FX8368" t="str">
            <v>France</v>
          </cell>
        </row>
        <row r="8369">
          <cell r="H8369">
            <v>51190.74</v>
          </cell>
          <cell r="FX8369" t="str">
            <v>France</v>
          </cell>
        </row>
        <row r="8370">
          <cell r="H8370">
            <v>10604.19</v>
          </cell>
          <cell r="FX8370" t="str">
            <v>France</v>
          </cell>
        </row>
        <row r="8371">
          <cell r="H8371">
            <v>221696.11</v>
          </cell>
          <cell r="FX8371" t="str">
            <v>France</v>
          </cell>
        </row>
        <row r="8372">
          <cell r="H8372">
            <v>102848.86</v>
          </cell>
          <cell r="FX8372" t="str">
            <v>France</v>
          </cell>
        </row>
        <row r="8373">
          <cell r="H8373">
            <v>35584.449999999997</v>
          </cell>
          <cell r="FX8373" t="str">
            <v>France</v>
          </cell>
        </row>
        <row r="8374">
          <cell r="H8374">
            <v>43686.95</v>
          </cell>
          <cell r="FX8374" t="str">
            <v>France</v>
          </cell>
        </row>
        <row r="8375">
          <cell r="H8375">
            <v>517163.25</v>
          </cell>
          <cell r="FX8375" t="str">
            <v>France</v>
          </cell>
        </row>
        <row r="8376">
          <cell r="H8376">
            <v>137106.01</v>
          </cell>
          <cell r="FX8376" t="str">
            <v>France</v>
          </cell>
        </row>
        <row r="8377">
          <cell r="H8377">
            <v>51198.01</v>
          </cell>
          <cell r="FX8377" t="str">
            <v>France</v>
          </cell>
        </row>
        <row r="8378">
          <cell r="H8378">
            <v>2405</v>
          </cell>
          <cell r="FX8378" t="str">
            <v>France</v>
          </cell>
        </row>
        <row r="8379">
          <cell r="H8379">
            <v>150702.68</v>
          </cell>
          <cell r="FX8379" t="str">
            <v>France</v>
          </cell>
        </row>
        <row r="8380">
          <cell r="H8380">
            <v>108158.25</v>
          </cell>
          <cell r="FX8380" t="str">
            <v>France</v>
          </cell>
        </row>
        <row r="8381">
          <cell r="H8381">
            <v>14629.98</v>
          </cell>
          <cell r="FX8381" t="str">
            <v>France</v>
          </cell>
        </row>
        <row r="8382">
          <cell r="H8382">
            <v>73876.850000000006</v>
          </cell>
          <cell r="FX8382" t="str">
            <v>France</v>
          </cell>
        </row>
        <row r="8383">
          <cell r="H8383">
            <v>9857.89</v>
          </cell>
          <cell r="FX8383" t="str">
            <v>France</v>
          </cell>
        </row>
        <row r="8384">
          <cell r="H8384">
            <v>259612.17</v>
          </cell>
          <cell r="FX8384" t="str">
            <v>France</v>
          </cell>
        </row>
        <row r="8385">
          <cell r="H8385">
            <v>54376.56</v>
          </cell>
          <cell r="FX8385" t="str">
            <v>France</v>
          </cell>
        </row>
        <row r="8386">
          <cell r="H8386">
            <v>126940.34</v>
          </cell>
          <cell r="FX8386" t="str">
            <v>France</v>
          </cell>
        </row>
        <row r="8387">
          <cell r="H8387">
            <v>99733.97</v>
          </cell>
          <cell r="FX8387" t="str">
            <v>France</v>
          </cell>
        </row>
        <row r="8388">
          <cell r="H8388">
            <v>14628.49</v>
          </cell>
          <cell r="FX8388" t="str">
            <v>France</v>
          </cell>
        </row>
        <row r="8389">
          <cell r="H8389">
            <v>66766.289999999994</v>
          </cell>
          <cell r="FX8389" t="str">
            <v>France</v>
          </cell>
        </row>
        <row r="8390">
          <cell r="H8390">
            <v>128777.1</v>
          </cell>
          <cell r="FX8390" t="str">
            <v>France</v>
          </cell>
        </row>
        <row r="8391">
          <cell r="H8391">
            <v>40966.97</v>
          </cell>
          <cell r="FX8391" t="str">
            <v>France</v>
          </cell>
        </row>
        <row r="8392">
          <cell r="H8392">
            <v>55069.46</v>
          </cell>
          <cell r="FX8392" t="str">
            <v>France</v>
          </cell>
        </row>
        <row r="8393">
          <cell r="H8393">
            <v>3373.85</v>
          </cell>
          <cell r="FX8393" t="str">
            <v>France</v>
          </cell>
        </row>
        <row r="8394">
          <cell r="H8394">
            <v>61805.29</v>
          </cell>
          <cell r="FX8394" t="str">
            <v>France</v>
          </cell>
        </row>
        <row r="8395">
          <cell r="H8395">
            <v>57736.09</v>
          </cell>
          <cell r="FX8395" t="str">
            <v>France</v>
          </cell>
        </row>
        <row r="8396">
          <cell r="H8396">
            <v>179877.68</v>
          </cell>
          <cell r="FX8396" t="str">
            <v>France</v>
          </cell>
        </row>
        <row r="8397">
          <cell r="H8397">
            <v>25998.84</v>
          </cell>
          <cell r="FX8397" t="str">
            <v>France</v>
          </cell>
        </row>
        <row r="8398">
          <cell r="H8398">
            <v>302903.59000000003</v>
          </cell>
          <cell r="FX8398" t="str">
            <v>France</v>
          </cell>
        </row>
        <row r="8399">
          <cell r="H8399">
            <v>187626.37</v>
          </cell>
          <cell r="FX8399" t="str">
            <v>France</v>
          </cell>
        </row>
        <row r="8400">
          <cell r="H8400">
            <v>61614.22</v>
          </cell>
          <cell r="FX8400" t="str">
            <v>France</v>
          </cell>
        </row>
        <row r="8401">
          <cell r="H8401">
            <v>40065.99</v>
          </cell>
          <cell r="FX8401" t="str">
            <v>France</v>
          </cell>
        </row>
        <row r="8402">
          <cell r="H8402">
            <v>8014.85</v>
          </cell>
          <cell r="FX8402" t="str">
            <v>France</v>
          </cell>
        </row>
        <row r="8403">
          <cell r="H8403">
            <v>96180.01</v>
          </cell>
          <cell r="FX8403" t="str">
            <v>France</v>
          </cell>
        </row>
        <row r="8404">
          <cell r="H8404">
            <v>253465.08</v>
          </cell>
          <cell r="FX8404" t="str">
            <v>France</v>
          </cell>
        </row>
        <row r="8405">
          <cell r="H8405">
            <v>22394.82</v>
          </cell>
          <cell r="FX8405" t="str">
            <v>France</v>
          </cell>
        </row>
        <row r="8406">
          <cell r="H8406">
            <v>32198.720000000001</v>
          </cell>
          <cell r="FX8406" t="str">
            <v>France</v>
          </cell>
        </row>
        <row r="8407">
          <cell r="H8407">
            <v>16770.759999999998</v>
          </cell>
          <cell r="FX8407" t="str">
            <v>France</v>
          </cell>
        </row>
        <row r="8408">
          <cell r="H8408">
            <v>273998.13</v>
          </cell>
          <cell r="FX8408" t="str">
            <v>France</v>
          </cell>
        </row>
        <row r="8409">
          <cell r="H8409">
            <v>94542.7</v>
          </cell>
          <cell r="FX8409" t="str">
            <v>France</v>
          </cell>
        </row>
        <row r="8410">
          <cell r="H8410">
            <v>227522.98</v>
          </cell>
          <cell r="FX8410" t="str">
            <v>France</v>
          </cell>
        </row>
        <row r="8411">
          <cell r="H8411">
            <v>103808.31</v>
          </cell>
          <cell r="FX8411" t="str">
            <v>France</v>
          </cell>
        </row>
        <row r="8412">
          <cell r="H8412">
            <v>104867.75</v>
          </cell>
          <cell r="FX8412" t="str">
            <v>France</v>
          </cell>
        </row>
        <row r="8413">
          <cell r="H8413">
            <v>199532.7</v>
          </cell>
          <cell r="FX8413" t="str">
            <v>France</v>
          </cell>
        </row>
        <row r="8414">
          <cell r="H8414">
            <v>97160.08</v>
          </cell>
          <cell r="FX8414" t="str">
            <v>France</v>
          </cell>
        </row>
        <row r="8415">
          <cell r="H8415">
            <v>106201.72</v>
          </cell>
          <cell r="FX8415" t="str">
            <v>France</v>
          </cell>
        </row>
        <row r="8416">
          <cell r="H8416">
            <v>91720.22</v>
          </cell>
          <cell r="FX8416" t="str">
            <v>France</v>
          </cell>
        </row>
        <row r="8417">
          <cell r="H8417">
            <v>270013.36</v>
          </cell>
          <cell r="FX8417" t="str">
            <v>France</v>
          </cell>
        </row>
        <row r="8418">
          <cell r="H8418">
            <v>17802.86</v>
          </cell>
          <cell r="FX8418" t="str">
            <v>France</v>
          </cell>
        </row>
        <row r="8419">
          <cell r="H8419">
            <v>76633.2</v>
          </cell>
          <cell r="FX8419" t="str">
            <v>France</v>
          </cell>
        </row>
        <row r="8420">
          <cell r="H8420">
            <v>23126.97</v>
          </cell>
          <cell r="FX8420" t="str">
            <v>France</v>
          </cell>
        </row>
        <row r="8421">
          <cell r="H8421">
            <v>16614.919999999998</v>
          </cell>
          <cell r="FX8421" t="str">
            <v>France</v>
          </cell>
        </row>
        <row r="8422">
          <cell r="H8422">
            <v>30467.5</v>
          </cell>
          <cell r="FX8422" t="str">
            <v>France</v>
          </cell>
        </row>
        <row r="8423">
          <cell r="H8423">
            <v>142546.25</v>
          </cell>
          <cell r="FX8423" t="str">
            <v>France</v>
          </cell>
        </row>
        <row r="8424">
          <cell r="H8424">
            <v>22565.16</v>
          </cell>
          <cell r="FX8424" t="str">
            <v>France</v>
          </cell>
        </row>
        <row r="8425">
          <cell r="H8425">
            <v>71853.98</v>
          </cell>
          <cell r="FX8425" t="str">
            <v>France</v>
          </cell>
        </row>
        <row r="8426">
          <cell r="H8426">
            <v>70392.7</v>
          </cell>
          <cell r="FX8426" t="str">
            <v>France</v>
          </cell>
        </row>
        <row r="8427">
          <cell r="H8427">
            <v>35879.08</v>
          </cell>
          <cell r="FX8427" t="str">
            <v>France</v>
          </cell>
        </row>
        <row r="8428">
          <cell r="H8428">
            <v>88732.26</v>
          </cell>
          <cell r="FX8428" t="str">
            <v>France</v>
          </cell>
        </row>
        <row r="8429">
          <cell r="H8429">
            <v>71548.59</v>
          </cell>
          <cell r="FX8429" t="str">
            <v>France</v>
          </cell>
        </row>
        <row r="8430">
          <cell r="H8430">
            <v>114504.82</v>
          </cell>
          <cell r="FX8430" t="str">
            <v>France</v>
          </cell>
        </row>
        <row r="8431">
          <cell r="H8431">
            <v>196201.1</v>
          </cell>
          <cell r="FX8431" t="str">
            <v>France</v>
          </cell>
        </row>
        <row r="8432">
          <cell r="H8432">
            <v>176513.37</v>
          </cell>
          <cell r="FX8432" t="str">
            <v>France</v>
          </cell>
        </row>
        <row r="8433">
          <cell r="H8433">
            <v>126483.67</v>
          </cell>
          <cell r="FX8433" t="str">
            <v>France</v>
          </cell>
        </row>
        <row r="8434">
          <cell r="H8434">
            <v>135023.73000000001</v>
          </cell>
          <cell r="FX8434" t="str">
            <v>France</v>
          </cell>
        </row>
        <row r="8435">
          <cell r="H8435">
            <v>138301.32</v>
          </cell>
          <cell r="FX8435" t="str">
            <v>France</v>
          </cell>
        </row>
        <row r="8436">
          <cell r="H8436">
            <v>88131.31</v>
          </cell>
          <cell r="FX8436" t="str">
            <v>France</v>
          </cell>
        </row>
        <row r="8437">
          <cell r="H8437">
            <v>78385.179999999993</v>
          </cell>
          <cell r="FX8437" t="str">
            <v>France</v>
          </cell>
        </row>
        <row r="8438">
          <cell r="H8438">
            <v>166352.71</v>
          </cell>
          <cell r="FX8438" t="str">
            <v>France</v>
          </cell>
        </row>
        <row r="8439">
          <cell r="H8439">
            <v>73291.81</v>
          </cell>
          <cell r="FX8439" t="str">
            <v>France</v>
          </cell>
        </row>
        <row r="8440">
          <cell r="H8440">
            <v>7011.36</v>
          </cell>
          <cell r="FX8440" t="str">
            <v>France</v>
          </cell>
        </row>
        <row r="8441">
          <cell r="H8441">
            <v>689.92</v>
          </cell>
          <cell r="FX8441" t="str">
            <v>France</v>
          </cell>
        </row>
        <row r="8442">
          <cell r="H8442">
            <v>139403.87</v>
          </cell>
          <cell r="FX8442" t="str">
            <v>France</v>
          </cell>
        </row>
        <row r="8443">
          <cell r="H8443">
            <v>5521.72</v>
          </cell>
          <cell r="FX8443" t="str">
            <v>France</v>
          </cell>
        </row>
        <row r="8444">
          <cell r="H8444">
            <v>89222.02</v>
          </cell>
          <cell r="FX8444" t="str">
            <v>France</v>
          </cell>
        </row>
        <row r="8445">
          <cell r="H8445">
            <v>135727.91</v>
          </cell>
          <cell r="FX8445" t="str">
            <v>France</v>
          </cell>
        </row>
        <row r="8446">
          <cell r="H8446">
            <v>88653.47</v>
          </cell>
          <cell r="FX8446" t="str">
            <v>France</v>
          </cell>
        </row>
        <row r="8447">
          <cell r="H8447">
            <v>144418.26</v>
          </cell>
          <cell r="FX8447" t="str">
            <v>France</v>
          </cell>
        </row>
        <row r="8448">
          <cell r="H8448">
            <v>9304.49</v>
          </cell>
          <cell r="FX8448" t="str">
            <v>France</v>
          </cell>
        </row>
        <row r="8449">
          <cell r="H8449">
            <v>76129.41</v>
          </cell>
          <cell r="FX8449" t="str">
            <v>France</v>
          </cell>
        </row>
        <row r="8450">
          <cell r="H8450">
            <v>126871.05</v>
          </cell>
          <cell r="FX8450" t="str">
            <v>France</v>
          </cell>
        </row>
        <row r="8451">
          <cell r="H8451">
            <v>6023.24</v>
          </cell>
          <cell r="FX8451" t="str">
            <v>France</v>
          </cell>
        </row>
        <row r="8452">
          <cell r="H8452">
            <v>70973.460000000006</v>
          </cell>
          <cell r="FX8452" t="str">
            <v>France</v>
          </cell>
        </row>
        <row r="8453">
          <cell r="H8453">
            <v>164987.82</v>
          </cell>
          <cell r="FX8453" t="str">
            <v>France</v>
          </cell>
        </row>
        <row r="8454">
          <cell r="H8454">
            <v>3544.15</v>
          </cell>
          <cell r="FX8454" t="str">
            <v>France</v>
          </cell>
        </row>
        <row r="8455">
          <cell r="H8455">
            <v>108247.29</v>
          </cell>
          <cell r="FX8455" t="str">
            <v>France</v>
          </cell>
        </row>
        <row r="8456">
          <cell r="H8456">
            <v>57745.35</v>
          </cell>
          <cell r="FX8456" t="str">
            <v>France</v>
          </cell>
        </row>
        <row r="8457">
          <cell r="H8457">
            <v>32887.43</v>
          </cell>
          <cell r="FX8457" t="str">
            <v>France</v>
          </cell>
        </row>
        <row r="8458">
          <cell r="H8458">
            <v>143920</v>
          </cell>
          <cell r="FX8458" t="str">
            <v>France</v>
          </cell>
        </row>
        <row r="8459">
          <cell r="H8459">
            <v>10481.32</v>
          </cell>
          <cell r="FX8459" t="str">
            <v>France</v>
          </cell>
        </row>
        <row r="8460">
          <cell r="H8460">
            <v>136317.06</v>
          </cell>
          <cell r="FX8460" t="str">
            <v>France</v>
          </cell>
        </row>
        <row r="8461">
          <cell r="H8461">
            <v>22337.99</v>
          </cell>
          <cell r="FX8461" t="str">
            <v>France</v>
          </cell>
        </row>
        <row r="8462">
          <cell r="H8462">
            <v>282464.99</v>
          </cell>
          <cell r="FX8462" t="str">
            <v>France</v>
          </cell>
        </row>
        <row r="8463">
          <cell r="H8463">
            <v>104350.1</v>
          </cell>
          <cell r="FX8463" t="str">
            <v>France</v>
          </cell>
        </row>
        <row r="8464">
          <cell r="H8464">
            <v>59492.33</v>
          </cell>
          <cell r="FX8464" t="str">
            <v>France</v>
          </cell>
        </row>
        <row r="8465">
          <cell r="H8465">
            <v>2086.7800000000002</v>
          </cell>
          <cell r="FX8465" t="str">
            <v>France</v>
          </cell>
        </row>
        <row r="8466">
          <cell r="H8466">
            <v>135601.67000000001</v>
          </cell>
          <cell r="FX8466" t="str">
            <v>France</v>
          </cell>
        </row>
        <row r="8467">
          <cell r="H8467">
            <v>226515.14</v>
          </cell>
          <cell r="FX8467" t="str">
            <v>France</v>
          </cell>
        </row>
        <row r="8468">
          <cell r="H8468">
            <v>135792.24</v>
          </cell>
          <cell r="FX8468" t="str">
            <v>France</v>
          </cell>
        </row>
        <row r="8469">
          <cell r="H8469">
            <v>151820.10999999999</v>
          </cell>
          <cell r="FX8469" t="str">
            <v>France</v>
          </cell>
        </row>
        <row r="8470">
          <cell r="H8470">
            <v>263566.56</v>
          </cell>
          <cell r="FX8470" t="str">
            <v>France</v>
          </cell>
        </row>
        <row r="8471">
          <cell r="H8471">
            <v>75196.77</v>
          </cell>
          <cell r="FX8471" t="str">
            <v>France</v>
          </cell>
        </row>
        <row r="8472">
          <cell r="H8472">
            <v>38314.959999999999</v>
          </cell>
          <cell r="FX8472" t="str">
            <v>France</v>
          </cell>
        </row>
        <row r="8473">
          <cell r="H8473">
            <v>172024.26</v>
          </cell>
          <cell r="FX8473" t="str">
            <v>France</v>
          </cell>
        </row>
        <row r="8474">
          <cell r="H8474">
            <v>59015.360000000001</v>
          </cell>
          <cell r="FX8474" t="str">
            <v>France</v>
          </cell>
        </row>
        <row r="8475">
          <cell r="H8475">
            <v>131873.45000000001</v>
          </cell>
          <cell r="FX8475" t="str">
            <v>France</v>
          </cell>
        </row>
        <row r="8476">
          <cell r="H8476">
            <v>85741.28</v>
          </cell>
          <cell r="FX8476" t="str">
            <v>France</v>
          </cell>
        </row>
        <row r="8477">
          <cell r="H8477">
            <v>116328.69</v>
          </cell>
          <cell r="FX8477" t="str">
            <v>France</v>
          </cell>
        </row>
        <row r="8478">
          <cell r="H8478">
            <v>145683.89000000001</v>
          </cell>
          <cell r="FX8478" t="str">
            <v>France</v>
          </cell>
        </row>
        <row r="8479">
          <cell r="H8479">
            <v>115412.19</v>
          </cell>
          <cell r="FX8479" t="str">
            <v>France</v>
          </cell>
        </row>
        <row r="8480">
          <cell r="H8480">
            <v>39195.83</v>
          </cell>
          <cell r="FX8480" t="str">
            <v>France</v>
          </cell>
        </row>
        <row r="8481">
          <cell r="H8481">
            <v>113768.67</v>
          </cell>
          <cell r="FX8481" t="str">
            <v>France</v>
          </cell>
        </row>
        <row r="8482">
          <cell r="H8482">
            <v>47573.3</v>
          </cell>
          <cell r="FX8482" t="str">
            <v>France</v>
          </cell>
        </row>
        <row r="8483">
          <cell r="H8483">
            <v>20709.72</v>
          </cell>
          <cell r="FX8483" t="str">
            <v>France</v>
          </cell>
        </row>
        <row r="8484">
          <cell r="H8484">
            <v>49050.02</v>
          </cell>
          <cell r="FX8484" t="str">
            <v>France</v>
          </cell>
        </row>
        <row r="8485">
          <cell r="H8485">
            <v>32687.5</v>
          </cell>
          <cell r="FX8485" t="str">
            <v>France</v>
          </cell>
        </row>
        <row r="8486">
          <cell r="H8486">
            <v>89362.46</v>
          </cell>
          <cell r="FX8486" t="str">
            <v>France</v>
          </cell>
        </row>
        <row r="8487">
          <cell r="H8487">
            <v>66610.62</v>
          </cell>
          <cell r="FX8487" t="str">
            <v>France</v>
          </cell>
        </row>
        <row r="8488">
          <cell r="H8488">
            <v>99151.06</v>
          </cell>
          <cell r="FX8488" t="str">
            <v>France</v>
          </cell>
        </row>
        <row r="8489">
          <cell r="H8489">
            <v>175538.13</v>
          </cell>
          <cell r="FX8489" t="str">
            <v>France</v>
          </cell>
        </row>
        <row r="8490">
          <cell r="H8490">
            <v>75437.22</v>
          </cell>
          <cell r="FX8490" t="str">
            <v>France</v>
          </cell>
        </row>
        <row r="8491">
          <cell r="H8491">
            <v>72600.289999999994</v>
          </cell>
          <cell r="FX8491" t="str">
            <v>France</v>
          </cell>
        </row>
        <row r="8492">
          <cell r="H8492">
            <v>103253.93</v>
          </cell>
          <cell r="FX8492" t="str">
            <v>France</v>
          </cell>
        </row>
        <row r="8493">
          <cell r="H8493">
            <v>8808.6200000000008</v>
          </cell>
          <cell r="FX8493" t="str">
            <v>France</v>
          </cell>
        </row>
        <row r="8494">
          <cell r="H8494">
            <v>99407.96</v>
          </cell>
          <cell r="FX8494" t="str">
            <v>France</v>
          </cell>
        </row>
        <row r="8495">
          <cell r="H8495">
            <v>154095.22</v>
          </cell>
          <cell r="FX8495" t="str">
            <v>France</v>
          </cell>
        </row>
        <row r="8496">
          <cell r="H8496">
            <v>198976.65</v>
          </cell>
          <cell r="FX8496" t="str">
            <v>France</v>
          </cell>
        </row>
        <row r="8497">
          <cell r="H8497">
            <v>3929.34</v>
          </cell>
          <cell r="FX8497" t="str">
            <v>France</v>
          </cell>
        </row>
        <row r="8498">
          <cell r="H8498">
            <v>26375.66</v>
          </cell>
          <cell r="FX8498" t="str">
            <v>France</v>
          </cell>
        </row>
        <row r="8499">
          <cell r="H8499">
            <v>7895.15</v>
          </cell>
          <cell r="FX8499" t="str">
            <v>France</v>
          </cell>
        </row>
        <row r="8500">
          <cell r="H8500">
            <v>27943.7</v>
          </cell>
          <cell r="FX8500" t="str">
            <v>France</v>
          </cell>
        </row>
        <row r="8501">
          <cell r="H8501">
            <v>311987.78999999998</v>
          </cell>
          <cell r="FX8501" t="str">
            <v>France</v>
          </cell>
        </row>
        <row r="8502">
          <cell r="H8502">
            <v>14956.01</v>
          </cell>
          <cell r="FX8502" t="str">
            <v>France</v>
          </cell>
        </row>
        <row r="8503">
          <cell r="H8503">
            <v>30782.6</v>
          </cell>
          <cell r="FX8503" t="str">
            <v>France</v>
          </cell>
        </row>
        <row r="8504">
          <cell r="H8504">
            <v>68664.17</v>
          </cell>
          <cell r="FX8504" t="str">
            <v>France</v>
          </cell>
        </row>
        <row r="8505">
          <cell r="H8505">
            <v>156121.95000000001</v>
          </cell>
          <cell r="FX8505" t="str">
            <v>France</v>
          </cell>
        </row>
        <row r="8506">
          <cell r="H8506">
            <v>82583.81</v>
          </cell>
          <cell r="FX8506" t="str">
            <v>France</v>
          </cell>
        </row>
        <row r="8507">
          <cell r="H8507">
            <v>67968.600000000006</v>
          </cell>
          <cell r="FX8507" t="str">
            <v>France</v>
          </cell>
        </row>
        <row r="8508">
          <cell r="H8508">
            <v>255773.35</v>
          </cell>
          <cell r="FX8508" t="str">
            <v>France</v>
          </cell>
        </row>
        <row r="8509">
          <cell r="H8509">
            <v>21410.04</v>
          </cell>
          <cell r="FX8509" t="str">
            <v>France</v>
          </cell>
        </row>
        <row r="8510">
          <cell r="H8510">
            <v>63714.879999999997</v>
          </cell>
          <cell r="FX8510" t="str">
            <v>France</v>
          </cell>
        </row>
        <row r="8511">
          <cell r="H8511">
            <v>121651.1</v>
          </cell>
          <cell r="FX8511" t="str">
            <v>France</v>
          </cell>
        </row>
        <row r="8512">
          <cell r="H8512">
            <v>74890.33</v>
          </cell>
          <cell r="FX8512" t="str">
            <v>France</v>
          </cell>
        </row>
        <row r="8513">
          <cell r="H8513">
            <v>50183.87</v>
          </cell>
          <cell r="FX8513" t="str">
            <v>France</v>
          </cell>
        </row>
        <row r="8514">
          <cell r="H8514">
            <v>122365.87</v>
          </cell>
          <cell r="FX8514" t="str">
            <v>France</v>
          </cell>
        </row>
        <row r="8515">
          <cell r="H8515">
            <v>53802.31</v>
          </cell>
          <cell r="FX8515" t="str">
            <v>France</v>
          </cell>
        </row>
        <row r="8516">
          <cell r="H8516">
            <v>159671.96</v>
          </cell>
          <cell r="FX8516" t="str">
            <v>France</v>
          </cell>
        </row>
        <row r="8517">
          <cell r="H8517">
            <v>48806.6</v>
          </cell>
          <cell r="FX8517" t="str">
            <v>France</v>
          </cell>
        </row>
        <row r="8518">
          <cell r="H8518">
            <v>87756.19</v>
          </cell>
          <cell r="FX8518" t="str">
            <v>France</v>
          </cell>
        </row>
        <row r="8519">
          <cell r="H8519">
            <v>8957.84</v>
          </cell>
          <cell r="FX8519" t="str">
            <v>France</v>
          </cell>
        </row>
        <row r="8520">
          <cell r="H8520">
            <v>6304.73</v>
          </cell>
          <cell r="FX8520" t="str">
            <v>France</v>
          </cell>
        </row>
        <row r="8521">
          <cell r="H8521">
            <v>52723.55</v>
          </cell>
          <cell r="FX8521" t="str">
            <v>France</v>
          </cell>
        </row>
        <row r="8522">
          <cell r="H8522">
            <v>227345.46</v>
          </cell>
          <cell r="FX8522" t="str">
            <v>France</v>
          </cell>
        </row>
        <row r="8523">
          <cell r="H8523">
            <v>145773.51999999999</v>
          </cell>
          <cell r="FX8523" t="str">
            <v>France</v>
          </cell>
        </row>
        <row r="8524">
          <cell r="H8524">
            <v>137668.45000000001</v>
          </cell>
          <cell r="FX8524" t="str">
            <v>France</v>
          </cell>
        </row>
        <row r="8525">
          <cell r="H8525">
            <v>101089.24</v>
          </cell>
          <cell r="FX8525" t="str">
            <v>France</v>
          </cell>
        </row>
        <row r="8526">
          <cell r="H8526">
            <v>7740.06</v>
          </cell>
          <cell r="FX8526" t="str">
            <v>France</v>
          </cell>
        </row>
        <row r="8527">
          <cell r="H8527">
            <v>50590.33</v>
          </cell>
          <cell r="FX8527" t="str">
            <v>France</v>
          </cell>
        </row>
        <row r="8528">
          <cell r="H8528">
            <v>130880.21</v>
          </cell>
          <cell r="FX8528" t="str">
            <v>France</v>
          </cell>
        </row>
        <row r="8529">
          <cell r="H8529">
            <v>28226.86</v>
          </cell>
          <cell r="FX8529" t="str">
            <v>France</v>
          </cell>
        </row>
        <row r="8530">
          <cell r="H8530">
            <v>215628.17</v>
          </cell>
          <cell r="FX8530" t="str">
            <v>France</v>
          </cell>
        </row>
        <row r="8531">
          <cell r="H8531">
            <v>40002.19</v>
          </cell>
          <cell r="FX8531" t="str">
            <v>France</v>
          </cell>
        </row>
        <row r="8532">
          <cell r="H8532">
            <v>190831.88</v>
          </cell>
          <cell r="FX8532" t="str">
            <v>France</v>
          </cell>
        </row>
        <row r="8533">
          <cell r="H8533">
            <v>132723.85999999999</v>
          </cell>
          <cell r="FX8533" t="str">
            <v>France</v>
          </cell>
        </row>
        <row r="8534">
          <cell r="H8534">
            <v>174333.23</v>
          </cell>
          <cell r="FX8534" t="str">
            <v>France</v>
          </cell>
        </row>
        <row r="8535">
          <cell r="H8535">
            <v>86743.52</v>
          </cell>
          <cell r="FX8535" t="str">
            <v>France</v>
          </cell>
        </row>
        <row r="8536">
          <cell r="H8536">
            <v>106126.22</v>
          </cell>
          <cell r="FX8536" t="str">
            <v>France</v>
          </cell>
        </row>
        <row r="8537">
          <cell r="H8537">
            <v>124303.27</v>
          </cell>
          <cell r="FX8537" t="str">
            <v>France</v>
          </cell>
        </row>
        <row r="8538">
          <cell r="H8538">
            <v>476.18</v>
          </cell>
          <cell r="FX8538" t="str">
            <v>France</v>
          </cell>
        </row>
        <row r="8539">
          <cell r="H8539">
            <v>270776.69</v>
          </cell>
          <cell r="FX8539" t="str">
            <v>France</v>
          </cell>
        </row>
        <row r="8540">
          <cell r="H8540">
            <v>82660.23</v>
          </cell>
          <cell r="FX8540" t="str">
            <v>France</v>
          </cell>
        </row>
        <row r="8541">
          <cell r="H8541">
            <v>63468.21</v>
          </cell>
          <cell r="FX8541" t="str">
            <v>France</v>
          </cell>
        </row>
        <row r="8542">
          <cell r="H8542">
            <v>2475.5500000000002</v>
          </cell>
          <cell r="FX8542" t="str">
            <v>France</v>
          </cell>
        </row>
        <row r="8543">
          <cell r="H8543">
            <v>123140.48</v>
          </cell>
          <cell r="FX8543" t="str">
            <v>France</v>
          </cell>
        </row>
        <row r="8544">
          <cell r="H8544">
            <v>148577.72</v>
          </cell>
          <cell r="FX8544" t="str">
            <v>France</v>
          </cell>
        </row>
        <row r="8545">
          <cell r="H8545">
            <v>97984.83</v>
          </cell>
          <cell r="FX8545" t="str">
            <v>France</v>
          </cell>
        </row>
        <row r="8546">
          <cell r="H8546">
            <v>23815.5</v>
          </cell>
          <cell r="FX8546" t="str">
            <v>France</v>
          </cell>
        </row>
        <row r="8547">
          <cell r="H8547">
            <v>219248.62</v>
          </cell>
          <cell r="FX8547" t="str">
            <v>France</v>
          </cell>
        </row>
        <row r="8548">
          <cell r="H8548">
            <v>164716.67000000001</v>
          </cell>
          <cell r="FX8548" t="str">
            <v>France</v>
          </cell>
        </row>
        <row r="8549">
          <cell r="H8549">
            <v>93543.67</v>
          </cell>
          <cell r="FX8549" t="str">
            <v>France</v>
          </cell>
        </row>
        <row r="8550">
          <cell r="H8550">
            <v>88782.84</v>
          </cell>
          <cell r="FX8550" t="str">
            <v>France</v>
          </cell>
        </row>
        <row r="8551">
          <cell r="H8551">
            <v>214828.3</v>
          </cell>
          <cell r="FX8551" t="str">
            <v>France</v>
          </cell>
        </row>
        <row r="8552">
          <cell r="H8552">
            <v>82841.3</v>
          </cell>
          <cell r="FX8552" t="str">
            <v>France</v>
          </cell>
        </row>
        <row r="8553">
          <cell r="H8553">
            <v>170496.7</v>
          </cell>
          <cell r="FX8553" t="str">
            <v>France</v>
          </cell>
        </row>
        <row r="8554">
          <cell r="H8554">
            <v>106375.92</v>
          </cell>
          <cell r="FX8554" t="str">
            <v>France</v>
          </cell>
        </row>
        <row r="8555">
          <cell r="H8555">
            <v>122906.01</v>
          </cell>
          <cell r="FX8555" t="str">
            <v>France</v>
          </cell>
        </row>
        <row r="8556">
          <cell r="H8556">
            <v>85687.73</v>
          </cell>
          <cell r="FX8556" t="str">
            <v>France</v>
          </cell>
        </row>
        <row r="8557">
          <cell r="H8557">
            <v>112048.9</v>
          </cell>
          <cell r="FX8557" t="str">
            <v>France</v>
          </cell>
        </row>
        <row r="8558">
          <cell r="H8558">
            <v>67256</v>
          </cell>
          <cell r="FX8558" t="str">
            <v>France</v>
          </cell>
        </row>
        <row r="8559">
          <cell r="H8559">
            <v>73310.649999999994</v>
          </cell>
          <cell r="FX8559" t="str">
            <v>France</v>
          </cell>
        </row>
        <row r="8560">
          <cell r="H8560">
            <v>38569.85</v>
          </cell>
          <cell r="FX8560" t="str">
            <v>France</v>
          </cell>
        </row>
        <row r="8561">
          <cell r="H8561">
            <v>29610.57</v>
          </cell>
          <cell r="FX8561" t="str">
            <v>France</v>
          </cell>
        </row>
        <row r="8562">
          <cell r="H8562">
            <v>0</v>
          </cell>
          <cell r="FX8562" t="str">
            <v>France</v>
          </cell>
        </row>
        <row r="8563">
          <cell r="H8563">
            <v>13679.31</v>
          </cell>
          <cell r="FX8563" t="str">
            <v>France</v>
          </cell>
        </row>
        <row r="8564">
          <cell r="H8564">
            <v>74704.23</v>
          </cell>
          <cell r="FX8564" t="str">
            <v>France</v>
          </cell>
        </row>
        <row r="8565">
          <cell r="H8565">
            <v>141971.72</v>
          </cell>
          <cell r="FX8565" t="str">
            <v>France</v>
          </cell>
        </row>
        <row r="8566">
          <cell r="H8566">
            <v>112921.48</v>
          </cell>
          <cell r="FX8566" t="str">
            <v>France</v>
          </cell>
        </row>
        <row r="8567">
          <cell r="H8567">
            <v>122423.69</v>
          </cell>
          <cell r="FX8567" t="str">
            <v>France</v>
          </cell>
        </row>
        <row r="8568">
          <cell r="H8568">
            <v>174742.03</v>
          </cell>
          <cell r="FX8568" t="str">
            <v>France</v>
          </cell>
        </row>
        <row r="8569">
          <cell r="H8569">
            <v>83284.67</v>
          </cell>
          <cell r="FX8569" t="str">
            <v>France</v>
          </cell>
        </row>
        <row r="8570">
          <cell r="H8570">
            <v>107290.63</v>
          </cell>
          <cell r="FX8570" t="str">
            <v>France</v>
          </cell>
        </row>
        <row r="8571">
          <cell r="H8571">
            <v>68177.679999999993</v>
          </cell>
          <cell r="FX8571" t="str">
            <v>France</v>
          </cell>
        </row>
        <row r="8572">
          <cell r="H8572">
            <v>66961.08</v>
          </cell>
          <cell r="FX8572" t="str">
            <v>France</v>
          </cell>
        </row>
        <row r="8573">
          <cell r="H8573">
            <v>22842.45</v>
          </cell>
          <cell r="FX8573" t="str">
            <v>France</v>
          </cell>
        </row>
        <row r="8574">
          <cell r="H8574">
            <v>109433.15</v>
          </cell>
          <cell r="FX8574" t="str">
            <v>France</v>
          </cell>
        </row>
        <row r="8575">
          <cell r="H8575">
            <v>54342.06</v>
          </cell>
          <cell r="FX8575" t="str">
            <v>France</v>
          </cell>
        </row>
        <row r="8576">
          <cell r="H8576">
            <v>57092.13</v>
          </cell>
          <cell r="FX8576" t="str">
            <v>France</v>
          </cell>
        </row>
        <row r="8577">
          <cell r="H8577">
            <v>23876.44</v>
          </cell>
          <cell r="FX8577" t="str">
            <v>France</v>
          </cell>
        </row>
        <row r="8578">
          <cell r="H8578">
            <v>125166.63</v>
          </cell>
          <cell r="FX8578" t="str">
            <v>France</v>
          </cell>
        </row>
        <row r="8579">
          <cell r="H8579">
            <v>174995.02</v>
          </cell>
          <cell r="FX8579" t="str">
            <v>France</v>
          </cell>
        </row>
        <row r="8580">
          <cell r="H8580">
            <v>41011.71</v>
          </cell>
          <cell r="FX8580" t="str">
            <v>France</v>
          </cell>
        </row>
        <row r="8581">
          <cell r="H8581">
            <v>325641.63</v>
          </cell>
          <cell r="FX8581" t="str">
            <v>France</v>
          </cell>
        </row>
        <row r="8582">
          <cell r="H8582">
            <v>45732.63</v>
          </cell>
          <cell r="FX8582" t="str">
            <v>France</v>
          </cell>
        </row>
        <row r="8583">
          <cell r="H8583">
            <v>12045.51</v>
          </cell>
          <cell r="FX8583" t="str">
            <v>France</v>
          </cell>
        </row>
        <row r="8584">
          <cell r="H8584">
            <v>4532.18</v>
          </cell>
          <cell r="FX8584" t="str">
            <v>France</v>
          </cell>
        </row>
        <row r="8585">
          <cell r="H8585">
            <v>7327.9</v>
          </cell>
          <cell r="FX8585" t="str">
            <v>France</v>
          </cell>
        </row>
        <row r="8586">
          <cell r="H8586">
            <v>9022.99</v>
          </cell>
          <cell r="FX8586" t="str">
            <v>France</v>
          </cell>
        </row>
        <row r="8587">
          <cell r="H8587">
            <v>39575.550000000003</v>
          </cell>
          <cell r="FX8587" t="str">
            <v>France</v>
          </cell>
        </row>
        <row r="8588">
          <cell r="H8588">
            <v>38622.879999999997</v>
          </cell>
          <cell r="FX8588" t="str">
            <v>France</v>
          </cell>
        </row>
        <row r="8589">
          <cell r="H8589">
            <v>84696.57</v>
          </cell>
          <cell r="FX8589" t="str">
            <v>France</v>
          </cell>
        </row>
        <row r="8590">
          <cell r="H8590">
            <v>4519.0200000000004</v>
          </cell>
          <cell r="FX8590" t="str">
            <v>France</v>
          </cell>
        </row>
        <row r="8591">
          <cell r="H8591">
            <v>42912.24</v>
          </cell>
          <cell r="FX8591" t="str">
            <v>France</v>
          </cell>
        </row>
        <row r="8592">
          <cell r="H8592">
            <v>582.05999999999995</v>
          </cell>
          <cell r="FX8592" t="str">
            <v>France</v>
          </cell>
        </row>
        <row r="8593">
          <cell r="H8593">
            <v>68773.42</v>
          </cell>
          <cell r="FX8593" t="str">
            <v>France</v>
          </cell>
        </row>
        <row r="8594">
          <cell r="H8594">
            <v>56399.97</v>
          </cell>
          <cell r="FX8594" t="str">
            <v>France</v>
          </cell>
        </row>
        <row r="8595">
          <cell r="H8595">
            <v>138821.15</v>
          </cell>
          <cell r="FX8595" t="str">
            <v>France</v>
          </cell>
        </row>
        <row r="8596">
          <cell r="H8596">
            <v>155769.07999999999</v>
          </cell>
          <cell r="FX8596" t="str">
            <v>France</v>
          </cell>
        </row>
        <row r="8597">
          <cell r="H8597">
            <v>64788.19</v>
          </cell>
          <cell r="FX8597" t="str">
            <v>France</v>
          </cell>
        </row>
        <row r="8598">
          <cell r="H8598">
            <v>114997.33</v>
          </cell>
          <cell r="FX8598" t="str">
            <v>France</v>
          </cell>
        </row>
        <row r="8599">
          <cell r="H8599">
            <v>20101.53</v>
          </cell>
          <cell r="FX8599" t="str">
            <v>France</v>
          </cell>
        </row>
        <row r="8600">
          <cell r="H8600">
            <v>20934.830000000002</v>
          </cell>
          <cell r="FX8600" t="str">
            <v>France</v>
          </cell>
        </row>
        <row r="8601">
          <cell r="H8601">
            <v>87740.89</v>
          </cell>
          <cell r="FX8601" t="str">
            <v>France</v>
          </cell>
        </row>
        <row r="8602">
          <cell r="H8602">
            <v>143452.10999999999</v>
          </cell>
          <cell r="FX8602" t="str">
            <v>France</v>
          </cell>
        </row>
        <row r="8603">
          <cell r="H8603">
            <v>352910.39</v>
          </cell>
          <cell r="FX8603" t="str">
            <v>France</v>
          </cell>
        </row>
        <row r="8604">
          <cell r="H8604">
            <v>23003.78</v>
          </cell>
          <cell r="FX8604" t="str">
            <v>France</v>
          </cell>
        </row>
        <row r="8605">
          <cell r="H8605">
            <v>30134.9</v>
          </cell>
          <cell r="FX8605" t="str">
            <v>France</v>
          </cell>
        </row>
        <row r="8606">
          <cell r="H8606">
            <v>41709.94</v>
          </cell>
          <cell r="FX8606" t="str">
            <v>France</v>
          </cell>
        </row>
        <row r="8607">
          <cell r="H8607">
            <v>129000.58</v>
          </cell>
          <cell r="FX8607" t="str">
            <v>France</v>
          </cell>
        </row>
        <row r="8608">
          <cell r="H8608">
            <v>6538.07</v>
          </cell>
          <cell r="FX8608" t="str">
            <v>France</v>
          </cell>
        </row>
        <row r="8609">
          <cell r="H8609">
            <v>132303.31</v>
          </cell>
          <cell r="FX8609" t="str">
            <v>France</v>
          </cell>
        </row>
        <row r="8610">
          <cell r="H8610">
            <v>17569.71</v>
          </cell>
          <cell r="FX8610" t="str">
            <v>France</v>
          </cell>
        </row>
        <row r="8611">
          <cell r="H8611">
            <v>83522.67</v>
          </cell>
          <cell r="FX8611" t="str">
            <v>France</v>
          </cell>
        </row>
        <row r="8612">
          <cell r="H8612">
            <v>63756.56</v>
          </cell>
          <cell r="FX8612" t="str">
            <v>France</v>
          </cell>
        </row>
        <row r="8613">
          <cell r="H8613">
            <v>163633.89000000001</v>
          </cell>
          <cell r="FX8613" t="str">
            <v>France</v>
          </cell>
        </row>
        <row r="8614">
          <cell r="H8614">
            <v>91442.71</v>
          </cell>
          <cell r="FX8614" t="str">
            <v>France</v>
          </cell>
        </row>
        <row r="8615">
          <cell r="H8615">
            <v>134534.13</v>
          </cell>
          <cell r="FX8615" t="str">
            <v>France</v>
          </cell>
        </row>
        <row r="8616">
          <cell r="H8616">
            <v>61149.83</v>
          </cell>
          <cell r="FX8616" t="str">
            <v>France</v>
          </cell>
        </row>
        <row r="8617">
          <cell r="H8617">
            <v>24413.07</v>
          </cell>
          <cell r="FX8617" t="str">
            <v>France</v>
          </cell>
        </row>
        <row r="8618">
          <cell r="H8618">
            <v>111653.46</v>
          </cell>
          <cell r="FX8618" t="str">
            <v>France</v>
          </cell>
        </row>
        <row r="8619">
          <cell r="H8619">
            <v>93930.38</v>
          </cell>
          <cell r="FX8619" t="str">
            <v>France</v>
          </cell>
        </row>
        <row r="8620">
          <cell r="H8620">
            <v>40967.699999999997</v>
          </cell>
          <cell r="FX8620" t="str">
            <v>France</v>
          </cell>
        </row>
        <row r="8621">
          <cell r="H8621">
            <v>247.48</v>
          </cell>
          <cell r="FX8621" t="str">
            <v>France</v>
          </cell>
        </row>
        <row r="8622">
          <cell r="H8622">
            <v>111234</v>
          </cell>
          <cell r="FX8622" t="str">
            <v>France</v>
          </cell>
        </row>
        <row r="8623">
          <cell r="H8623">
            <v>11961.42</v>
          </cell>
          <cell r="FX8623" t="str">
            <v>France</v>
          </cell>
        </row>
        <row r="8624">
          <cell r="H8624">
            <v>131144.42000000001</v>
          </cell>
          <cell r="FX8624" t="str">
            <v>France</v>
          </cell>
        </row>
        <row r="8625">
          <cell r="H8625">
            <v>107006.66</v>
          </cell>
          <cell r="FX8625" t="str">
            <v>France</v>
          </cell>
        </row>
        <row r="8626">
          <cell r="H8626">
            <v>160521.09</v>
          </cell>
          <cell r="FX8626" t="str">
            <v>France</v>
          </cell>
        </row>
        <row r="8627">
          <cell r="H8627">
            <v>110655.8</v>
          </cell>
          <cell r="FX8627" t="str">
            <v>France</v>
          </cell>
        </row>
        <row r="8628">
          <cell r="H8628">
            <v>55708.84</v>
          </cell>
          <cell r="FX8628" t="str">
            <v>France</v>
          </cell>
        </row>
        <row r="8629">
          <cell r="H8629">
            <v>3153.75</v>
          </cell>
          <cell r="FX8629" t="str">
            <v>France</v>
          </cell>
        </row>
        <row r="8630">
          <cell r="H8630">
            <v>105264.91</v>
          </cell>
          <cell r="FX8630" t="str">
            <v>France</v>
          </cell>
        </row>
        <row r="8631">
          <cell r="H8631">
            <v>116150.9</v>
          </cell>
          <cell r="FX8631" t="str">
            <v>France</v>
          </cell>
        </row>
        <row r="8632">
          <cell r="H8632">
            <v>36685.839999999997</v>
          </cell>
          <cell r="FX8632" t="str">
            <v>France</v>
          </cell>
        </row>
        <row r="8633">
          <cell r="H8633">
            <v>7586.45</v>
          </cell>
          <cell r="FX8633" t="str">
            <v>France</v>
          </cell>
        </row>
        <row r="8634">
          <cell r="H8634">
            <v>96475.59</v>
          </cell>
          <cell r="FX8634" t="str">
            <v>France</v>
          </cell>
        </row>
        <row r="8635">
          <cell r="H8635">
            <v>14944.42</v>
          </cell>
          <cell r="FX8635" t="str">
            <v>France</v>
          </cell>
        </row>
        <row r="8636">
          <cell r="H8636">
            <v>130401.7</v>
          </cell>
          <cell r="FX8636" t="str">
            <v>France</v>
          </cell>
        </row>
        <row r="8637">
          <cell r="H8637">
            <v>110910.77</v>
          </cell>
          <cell r="FX8637" t="str">
            <v>France</v>
          </cell>
        </row>
        <row r="8638">
          <cell r="H8638">
            <v>39534.46</v>
          </cell>
          <cell r="FX8638" t="str">
            <v>France</v>
          </cell>
        </row>
        <row r="8639">
          <cell r="H8639">
            <v>126763.46</v>
          </cell>
          <cell r="FX8639" t="str">
            <v>France</v>
          </cell>
        </row>
        <row r="8640">
          <cell r="H8640">
            <v>215737.05</v>
          </cell>
          <cell r="FX8640" t="str">
            <v>France</v>
          </cell>
        </row>
        <row r="8641">
          <cell r="H8641">
            <v>66317.63</v>
          </cell>
          <cell r="FX8641" t="str">
            <v>France</v>
          </cell>
        </row>
        <row r="8642">
          <cell r="H8642">
            <v>165849.26</v>
          </cell>
          <cell r="FX8642" t="str">
            <v>France</v>
          </cell>
        </row>
        <row r="8643">
          <cell r="H8643">
            <v>97922.27</v>
          </cell>
          <cell r="FX8643" t="str">
            <v>France</v>
          </cell>
        </row>
        <row r="8644">
          <cell r="H8644">
            <v>98454.02</v>
          </cell>
          <cell r="FX8644" t="str">
            <v>France</v>
          </cell>
        </row>
        <row r="8645">
          <cell r="H8645">
            <v>3651.2</v>
          </cell>
          <cell r="FX8645" t="str">
            <v>France</v>
          </cell>
        </row>
        <row r="8646">
          <cell r="H8646">
            <v>93124.54</v>
          </cell>
          <cell r="FX8646" t="str">
            <v>France</v>
          </cell>
        </row>
        <row r="8647">
          <cell r="H8647">
            <v>13406.52</v>
          </cell>
          <cell r="FX8647" t="str">
            <v>France</v>
          </cell>
        </row>
        <row r="8648">
          <cell r="H8648">
            <v>103769.71</v>
          </cell>
          <cell r="FX8648" t="str">
            <v>France</v>
          </cell>
        </row>
        <row r="8649">
          <cell r="H8649">
            <v>55121.9</v>
          </cell>
          <cell r="FX8649" t="str">
            <v>France</v>
          </cell>
        </row>
        <row r="8650">
          <cell r="H8650">
            <v>102569.07</v>
          </cell>
          <cell r="FX8650" t="str">
            <v>France</v>
          </cell>
        </row>
        <row r="8651">
          <cell r="H8651">
            <v>39911.699999999997</v>
          </cell>
          <cell r="FX8651" t="str">
            <v>France</v>
          </cell>
        </row>
        <row r="8652">
          <cell r="H8652">
            <v>687.13</v>
          </cell>
          <cell r="FX8652" t="str">
            <v>France</v>
          </cell>
        </row>
        <row r="8653">
          <cell r="H8653">
            <v>98481.21</v>
          </cell>
          <cell r="FX8653" t="str">
            <v>France</v>
          </cell>
        </row>
        <row r="8654">
          <cell r="H8654">
            <v>8217.0499999999993</v>
          </cell>
          <cell r="FX8654" t="str">
            <v>France</v>
          </cell>
        </row>
        <row r="8655">
          <cell r="H8655">
            <v>133021.25</v>
          </cell>
          <cell r="FX8655" t="str">
            <v>France</v>
          </cell>
        </row>
        <row r="8656">
          <cell r="H8656">
            <v>91794.68</v>
          </cell>
          <cell r="FX8656" t="str">
            <v>France</v>
          </cell>
        </row>
        <row r="8657">
          <cell r="H8657">
            <v>119271.47</v>
          </cell>
          <cell r="FX8657" t="str">
            <v>France</v>
          </cell>
        </row>
        <row r="8658">
          <cell r="H8658">
            <v>244427.11</v>
          </cell>
          <cell r="FX8658" t="str">
            <v>France</v>
          </cell>
        </row>
        <row r="8659">
          <cell r="H8659">
            <v>298300.19</v>
          </cell>
          <cell r="FX8659" t="str">
            <v>France</v>
          </cell>
        </row>
        <row r="8660">
          <cell r="H8660">
            <v>62515.56</v>
          </cell>
          <cell r="FX8660" t="str">
            <v>France</v>
          </cell>
        </row>
        <row r="8661">
          <cell r="H8661">
            <v>84202.55</v>
          </cell>
          <cell r="FX8661" t="str">
            <v>France</v>
          </cell>
        </row>
        <row r="8662">
          <cell r="H8662">
            <v>79947.990000000005</v>
          </cell>
          <cell r="FX8662" t="str">
            <v>France</v>
          </cell>
        </row>
        <row r="8663">
          <cell r="H8663">
            <v>30623.48</v>
          </cell>
          <cell r="FX8663" t="str">
            <v>France</v>
          </cell>
        </row>
        <row r="8664">
          <cell r="H8664">
            <v>326080.95</v>
          </cell>
          <cell r="FX8664" t="str">
            <v>France</v>
          </cell>
        </row>
        <row r="8665">
          <cell r="H8665">
            <v>86078.25</v>
          </cell>
          <cell r="FX8665" t="str">
            <v>France</v>
          </cell>
        </row>
        <row r="8666">
          <cell r="H8666">
            <v>142186.94</v>
          </cell>
          <cell r="FX8666" t="str">
            <v>France</v>
          </cell>
        </row>
        <row r="8667">
          <cell r="H8667">
            <v>72370.460000000006</v>
          </cell>
          <cell r="FX8667" t="str">
            <v>France</v>
          </cell>
        </row>
        <row r="8668">
          <cell r="H8668">
            <v>14405.35</v>
          </cell>
          <cell r="FX8668" t="str">
            <v>France</v>
          </cell>
        </row>
        <row r="8669">
          <cell r="H8669">
            <v>9222.77</v>
          </cell>
          <cell r="FX8669" t="str">
            <v>France</v>
          </cell>
        </row>
        <row r="8670">
          <cell r="H8670">
            <v>16372.32</v>
          </cell>
          <cell r="FX8670" t="str">
            <v>France</v>
          </cell>
        </row>
        <row r="8671">
          <cell r="H8671">
            <v>91564.84</v>
          </cell>
          <cell r="FX8671" t="str">
            <v>France</v>
          </cell>
        </row>
        <row r="8672">
          <cell r="H8672">
            <v>301435.28000000003</v>
          </cell>
          <cell r="FX8672" t="str">
            <v>France</v>
          </cell>
        </row>
        <row r="8673">
          <cell r="H8673">
            <v>143893.51</v>
          </cell>
          <cell r="FX8673" t="str">
            <v>France</v>
          </cell>
        </row>
        <row r="8674">
          <cell r="H8674">
            <v>135618.56</v>
          </cell>
          <cell r="FX8674" t="str">
            <v>France</v>
          </cell>
        </row>
        <row r="8675">
          <cell r="H8675">
            <v>96365.6</v>
          </cell>
          <cell r="FX8675" t="str">
            <v>France</v>
          </cell>
        </row>
        <row r="8676">
          <cell r="H8676">
            <v>241730.02</v>
          </cell>
          <cell r="FX8676" t="str">
            <v>France</v>
          </cell>
        </row>
        <row r="8677">
          <cell r="H8677">
            <v>212494.9</v>
          </cell>
          <cell r="FX8677" t="str">
            <v>France</v>
          </cell>
        </row>
        <row r="8678">
          <cell r="H8678">
            <v>7420.27</v>
          </cell>
          <cell r="FX8678" t="str">
            <v>France</v>
          </cell>
        </row>
        <row r="8679">
          <cell r="H8679">
            <v>45750.19</v>
          </cell>
          <cell r="FX8679" t="str">
            <v>France</v>
          </cell>
        </row>
        <row r="8680">
          <cell r="H8680">
            <v>170877.02</v>
          </cell>
          <cell r="FX8680" t="str">
            <v>France</v>
          </cell>
        </row>
        <row r="8681">
          <cell r="H8681">
            <v>365727.2</v>
          </cell>
          <cell r="FX8681" t="str">
            <v>France</v>
          </cell>
        </row>
        <row r="8682">
          <cell r="H8682">
            <v>8549.6200000000008</v>
          </cell>
          <cell r="FX8682" t="str">
            <v>France</v>
          </cell>
        </row>
        <row r="8683">
          <cell r="H8683">
            <v>149291.39000000001</v>
          </cell>
          <cell r="FX8683" t="str">
            <v>France</v>
          </cell>
        </row>
        <row r="8684">
          <cell r="H8684">
            <v>136889.67000000001</v>
          </cell>
          <cell r="FX8684" t="str">
            <v>France</v>
          </cell>
        </row>
        <row r="8685">
          <cell r="H8685">
            <v>66101.460000000006</v>
          </cell>
          <cell r="FX8685" t="str">
            <v>France</v>
          </cell>
        </row>
        <row r="8686">
          <cell r="H8686">
            <v>72420.09</v>
          </cell>
          <cell r="FX8686" t="str">
            <v>France</v>
          </cell>
        </row>
        <row r="8687">
          <cell r="H8687">
            <v>145575.31</v>
          </cell>
          <cell r="FX8687" t="str">
            <v>France</v>
          </cell>
        </row>
        <row r="8688">
          <cell r="H8688">
            <v>213622.52</v>
          </cell>
          <cell r="FX8688" t="str">
            <v>France</v>
          </cell>
        </row>
        <row r="8689">
          <cell r="H8689">
            <v>15432.72</v>
          </cell>
          <cell r="FX8689" t="str">
            <v>France</v>
          </cell>
        </row>
        <row r="8690">
          <cell r="H8690">
            <v>104982.64</v>
          </cell>
          <cell r="FX8690" t="str">
            <v>France</v>
          </cell>
        </row>
        <row r="8691">
          <cell r="H8691">
            <v>196269.61</v>
          </cell>
          <cell r="FX8691" t="str">
            <v>France</v>
          </cell>
        </row>
        <row r="8692">
          <cell r="H8692">
            <v>47445.73</v>
          </cell>
          <cell r="FX8692" t="str">
            <v>France</v>
          </cell>
        </row>
        <row r="8693">
          <cell r="H8693">
            <v>191117.92</v>
          </cell>
          <cell r="FX8693" t="str">
            <v>France</v>
          </cell>
        </row>
        <row r="8694">
          <cell r="H8694">
            <v>127386.54</v>
          </cell>
          <cell r="FX8694" t="str">
            <v>France</v>
          </cell>
        </row>
        <row r="8695">
          <cell r="H8695">
            <v>42928.24</v>
          </cell>
          <cell r="FX8695" t="str">
            <v>France</v>
          </cell>
        </row>
        <row r="8696">
          <cell r="H8696">
            <v>980.69</v>
          </cell>
          <cell r="FX8696" t="str">
            <v>France</v>
          </cell>
        </row>
        <row r="8697">
          <cell r="H8697">
            <v>41326.29</v>
          </cell>
          <cell r="FX8697" t="str">
            <v>France</v>
          </cell>
        </row>
        <row r="8698">
          <cell r="H8698">
            <v>18497.3</v>
          </cell>
          <cell r="FX8698" t="str">
            <v>France</v>
          </cell>
        </row>
        <row r="8699">
          <cell r="H8699">
            <v>93621.41</v>
          </cell>
          <cell r="FX8699" t="str">
            <v>France</v>
          </cell>
        </row>
        <row r="8700">
          <cell r="H8700">
            <v>175631.68</v>
          </cell>
          <cell r="FX8700" t="str">
            <v>France</v>
          </cell>
        </row>
        <row r="8701">
          <cell r="H8701">
            <v>146731.59</v>
          </cell>
          <cell r="FX8701" t="str">
            <v>France</v>
          </cell>
        </row>
        <row r="8702">
          <cell r="H8702">
            <v>37103.300000000003</v>
          </cell>
          <cell r="FX8702" t="str">
            <v>France</v>
          </cell>
        </row>
        <row r="8703">
          <cell r="H8703">
            <v>8002.94</v>
          </cell>
          <cell r="FX8703" t="str">
            <v>France</v>
          </cell>
        </row>
        <row r="8704">
          <cell r="H8704">
            <v>88070.13</v>
          </cell>
          <cell r="FX8704" t="str">
            <v>France</v>
          </cell>
        </row>
        <row r="8705">
          <cell r="H8705">
            <v>50893.279999999999</v>
          </cell>
          <cell r="FX8705" t="str">
            <v>France</v>
          </cell>
        </row>
        <row r="8706">
          <cell r="H8706">
            <v>235996.39</v>
          </cell>
          <cell r="FX8706" t="str">
            <v>France</v>
          </cell>
        </row>
        <row r="8707">
          <cell r="H8707">
            <v>33394.769999999997</v>
          </cell>
          <cell r="FX8707" t="str">
            <v>France</v>
          </cell>
        </row>
        <row r="8708">
          <cell r="H8708">
            <v>143709.85</v>
          </cell>
          <cell r="FX8708" t="str">
            <v>France</v>
          </cell>
        </row>
        <row r="8709">
          <cell r="H8709">
            <v>60076.160000000003</v>
          </cell>
          <cell r="FX8709" t="str">
            <v>France</v>
          </cell>
        </row>
        <row r="8710">
          <cell r="H8710">
            <v>20959.009999999998</v>
          </cell>
          <cell r="FX8710" t="str">
            <v>France</v>
          </cell>
        </row>
        <row r="8711">
          <cell r="H8711">
            <v>131404.06</v>
          </cell>
          <cell r="FX8711" t="str">
            <v>France</v>
          </cell>
        </row>
        <row r="8712">
          <cell r="H8712">
            <v>89489.49</v>
          </cell>
          <cell r="FX8712" t="str">
            <v>France</v>
          </cell>
        </row>
        <row r="8713">
          <cell r="H8713">
            <v>6328.23</v>
          </cell>
          <cell r="FX8713" t="str">
            <v>France</v>
          </cell>
        </row>
        <row r="8714">
          <cell r="H8714">
            <v>141954.96</v>
          </cell>
          <cell r="FX8714" t="str">
            <v>France</v>
          </cell>
        </row>
        <row r="8715">
          <cell r="H8715">
            <v>92016.28</v>
          </cell>
          <cell r="FX8715" t="str">
            <v>France</v>
          </cell>
        </row>
        <row r="8716">
          <cell r="H8716">
            <v>16849.599999999999</v>
          </cell>
          <cell r="FX8716" t="str">
            <v>France</v>
          </cell>
        </row>
        <row r="8717">
          <cell r="H8717">
            <v>22720.53</v>
          </cell>
          <cell r="FX8717" t="str">
            <v>France</v>
          </cell>
        </row>
        <row r="8718">
          <cell r="H8718">
            <v>26959.1</v>
          </cell>
          <cell r="FX8718" t="str">
            <v>France</v>
          </cell>
        </row>
        <row r="8719">
          <cell r="H8719">
            <v>120678.01</v>
          </cell>
          <cell r="FX8719" t="str">
            <v>France</v>
          </cell>
        </row>
        <row r="8720">
          <cell r="H8720">
            <v>60970.2</v>
          </cell>
          <cell r="FX8720" t="str">
            <v>France</v>
          </cell>
        </row>
        <row r="8721">
          <cell r="H8721">
            <v>159948.57999999999</v>
          </cell>
          <cell r="FX8721" t="str">
            <v>France</v>
          </cell>
        </row>
        <row r="8722">
          <cell r="H8722">
            <v>70422.95</v>
          </cell>
          <cell r="FX8722" t="str">
            <v>France</v>
          </cell>
        </row>
        <row r="8723">
          <cell r="H8723">
            <v>298655.15000000002</v>
          </cell>
          <cell r="FX8723" t="str">
            <v>France</v>
          </cell>
        </row>
        <row r="8724">
          <cell r="H8724">
            <v>155557.6</v>
          </cell>
          <cell r="FX8724" t="str">
            <v>France</v>
          </cell>
        </row>
        <row r="8725">
          <cell r="H8725">
            <v>93624.49</v>
          </cell>
          <cell r="FX8725" t="str">
            <v>France</v>
          </cell>
        </row>
        <row r="8726">
          <cell r="H8726">
            <v>81624.100000000006</v>
          </cell>
          <cell r="FX8726" t="str">
            <v>France</v>
          </cell>
        </row>
        <row r="8727">
          <cell r="H8727">
            <v>126996.5</v>
          </cell>
          <cell r="FX8727" t="str">
            <v>France</v>
          </cell>
        </row>
        <row r="8728">
          <cell r="H8728">
            <v>298511.25</v>
          </cell>
          <cell r="FX8728" t="str">
            <v>France</v>
          </cell>
        </row>
        <row r="8729">
          <cell r="H8729">
            <v>94485.52</v>
          </cell>
          <cell r="FX8729" t="str">
            <v>France</v>
          </cell>
        </row>
        <row r="8730">
          <cell r="H8730">
            <v>180247.92</v>
          </cell>
          <cell r="FX8730" t="str">
            <v>France</v>
          </cell>
        </row>
        <row r="8731">
          <cell r="H8731">
            <v>168375.31</v>
          </cell>
          <cell r="FX8731" t="str">
            <v>France</v>
          </cell>
        </row>
        <row r="8732">
          <cell r="H8732">
            <v>76512.460000000006</v>
          </cell>
          <cell r="FX8732" t="str">
            <v>France</v>
          </cell>
        </row>
        <row r="8733">
          <cell r="H8733">
            <v>59287.98</v>
          </cell>
          <cell r="FX8733" t="str">
            <v>France</v>
          </cell>
        </row>
        <row r="8734">
          <cell r="H8734">
            <v>226357.36</v>
          </cell>
          <cell r="FX8734" t="str">
            <v>France</v>
          </cell>
        </row>
        <row r="8735">
          <cell r="H8735">
            <v>249840.11</v>
          </cell>
          <cell r="FX8735" t="str">
            <v>France</v>
          </cell>
        </row>
        <row r="8736">
          <cell r="H8736">
            <v>72566.17</v>
          </cell>
          <cell r="FX8736" t="str">
            <v>France</v>
          </cell>
        </row>
        <row r="8737">
          <cell r="H8737">
            <v>120719.27</v>
          </cell>
          <cell r="FX8737" t="str">
            <v>France</v>
          </cell>
        </row>
        <row r="8738">
          <cell r="H8738">
            <v>201815.42</v>
          </cell>
          <cell r="FX8738" t="str">
            <v>France</v>
          </cell>
        </row>
        <row r="8739">
          <cell r="H8739">
            <v>153462.79</v>
          </cell>
          <cell r="FX8739" t="str">
            <v>France</v>
          </cell>
        </row>
        <row r="8740">
          <cell r="H8740">
            <v>53056.54</v>
          </cell>
          <cell r="FX8740" t="str">
            <v>France</v>
          </cell>
        </row>
        <row r="8741">
          <cell r="H8741">
            <v>71305.87</v>
          </cell>
          <cell r="FX8741" t="str">
            <v>France</v>
          </cell>
        </row>
        <row r="8742">
          <cell r="H8742">
            <v>90176.34</v>
          </cell>
          <cell r="FX8742" t="str">
            <v>France</v>
          </cell>
        </row>
        <row r="8743">
          <cell r="H8743">
            <v>98434.65</v>
          </cell>
          <cell r="FX8743" t="str">
            <v>France</v>
          </cell>
        </row>
        <row r="8744">
          <cell r="H8744">
            <v>43773.99</v>
          </cell>
          <cell r="FX8744" t="str">
            <v>France</v>
          </cell>
        </row>
        <row r="8745">
          <cell r="H8745">
            <v>301076.49</v>
          </cell>
          <cell r="FX8745" t="str">
            <v>France</v>
          </cell>
        </row>
        <row r="8746">
          <cell r="H8746">
            <v>164699.91</v>
          </cell>
          <cell r="FX8746" t="str">
            <v>France</v>
          </cell>
        </row>
        <row r="8747">
          <cell r="H8747">
            <v>13149.86</v>
          </cell>
          <cell r="FX8747" t="str">
            <v>France</v>
          </cell>
        </row>
        <row r="8748">
          <cell r="H8748">
            <v>196667.3</v>
          </cell>
          <cell r="FX8748" t="str">
            <v>France</v>
          </cell>
        </row>
        <row r="8749">
          <cell r="H8749">
            <v>50734.75</v>
          </cell>
          <cell r="FX8749" t="str">
            <v>France</v>
          </cell>
        </row>
        <row r="8750">
          <cell r="H8750">
            <v>113466.96</v>
          </cell>
          <cell r="FX8750" t="str">
            <v>France</v>
          </cell>
        </row>
        <row r="8751">
          <cell r="H8751">
            <v>61147.83</v>
          </cell>
          <cell r="FX8751" t="str">
            <v>France</v>
          </cell>
        </row>
        <row r="8752">
          <cell r="H8752">
            <v>2083.0700000000002</v>
          </cell>
          <cell r="FX8752" t="str">
            <v>France</v>
          </cell>
        </row>
        <row r="8753">
          <cell r="H8753">
            <v>88388.94</v>
          </cell>
          <cell r="FX8753" t="str">
            <v>France</v>
          </cell>
        </row>
        <row r="8754">
          <cell r="H8754">
            <v>23147.58</v>
          </cell>
          <cell r="FX8754" t="str">
            <v>France</v>
          </cell>
        </row>
        <row r="8755">
          <cell r="H8755">
            <v>286237.34000000003</v>
          </cell>
          <cell r="FX8755" t="str">
            <v>France</v>
          </cell>
        </row>
        <row r="8756">
          <cell r="H8756">
            <v>44087.54</v>
          </cell>
          <cell r="FX8756" t="str">
            <v>France</v>
          </cell>
        </row>
        <row r="8757">
          <cell r="H8757">
            <v>163069.78</v>
          </cell>
          <cell r="FX8757" t="str">
            <v>France</v>
          </cell>
        </row>
        <row r="8758">
          <cell r="H8758">
            <v>53091.64</v>
          </cell>
          <cell r="FX8758" t="str">
            <v>France</v>
          </cell>
        </row>
        <row r="8759">
          <cell r="H8759">
            <v>12201.63</v>
          </cell>
          <cell r="FX8759" t="str">
            <v>France</v>
          </cell>
        </row>
        <row r="8760">
          <cell r="H8760">
            <v>141795.26</v>
          </cell>
          <cell r="FX8760" t="str">
            <v>France</v>
          </cell>
        </row>
        <row r="8761">
          <cell r="H8761">
            <v>21150.32</v>
          </cell>
          <cell r="FX8761" t="str">
            <v>France</v>
          </cell>
        </row>
        <row r="8762">
          <cell r="H8762">
            <v>520.94000000000005</v>
          </cell>
          <cell r="FX8762" t="str">
            <v>France</v>
          </cell>
        </row>
        <row r="8763">
          <cell r="H8763">
            <v>317792.71000000002</v>
          </cell>
          <cell r="FX8763" t="str">
            <v>France</v>
          </cell>
        </row>
        <row r="8764">
          <cell r="H8764">
            <v>49518.34</v>
          </cell>
          <cell r="FX8764" t="str">
            <v>France</v>
          </cell>
        </row>
        <row r="8765">
          <cell r="H8765">
            <v>123965.55</v>
          </cell>
          <cell r="FX8765" t="str">
            <v>France</v>
          </cell>
        </row>
        <row r="8766">
          <cell r="H8766">
            <v>54173.3</v>
          </cell>
          <cell r="FX8766" t="str">
            <v>France</v>
          </cell>
        </row>
        <row r="8767">
          <cell r="H8767">
            <v>195747.67</v>
          </cell>
          <cell r="FX8767" t="str">
            <v>France</v>
          </cell>
        </row>
        <row r="8768">
          <cell r="H8768">
            <v>58453.88</v>
          </cell>
          <cell r="FX8768" t="str">
            <v>France</v>
          </cell>
        </row>
        <row r="8769">
          <cell r="H8769">
            <v>117181.92</v>
          </cell>
          <cell r="FX8769" t="str">
            <v>France</v>
          </cell>
        </row>
        <row r="8770">
          <cell r="H8770">
            <v>36.090000000000003</v>
          </cell>
          <cell r="FX8770" t="str">
            <v>France</v>
          </cell>
        </row>
        <row r="8771">
          <cell r="H8771">
            <v>181461.82</v>
          </cell>
          <cell r="FX8771" t="str">
            <v>France</v>
          </cell>
        </row>
        <row r="8772">
          <cell r="H8772">
            <v>213568.04</v>
          </cell>
          <cell r="FX8772" t="str">
            <v>France</v>
          </cell>
        </row>
        <row r="8773">
          <cell r="H8773">
            <v>23542.83</v>
          </cell>
          <cell r="FX8773" t="str">
            <v>France</v>
          </cell>
        </row>
        <row r="8774">
          <cell r="H8774">
            <v>21792.799999999999</v>
          </cell>
          <cell r="FX8774" t="str">
            <v>France</v>
          </cell>
        </row>
        <row r="8775">
          <cell r="H8775">
            <v>147367.16</v>
          </cell>
          <cell r="FX8775" t="str">
            <v>France</v>
          </cell>
        </row>
        <row r="8776">
          <cell r="H8776">
            <v>13125.11</v>
          </cell>
          <cell r="FX8776" t="str">
            <v>France</v>
          </cell>
        </row>
        <row r="8777">
          <cell r="H8777">
            <v>109493.63</v>
          </cell>
          <cell r="FX8777" t="str">
            <v>France</v>
          </cell>
        </row>
        <row r="8778">
          <cell r="H8778">
            <v>207477.31</v>
          </cell>
          <cell r="FX8778" t="str">
            <v>France</v>
          </cell>
        </row>
        <row r="8779">
          <cell r="H8779">
            <v>16181.02</v>
          </cell>
          <cell r="FX8779" t="str">
            <v>France</v>
          </cell>
        </row>
        <row r="8780">
          <cell r="H8780">
            <v>79086.86</v>
          </cell>
          <cell r="FX8780" t="str">
            <v>France</v>
          </cell>
        </row>
        <row r="8781">
          <cell r="H8781">
            <v>105997.29</v>
          </cell>
          <cell r="FX8781" t="str">
            <v>France</v>
          </cell>
        </row>
        <row r="8782">
          <cell r="H8782">
            <v>90086.06</v>
          </cell>
          <cell r="FX8782" t="str">
            <v>France</v>
          </cell>
        </row>
        <row r="8783">
          <cell r="H8783">
            <v>77215.350000000006</v>
          </cell>
          <cell r="FX8783" t="str">
            <v>France</v>
          </cell>
        </row>
        <row r="8784">
          <cell r="H8784">
            <v>2802.27</v>
          </cell>
          <cell r="FX8784" t="str">
            <v>France</v>
          </cell>
        </row>
        <row r="8785">
          <cell r="H8785">
            <v>152328.97</v>
          </cell>
          <cell r="FX8785" t="str">
            <v>France</v>
          </cell>
        </row>
        <row r="8786">
          <cell r="H8786">
            <v>347521.68</v>
          </cell>
          <cell r="FX8786" t="str">
            <v>France</v>
          </cell>
        </row>
        <row r="8787">
          <cell r="H8787">
            <v>62710.9</v>
          </cell>
          <cell r="FX8787" t="str">
            <v>France</v>
          </cell>
        </row>
        <row r="8788">
          <cell r="H8788">
            <v>98783.59</v>
          </cell>
          <cell r="FX8788" t="str">
            <v>France</v>
          </cell>
        </row>
        <row r="8789">
          <cell r="H8789">
            <v>147174.74</v>
          </cell>
          <cell r="FX8789" t="str">
            <v>France</v>
          </cell>
        </row>
        <row r="8790">
          <cell r="H8790">
            <v>212068.56</v>
          </cell>
          <cell r="FX8790" t="str">
            <v>France</v>
          </cell>
        </row>
        <row r="8791">
          <cell r="H8791">
            <v>46192.91</v>
          </cell>
          <cell r="FX8791" t="str">
            <v>France</v>
          </cell>
        </row>
        <row r="8792">
          <cell r="H8792">
            <v>6965.22</v>
          </cell>
          <cell r="FX8792" t="str">
            <v>France</v>
          </cell>
        </row>
        <row r="8793">
          <cell r="H8793">
            <v>96918.34</v>
          </cell>
          <cell r="FX8793" t="str">
            <v>France</v>
          </cell>
        </row>
        <row r="8794">
          <cell r="H8794">
            <v>242724.82</v>
          </cell>
          <cell r="FX8794" t="str">
            <v>France</v>
          </cell>
        </row>
        <row r="8795">
          <cell r="H8795">
            <v>61006.080000000002</v>
          </cell>
          <cell r="FX8795" t="str">
            <v>France</v>
          </cell>
        </row>
        <row r="8796">
          <cell r="H8796">
            <v>111235.36</v>
          </cell>
          <cell r="FX8796" t="str">
            <v>France</v>
          </cell>
        </row>
        <row r="8797">
          <cell r="H8797">
            <v>126732.75</v>
          </cell>
          <cell r="FX8797" t="str">
            <v>France</v>
          </cell>
        </row>
        <row r="8798">
          <cell r="H8798">
            <v>204134.92</v>
          </cell>
          <cell r="FX8798" t="str">
            <v>France</v>
          </cell>
        </row>
        <row r="8799">
          <cell r="H8799">
            <v>33034.04</v>
          </cell>
          <cell r="FX8799" t="str">
            <v>France</v>
          </cell>
        </row>
        <row r="8800">
          <cell r="H8800">
            <v>150349.82999999999</v>
          </cell>
          <cell r="FX8800" t="str">
            <v>France</v>
          </cell>
        </row>
        <row r="8801">
          <cell r="H8801">
            <v>38769.949999999997</v>
          </cell>
          <cell r="FX8801" t="str">
            <v>France</v>
          </cell>
        </row>
        <row r="8802">
          <cell r="H8802">
            <v>151499.92000000001</v>
          </cell>
          <cell r="FX8802" t="str">
            <v>France</v>
          </cell>
        </row>
        <row r="8803">
          <cell r="H8803">
            <v>140049.68</v>
          </cell>
          <cell r="FX8803" t="str">
            <v>France</v>
          </cell>
        </row>
        <row r="8804">
          <cell r="H8804">
            <v>294263.15999999997</v>
          </cell>
          <cell r="FX8804" t="str">
            <v>France</v>
          </cell>
        </row>
        <row r="8805">
          <cell r="H8805">
            <v>11122.98</v>
          </cell>
          <cell r="FX8805" t="str">
            <v>France</v>
          </cell>
        </row>
        <row r="8806">
          <cell r="H8806">
            <v>434289.56</v>
          </cell>
          <cell r="FX8806" t="str">
            <v>France</v>
          </cell>
        </row>
        <row r="8807">
          <cell r="H8807">
            <v>142958.26</v>
          </cell>
          <cell r="FX8807" t="str">
            <v>France</v>
          </cell>
        </row>
        <row r="8808">
          <cell r="H8808">
            <v>621062.74</v>
          </cell>
          <cell r="FX8808" t="str">
            <v>France</v>
          </cell>
        </row>
        <row r="8809">
          <cell r="H8809">
            <v>224235.36</v>
          </cell>
          <cell r="FX8809" t="str">
            <v>France</v>
          </cell>
        </row>
        <row r="8810">
          <cell r="H8810">
            <v>49293.66</v>
          </cell>
          <cell r="FX8810" t="str">
            <v>France</v>
          </cell>
        </row>
        <row r="8811">
          <cell r="H8811">
            <v>117420.75</v>
          </cell>
          <cell r="FX8811" t="str">
            <v>France</v>
          </cell>
        </row>
        <row r="8812">
          <cell r="H8812">
            <v>38945.19</v>
          </cell>
          <cell r="FX8812" t="str">
            <v>France</v>
          </cell>
        </row>
        <row r="8813">
          <cell r="H8813">
            <v>9405.2999999999993</v>
          </cell>
          <cell r="FX8813" t="str">
            <v>France</v>
          </cell>
        </row>
        <row r="8814">
          <cell r="H8814">
            <v>85421.8</v>
          </cell>
          <cell r="FX8814" t="str">
            <v>France</v>
          </cell>
        </row>
        <row r="8815">
          <cell r="H8815">
            <v>133524.51999999999</v>
          </cell>
          <cell r="FX8815" t="str">
            <v>France</v>
          </cell>
        </row>
        <row r="8816">
          <cell r="H8816">
            <v>73800.69</v>
          </cell>
          <cell r="FX8816" t="str">
            <v>France</v>
          </cell>
        </row>
        <row r="8817">
          <cell r="H8817">
            <v>35152.879999999997</v>
          </cell>
          <cell r="FX8817" t="str">
            <v>France</v>
          </cell>
        </row>
        <row r="8818">
          <cell r="H8818">
            <v>94688.61</v>
          </cell>
          <cell r="FX8818" t="str">
            <v>France</v>
          </cell>
        </row>
        <row r="8819">
          <cell r="H8819">
            <v>235047.56</v>
          </cell>
          <cell r="FX8819" t="str">
            <v>France</v>
          </cell>
        </row>
        <row r="8820">
          <cell r="H8820">
            <v>67087.55</v>
          </cell>
          <cell r="FX8820" t="str">
            <v>France</v>
          </cell>
        </row>
        <row r="8821">
          <cell r="H8821">
            <v>151224.64000000001</v>
          </cell>
          <cell r="FX8821" t="str">
            <v>France</v>
          </cell>
        </row>
        <row r="8822">
          <cell r="H8822">
            <v>277672.03999999998</v>
          </cell>
          <cell r="FX8822" t="str">
            <v>France</v>
          </cell>
        </row>
        <row r="8823">
          <cell r="H8823">
            <v>12667.73</v>
          </cell>
          <cell r="FX8823" t="str">
            <v>France</v>
          </cell>
        </row>
        <row r="8824">
          <cell r="H8824">
            <v>75695.72</v>
          </cell>
          <cell r="FX8824" t="str">
            <v>France</v>
          </cell>
        </row>
        <row r="8825">
          <cell r="H8825">
            <v>9535.8799999999992</v>
          </cell>
          <cell r="FX8825" t="str">
            <v>France</v>
          </cell>
        </row>
        <row r="8826">
          <cell r="H8826">
            <v>20121.22</v>
          </cell>
          <cell r="FX8826" t="str">
            <v>France</v>
          </cell>
        </row>
        <row r="8827">
          <cell r="H8827">
            <v>159354.94</v>
          </cell>
          <cell r="FX8827" t="str">
            <v>France</v>
          </cell>
        </row>
        <row r="8828">
          <cell r="H8828">
            <v>129767.54</v>
          </cell>
          <cell r="FX8828" t="str">
            <v>France</v>
          </cell>
        </row>
        <row r="8829">
          <cell r="H8829">
            <v>60401.55</v>
          </cell>
          <cell r="FX8829" t="str">
            <v>France</v>
          </cell>
        </row>
        <row r="8830">
          <cell r="H8830">
            <v>487128.95</v>
          </cell>
          <cell r="FX8830" t="str">
            <v>France</v>
          </cell>
        </row>
        <row r="8831">
          <cell r="H8831">
            <v>76283.649999999994</v>
          </cell>
          <cell r="FX8831" t="str">
            <v>France</v>
          </cell>
        </row>
        <row r="8832">
          <cell r="H8832">
            <v>10707.58</v>
          </cell>
          <cell r="FX8832" t="str">
            <v>France</v>
          </cell>
        </row>
        <row r="8833">
          <cell r="H8833">
            <v>15831.66</v>
          </cell>
          <cell r="FX8833" t="str">
            <v>France</v>
          </cell>
        </row>
        <row r="8834">
          <cell r="H8834">
            <v>7815.1</v>
          </cell>
          <cell r="FX8834" t="str">
            <v>France</v>
          </cell>
        </row>
        <row r="8835">
          <cell r="H8835">
            <v>30163.98</v>
          </cell>
          <cell r="FX8835" t="str">
            <v>France</v>
          </cell>
        </row>
        <row r="8836">
          <cell r="H8836">
            <v>22696.29</v>
          </cell>
          <cell r="FX8836" t="str">
            <v>France</v>
          </cell>
        </row>
        <row r="8837">
          <cell r="H8837">
            <v>17972.689999999999</v>
          </cell>
          <cell r="FX8837" t="str">
            <v>France</v>
          </cell>
        </row>
        <row r="8838">
          <cell r="H8838">
            <v>54564.98</v>
          </cell>
          <cell r="FX8838" t="str">
            <v>France</v>
          </cell>
        </row>
        <row r="8839">
          <cell r="H8839">
            <v>96725.6</v>
          </cell>
          <cell r="FX8839" t="str">
            <v>France</v>
          </cell>
        </row>
        <row r="8840">
          <cell r="H8840">
            <v>15375.89</v>
          </cell>
          <cell r="FX8840" t="str">
            <v>France</v>
          </cell>
        </row>
        <row r="8841">
          <cell r="H8841">
            <v>247336.08</v>
          </cell>
          <cell r="FX8841" t="str">
            <v>France</v>
          </cell>
        </row>
        <row r="8842">
          <cell r="H8842">
            <v>179828.77</v>
          </cell>
          <cell r="FX8842" t="str">
            <v>France</v>
          </cell>
        </row>
        <row r="8843">
          <cell r="H8843">
            <v>20778.18</v>
          </cell>
          <cell r="FX8843" t="str">
            <v>France</v>
          </cell>
        </row>
        <row r="8844">
          <cell r="H8844">
            <v>165990.54999999999</v>
          </cell>
          <cell r="FX8844" t="str">
            <v>France</v>
          </cell>
        </row>
        <row r="8845">
          <cell r="H8845">
            <v>75298.38</v>
          </cell>
          <cell r="FX8845" t="str">
            <v>France</v>
          </cell>
        </row>
        <row r="8846">
          <cell r="H8846">
            <v>68364.59</v>
          </cell>
          <cell r="FX8846" t="str">
            <v>France</v>
          </cell>
        </row>
        <row r="8847">
          <cell r="H8847">
            <v>38871.82</v>
          </cell>
          <cell r="FX8847" t="str">
            <v>France</v>
          </cell>
        </row>
        <row r="8848">
          <cell r="H8848">
            <v>78024.11</v>
          </cell>
          <cell r="FX8848" t="str">
            <v>France</v>
          </cell>
        </row>
        <row r="8849">
          <cell r="H8849">
            <v>59321.1</v>
          </cell>
          <cell r="FX8849" t="str">
            <v>France</v>
          </cell>
        </row>
        <row r="8850">
          <cell r="H8850">
            <v>12172.18</v>
          </cell>
          <cell r="FX8850" t="str">
            <v>France</v>
          </cell>
        </row>
        <row r="8851">
          <cell r="H8851">
            <v>94990.73</v>
          </cell>
          <cell r="FX8851" t="str">
            <v>France</v>
          </cell>
        </row>
        <row r="8852">
          <cell r="H8852">
            <v>7337.88</v>
          </cell>
          <cell r="FX8852" t="str">
            <v>France</v>
          </cell>
        </row>
        <row r="8853">
          <cell r="H8853">
            <v>29546.61</v>
          </cell>
          <cell r="FX8853" t="str">
            <v>France</v>
          </cell>
        </row>
        <row r="8854">
          <cell r="H8854">
            <v>641.29</v>
          </cell>
          <cell r="FX8854" t="str">
            <v>France</v>
          </cell>
        </row>
        <row r="8855">
          <cell r="H8855">
            <v>117981.81</v>
          </cell>
          <cell r="FX8855" t="str">
            <v>France</v>
          </cell>
        </row>
        <row r="8856">
          <cell r="H8856">
            <v>102390.9</v>
          </cell>
          <cell r="FX8856" t="str">
            <v>France</v>
          </cell>
        </row>
        <row r="8857">
          <cell r="H8857">
            <v>123742.89</v>
          </cell>
          <cell r="FX8857" t="str">
            <v>France</v>
          </cell>
        </row>
        <row r="8858">
          <cell r="H8858">
            <v>113565.8</v>
          </cell>
          <cell r="FX8858" t="str">
            <v>France</v>
          </cell>
        </row>
        <row r="8859">
          <cell r="H8859">
            <v>104771.83</v>
          </cell>
          <cell r="FX8859" t="str">
            <v>France</v>
          </cell>
        </row>
        <row r="8860">
          <cell r="H8860">
            <v>50877.83</v>
          </cell>
          <cell r="FX8860" t="str">
            <v>France</v>
          </cell>
        </row>
        <row r="8861">
          <cell r="H8861">
            <v>30914.69</v>
          </cell>
          <cell r="FX8861" t="str">
            <v>France</v>
          </cell>
        </row>
        <row r="8862">
          <cell r="H8862">
            <v>21672.37</v>
          </cell>
          <cell r="FX8862" t="str">
            <v>France</v>
          </cell>
        </row>
        <row r="8863">
          <cell r="H8863">
            <v>42620</v>
          </cell>
          <cell r="FX8863" t="str">
            <v>France</v>
          </cell>
        </row>
        <row r="8864">
          <cell r="H8864">
            <v>98219.520000000004</v>
          </cell>
          <cell r="FX8864" t="str">
            <v>France</v>
          </cell>
        </row>
        <row r="8865">
          <cell r="H8865">
            <v>79736.72</v>
          </cell>
          <cell r="FX8865" t="str">
            <v>France</v>
          </cell>
        </row>
        <row r="8866">
          <cell r="H8866">
            <v>23888.93</v>
          </cell>
          <cell r="FX8866" t="str">
            <v>France</v>
          </cell>
        </row>
        <row r="8867">
          <cell r="H8867">
            <v>94192.72</v>
          </cell>
          <cell r="FX8867" t="str">
            <v>France</v>
          </cell>
        </row>
        <row r="8868">
          <cell r="H8868">
            <v>101636.34</v>
          </cell>
          <cell r="FX8868" t="str">
            <v>France</v>
          </cell>
        </row>
        <row r="8869">
          <cell r="H8869">
            <v>290647.96999999997</v>
          </cell>
          <cell r="FX8869" t="str">
            <v>France</v>
          </cell>
        </row>
        <row r="8870">
          <cell r="H8870">
            <v>24127.759999999998</v>
          </cell>
          <cell r="FX8870" t="str">
            <v>France</v>
          </cell>
        </row>
        <row r="8871">
          <cell r="H8871">
            <v>42570.57</v>
          </cell>
          <cell r="FX8871" t="str">
            <v>France</v>
          </cell>
        </row>
        <row r="8872">
          <cell r="H8872">
            <v>260436.82</v>
          </cell>
          <cell r="FX8872" t="str">
            <v>France</v>
          </cell>
        </row>
        <row r="8873">
          <cell r="H8873">
            <v>81949.399999999994</v>
          </cell>
          <cell r="FX8873" t="str">
            <v>France</v>
          </cell>
        </row>
        <row r="8874">
          <cell r="H8874">
            <v>263117.13</v>
          </cell>
          <cell r="FX8874" t="str">
            <v>France</v>
          </cell>
        </row>
        <row r="8875">
          <cell r="H8875">
            <v>92179.01</v>
          </cell>
          <cell r="FX8875" t="str">
            <v>France</v>
          </cell>
        </row>
        <row r="8876">
          <cell r="H8876">
            <v>65854.8</v>
          </cell>
          <cell r="FX8876" t="str">
            <v>France</v>
          </cell>
        </row>
        <row r="8877">
          <cell r="H8877">
            <v>29480.15</v>
          </cell>
          <cell r="FX8877" t="str">
            <v>France</v>
          </cell>
        </row>
        <row r="8878">
          <cell r="H8878">
            <v>46584.07</v>
          </cell>
          <cell r="FX8878" t="str">
            <v>France</v>
          </cell>
        </row>
        <row r="8879">
          <cell r="H8879">
            <v>62103.47</v>
          </cell>
          <cell r="FX8879" t="str">
            <v>France</v>
          </cell>
        </row>
        <row r="8880">
          <cell r="H8880">
            <v>5079.1499999999996</v>
          </cell>
          <cell r="FX8880" t="str">
            <v>France</v>
          </cell>
        </row>
        <row r="8881">
          <cell r="H8881">
            <v>11364.38</v>
          </cell>
          <cell r="FX8881" t="str">
            <v>France</v>
          </cell>
        </row>
        <row r="8882">
          <cell r="H8882">
            <v>68372.759999999995</v>
          </cell>
          <cell r="FX8882" t="str">
            <v>France</v>
          </cell>
        </row>
        <row r="8883">
          <cell r="H8883">
            <v>30155.24</v>
          </cell>
          <cell r="FX8883" t="str">
            <v>France</v>
          </cell>
        </row>
        <row r="8884">
          <cell r="H8884">
            <v>139605.23000000001</v>
          </cell>
          <cell r="FX8884" t="str">
            <v>France</v>
          </cell>
        </row>
        <row r="8885">
          <cell r="H8885">
            <v>115486.66</v>
          </cell>
          <cell r="FX8885" t="str">
            <v>France</v>
          </cell>
        </row>
        <row r="8886">
          <cell r="H8886">
            <v>46846.58</v>
          </cell>
          <cell r="FX8886" t="str">
            <v>France</v>
          </cell>
        </row>
        <row r="8887">
          <cell r="H8887">
            <v>121544.96000000001</v>
          </cell>
          <cell r="FX8887" t="str">
            <v>France</v>
          </cell>
        </row>
        <row r="8888">
          <cell r="H8888">
            <v>13521.83</v>
          </cell>
          <cell r="FX8888" t="str">
            <v>France</v>
          </cell>
        </row>
        <row r="8889">
          <cell r="H8889">
            <v>116463.87</v>
          </cell>
          <cell r="FX8889" t="str">
            <v>France</v>
          </cell>
        </row>
        <row r="8890">
          <cell r="H8890">
            <v>121804.99</v>
          </cell>
          <cell r="FX8890" t="str">
            <v>France</v>
          </cell>
        </row>
        <row r="8891">
          <cell r="H8891">
            <v>103671.28</v>
          </cell>
          <cell r="FX8891" t="str">
            <v>France</v>
          </cell>
        </row>
        <row r="8892">
          <cell r="H8892">
            <v>217294.83</v>
          </cell>
          <cell r="FX8892" t="str">
            <v>France</v>
          </cell>
        </row>
        <row r="8893">
          <cell r="H8893">
            <v>64133.56</v>
          </cell>
          <cell r="FX8893" t="str">
            <v>France</v>
          </cell>
        </row>
        <row r="8894">
          <cell r="H8894">
            <v>49261.27</v>
          </cell>
          <cell r="FX8894" t="str">
            <v>France</v>
          </cell>
        </row>
        <row r="8895">
          <cell r="H8895">
            <v>167519.74</v>
          </cell>
          <cell r="FX8895" t="str">
            <v>France</v>
          </cell>
        </row>
        <row r="8896">
          <cell r="H8896">
            <v>455.41</v>
          </cell>
          <cell r="FX8896" t="str">
            <v>France</v>
          </cell>
        </row>
        <row r="8897">
          <cell r="H8897">
            <v>52629.67</v>
          </cell>
          <cell r="FX8897" t="str">
            <v>France</v>
          </cell>
        </row>
        <row r="8898">
          <cell r="H8898">
            <v>25531.5</v>
          </cell>
          <cell r="FX8898" t="str">
            <v>France</v>
          </cell>
        </row>
        <row r="8899">
          <cell r="H8899">
            <v>183251.93</v>
          </cell>
          <cell r="FX8899" t="str">
            <v>France</v>
          </cell>
        </row>
        <row r="8900">
          <cell r="H8900">
            <v>76240.27</v>
          </cell>
          <cell r="FX8900" t="str">
            <v>France</v>
          </cell>
        </row>
        <row r="8901">
          <cell r="H8901">
            <v>12635.33</v>
          </cell>
          <cell r="FX8901" t="str">
            <v>France</v>
          </cell>
        </row>
        <row r="8902">
          <cell r="H8902">
            <v>361757.51</v>
          </cell>
          <cell r="FX8902" t="str">
            <v>France</v>
          </cell>
        </row>
        <row r="8903">
          <cell r="H8903">
            <v>3628.25</v>
          </cell>
          <cell r="FX8903" t="str">
            <v>France</v>
          </cell>
        </row>
        <row r="8904">
          <cell r="H8904">
            <v>189924.38</v>
          </cell>
          <cell r="FX8904" t="str">
            <v>France</v>
          </cell>
        </row>
        <row r="8905">
          <cell r="H8905">
            <v>14733.7</v>
          </cell>
          <cell r="FX8905" t="str">
            <v>France</v>
          </cell>
        </row>
        <row r="8906">
          <cell r="H8906">
            <v>227017.09</v>
          </cell>
          <cell r="FX8906" t="str">
            <v>France</v>
          </cell>
        </row>
        <row r="8907">
          <cell r="H8907">
            <v>138049.69</v>
          </cell>
          <cell r="FX8907" t="str">
            <v>France</v>
          </cell>
        </row>
        <row r="8908">
          <cell r="H8908">
            <v>1482.32</v>
          </cell>
          <cell r="FX8908" t="str">
            <v>France</v>
          </cell>
        </row>
        <row r="8909">
          <cell r="H8909">
            <v>165022.06</v>
          </cell>
          <cell r="FX8909" t="str">
            <v>France</v>
          </cell>
        </row>
        <row r="8910">
          <cell r="H8910">
            <v>106957.02</v>
          </cell>
          <cell r="FX8910" t="str">
            <v>France</v>
          </cell>
        </row>
        <row r="8911">
          <cell r="H8911">
            <v>57381.75</v>
          </cell>
          <cell r="FX8911" t="str">
            <v>France</v>
          </cell>
        </row>
        <row r="8912">
          <cell r="H8912">
            <v>2839.09</v>
          </cell>
          <cell r="FX8912" t="str">
            <v>France</v>
          </cell>
        </row>
        <row r="8913">
          <cell r="H8913">
            <v>160450.87</v>
          </cell>
          <cell r="FX8913" t="str">
            <v>France</v>
          </cell>
        </row>
        <row r="8914">
          <cell r="H8914">
            <v>246381.59</v>
          </cell>
          <cell r="FX8914" t="str">
            <v>France</v>
          </cell>
        </row>
        <row r="8915">
          <cell r="H8915">
            <v>33213.279999999999</v>
          </cell>
          <cell r="FX8915" t="str">
            <v>France</v>
          </cell>
        </row>
        <row r="8916">
          <cell r="H8916">
            <v>110485.73</v>
          </cell>
          <cell r="FX8916" t="str">
            <v>France</v>
          </cell>
        </row>
        <row r="8917">
          <cell r="H8917">
            <v>18699.759999999998</v>
          </cell>
          <cell r="FX8917" t="str">
            <v>France</v>
          </cell>
        </row>
        <row r="8918">
          <cell r="H8918">
            <v>129926.35</v>
          </cell>
          <cell r="FX8918" t="str">
            <v>France</v>
          </cell>
        </row>
        <row r="8919">
          <cell r="H8919">
            <v>723580.92</v>
          </cell>
          <cell r="FX8919" t="str">
            <v>France</v>
          </cell>
        </row>
        <row r="8920">
          <cell r="H8920">
            <v>33359.78</v>
          </cell>
          <cell r="FX8920" t="str">
            <v>France</v>
          </cell>
        </row>
        <row r="8921">
          <cell r="H8921">
            <v>16383.33</v>
          </cell>
          <cell r="FX8921" t="str">
            <v>France</v>
          </cell>
        </row>
        <row r="8922">
          <cell r="H8922">
            <v>75915.87</v>
          </cell>
          <cell r="FX8922" t="str">
            <v>France</v>
          </cell>
        </row>
        <row r="8923">
          <cell r="H8923">
            <v>94998.68</v>
          </cell>
          <cell r="FX8923" t="str">
            <v>France</v>
          </cell>
        </row>
        <row r="8924">
          <cell r="H8924">
            <v>76874.509999999995</v>
          </cell>
          <cell r="FX8924" t="str">
            <v>France</v>
          </cell>
        </row>
        <row r="8925">
          <cell r="H8925">
            <v>59130.66</v>
          </cell>
          <cell r="FX8925" t="str">
            <v>France</v>
          </cell>
        </row>
        <row r="8926">
          <cell r="H8926">
            <v>70679.89</v>
          </cell>
          <cell r="FX8926" t="str">
            <v>France</v>
          </cell>
        </row>
        <row r="8927">
          <cell r="H8927">
            <v>95974.86</v>
          </cell>
          <cell r="FX8927" t="str">
            <v>France</v>
          </cell>
        </row>
        <row r="8928">
          <cell r="H8928">
            <v>145157.04999999999</v>
          </cell>
          <cell r="FX8928" t="str">
            <v>France</v>
          </cell>
        </row>
        <row r="8929">
          <cell r="H8929">
            <v>130513.97</v>
          </cell>
          <cell r="FX8929" t="str">
            <v>France</v>
          </cell>
        </row>
        <row r="8930">
          <cell r="H8930">
            <v>61338.96</v>
          </cell>
          <cell r="FX8930" t="str">
            <v>France</v>
          </cell>
        </row>
        <row r="8931">
          <cell r="H8931">
            <v>25735.73</v>
          </cell>
          <cell r="FX8931" t="str">
            <v>France</v>
          </cell>
        </row>
        <row r="8932">
          <cell r="H8932">
            <v>92604.99</v>
          </cell>
          <cell r="FX8932" t="str">
            <v>France</v>
          </cell>
        </row>
        <row r="8933">
          <cell r="H8933">
            <v>48278.09</v>
          </cell>
          <cell r="FX8933" t="str">
            <v>France</v>
          </cell>
        </row>
        <row r="8934">
          <cell r="H8934">
            <v>56510.57</v>
          </cell>
          <cell r="FX8934" t="str">
            <v>France</v>
          </cell>
        </row>
        <row r="8935">
          <cell r="H8935">
            <v>64992.67</v>
          </cell>
          <cell r="FX8935" t="str">
            <v>France</v>
          </cell>
        </row>
        <row r="8936">
          <cell r="H8936">
            <v>9453</v>
          </cell>
          <cell r="FX8936" t="str">
            <v>France</v>
          </cell>
        </row>
        <row r="8937">
          <cell r="H8937">
            <v>284096.88</v>
          </cell>
          <cell r="FX8937" t="str">
            <v>France</v>
          </cell>
        </row>
        <row r="8938">
          <cell r="H8938">
            <v>231620.49</v>
          </cell>
          <cell r="FX8938" t="str">
            <v>France</v>
          </cell>
        </row>
        <row r="8939">
          <cell r="H8939">
            <v>282101.42</v>
          </cell>
          <cell r="FX8939" t="str">
            <v>France</v>
          </cell>
        </row>
        <row r="8940">
          <cell r="H8940">
            <v>69342.53</v>
          </cell>
          <cell r="FX8940" t="str">
            <v>France</v>
          </cell>
        </row>
        <row r="8941">
          <cell r="H8941">
            <v>76382.7</v>
          </cell>
          <cell r="FX8941" t="str">
            <v>France</v>
          </cell>
        </row>
        <row r="8942">
          <cell r="H8942">
            <v>108148.02</v>
          </cell>
          <cell r="FX8942" t="str">
            <v>France</v>
          </cell>
        </row>
        <row r="8943">
          <cell r="H8943">
            <v>68702.09</v>
          </cell>
          <cell r="FX8943" t="str">
            <v>France</v>
          </cell>
        </row>
        <row r="8944">
          <cell r="H8944">
            <v>172695.25</v>
          </cell>
          <cell r="FX8944" t="str">
            <v>France</v>
          </cell>
        </row>
        <row r="8945">
          <cell r="H8945">
            <v>403905.8</v>
          </cell>
          <cell r="FX8945" t="str">
            <v>France</v>
          </cell>
        </row>
        <row r="8946">
          <cell r="H8946">
            <v>52338.8</v>
          </cell>
          <cell r="FX8946" t="str">
            <v>France</v>
          </cell>
        </row>
        <row r="8947">
          <cell r="H8947">
            <v>34099.21</v>
          </cell>
          <cell r="FX8947" t="str">
            <v>France</v>
          </cell>
        </row>
        <row r="8948">
          <cell r="H8948">
            <v>137484.97</v>
          </cell>
          <cell r="FX8948" t="str">
            <v>France</v>
          </cell>
        </row>
        <row r="8949">
          <cell r="H8949">
            <v>75242.210000000006</v>
          </cell>
          <cell r="FX8949" t="str">
            <v>France</v>
          </cell>
        </row>
        <row r="8950">
          <cell r="H8950">
            <v>180337.76</v>
          </cell>
          <cell r="FX8950" t="str">
            <v>France</v>
          </cell>
        </row>
        <row r="8951">
          <cell r="H8951">
            <v>106690.25</v>
          </cell>
          <cell r="FX8951" t="str">
            <v>France</v>
          </cell>
        </row>
        <row r="8952">
          <cell r="H8952">
            <v>95717.759999999995</v>
          </cell>
          <cell r="FX8952" t="str">
            <v>France</v>
          </cell>
        </row>
        <row r="8953">
          <cell r="H8953">
            <v>284604.28000000003</v>
          </cell>
          <cell r="FX8953" t="str">
            <v>France</v>
          </cell>
        </row>
        <row r="8954">
          <cell r="H8954">
            <v>175207.21</v>
          </cell>
          <cell r="FX8954" t="str">
            <v>France</v>
          </cell>
        </row>
        <row r="8955">
          <cell r="H8955">
            <v>51493.440000000002</v>
          </cell>
          <cell r="FX8955" t="str">
            <v>France</v>
          </cell>
        </row>
        <row r="8956">
          <cell r="H8956">
            <v>39928.83</v>
          </cell>
          <cell r="FX8956" t="str">
            <v>France</v>
          </cell>
        </row>
        <row r="8957">
          <cell r="H8957">
            <v>60845.01</v>
          </cell>
          <cell r="FX8957" t="str">
            <v>France</v>
          </cell>
        </row>
        <row r="8958">
          <cell r="H8958">
            <v>51534.79</v>
          </cell>
          <cell r="FX8958" t="str">
            <v>France</v>
          </cell>
        </row>
        <row r="8959">
          <cell r="H8959">
            <v>14667.46</v>
          </cell>
          <cell r="FX8959" t="str">
            <v>France</v>
          </cell>
        </row>
        <row r="8960">
          <cell r="H8960">
            <v>368112.97</v>
          </cell>
          <cell r="FX8960" t="str">
            <v>France</v>
          </cell>
        </row>
        <row r="8961">
          <cell r="H8961">
            <v>12149.42</v>
          </cell>
          <cell r="FX8961" t="str">
            <v>France</v>
          </cell>
        </row>
        <row r="8962">
          <cell r="H8962">
            <v>60621.1</v>
          </cell>
          <cell r="FX8962" t="str">
            <v>France</v>
          </cell>
        </row>
        <row r="8963">
          <cell r="H8963">
            <v>89449.63</v>
          </cell>
          <cell r="FX8963" t="str">
            <v>France</v>
          </cell>
        </row>
        <row r="8964">
          <cell r="H8964">
            <v>518244.84</v>
          </cell>
          <cell r="FX8964" t="str">
            <v>France</v>
          </cell>
        </row>
        <row r="8965">
          <cell r="H8965">
            <v>55378.65</v>
          </cell>
          <cell r="FX8965" t="str">
            <v>France</v>
          </cell>
        </row>
        <row r="8966">
          <cell r="H8966">
            <v>24039.759999999998</v>
          </cell>
          <cell r="FX8966" t="str">
            <v>France</v>
          </cell>
        </row>
        <row r="8967">
          <cell r="H8967">
            <v>108932</v>
          </cell>
          <cell r="FX8967" t="str">
            <v>France</v>
          </cell>
        </row>
        <row r="8968">
          <cell r="H8968">
            <v>963.08</v>
          </cell>
          <cell r="FX8968" t="str">
            <v>France</v>
          </cell>
        </row>
        <row r="8969">
          <cell r="H8969">
            <v>66559.75</v>
          </cell>
          <cell r="FX8969" t="str">
            <v>France</v>
          </cell>
        </row>
        <row r="8970">
          <cell r="H8970">
            <v>39142.300000000003</v>
          </cell>
          <cell r="FX8970" t="str">
            <v>France</v>
          </cell>
        </row>
        <row r="8971">
          <cell r="H8971">
            <v>105570.34</v>
          </cell>
          <cell r="FX8971" t="str">
            <v>France</v>
          </cell>
        </row>
        <row r="8972">
          <cell r="H8972">
            <v>29892.91</v>
          </cell>
          <cell r="FX8972" t="str">
            <v>France</v>
          </cell>
        </row>
        <row r="8973">
          <cell r="H8973">
            <v>152283.25</v>
          </cell>
          <cell r="FX8973" t="str">
            <v>France</v>
          </cell>
        </row>
        <row r="8974">
          <cell r="H8974">
            <v>140419.94</v>
          </cell>
          <cell r="FX8974" t="str">
            <v>France</v>
          </cell>
        </row>
        <row r="8975">
          <cell r="H8975">
            <v>149909.75</v>
          </cell>
          <cell r="FX8975" t="str">
            <v>France</v>
          </cell>
        </row>
        <row r="8976">
          <cell r="H8976">
            <v>221553.47</v>
          </cell>
          <cell r="FX8976" t="str">
            <v>France</v>
          </cell>
        </row>
        <row r="8977">
          <cell r="H8977">
            <v>11205.88</v>
          </cell>
          <cell r="FX8977" t="str">
            <v>France</v>
          </cell>
        </row>
        <row r="8978">
          <cell r="H8978">
            <v>62234.14</v>
          </cell>
          <cell r="FX8978" t="str">
            <v>France</v>
          </cell>
        </row>
        <row r="8979">
          <cell r="H8979">
            <v>285202.40999999997</v>
          </cell>
          <cell r="FX8979" t="str">
            <v>France</v>
          </cell>
        </row>
        <row r="8980">
          <cell r="H8980">
            <v>109791.05</v>
          </cell>
          <cell r="FX8980" t="str">
            <v>France</v>
          </cell>
        </row>
        <row r="8981">
          <cell r="H8981">
            <v>164110.21</v>
          </cell>
          <cell r="FX8981" t="str">
            <v>France</v>
          </cell>
        </row>
        <row r="8982">
          <cell r="H8982">
            <v>146046.42000000001</v>
          </cell>
          <cell r="FX8982" t="str">
            <v>France</v>
          </cell>
        </row>
        <row r="8983">
          <cell r="H8983">
            <v>21642.43</v>
          </cell>
          <cell r="FX8983" t="str">
            <v>France</v>
          </cell>
        </row>
        <row r="8984">
          <cell r="H8984">
            <v>29088.34</v>
          </cell>
          <cell r="FX8984" t="str">
            <v>France</v>
          </cell>
        </row>
        <row r="8985">
          <cell r="H8985">
            <v>203832.07</v>
          </cell>
          <cell r="FX8985" t="str">
            <v>France</v>
          </cell>
        </row>
        <row r="8986">
          <cell r="H8986">
            <v>26501.040000000001</v>
          </cell>
          <cell r="FX8986" t="str">
            <v>France</v>
          </cell>
        </row>
        <row r="8987">
          <cell r="H8987">
            <v>41574.269999999997</v>
          </cell>
          <cell r="FX8987" t="str">
            <v>France</v>
          </cell>
        </row>
        <row r="8988">
          <cell r="H8988">
            <v>92535.24</v>
          </cell>
          <cell r="FX8988" t="str">
            <v>France</v>
          </cell>
        </row>
        <row r="8989">
          <cell r="H8989">
            <v>65074.93</v>
          </cell>
          <cell r="FX8989" t="str">
            <v>France</v>
          </cell>
        </row>
        <row r="8990">
          <cell r="H8990">
            <v>108051.34</v>
          </cell>
          <cell r="FX8990" t="str">
            <v>France</v>
          </cell>
        </row>
        <row r="8991">
          <cell r="H8991">
            <v>83717.03</v>
          </cell>
          <cell r="FX8991" t="str">
            <v>France</v>
          </cell>
        </row>
        <row r="8992">
          <cell r="H8992">
            <v>138674.74</v>
          </cell>
          <cell r="FX8992" t="str">
            <v>France</v>
          </cell>
        </row>
        <row r="8993">
          <cell r="H8993">
            <v>22979.65</v>
          </cell>
          <cell r="FX8993" t="str">
            <v>France</v>
          </cell>
        </row>
        <row r="8994">
          <cell r="H8994">
            <v>8710.1299999999992</v>
          </cell>
          <cell r="FX8994" t="str">
            <v>France</v>
          </cell>
        </row>
        <row r="8995">
          <cell r="H8995">
            <v>195937.77</v>
          </cell>
          <cell r="FX8995" t="str">
            <v>France</v>
          </cell>
        </row>
        <row r="8996">
          <cell r="H8996">
            <v>42725.25</v>
          </cell>
          <cell r="FX8996" t="str">
            <v>France</v>
          </cell>
        </row>
        <row r="8997">
          <cell r="H8997">
            <v>217810.51</v>
          </cell>
          <cell r="FX8997" t="str">
            <v>France</v>
          </cell>
        </row>
        <row r="8998">
          <cell r="H8998">
            <v>36116.1</v>
          </cell>
          <cell r="FX8998" t="str">
            <v>France</v>
          </cell>
        </row>
        <row r="8999">
          <cell r="H8999">
            <v>1524.38</v>
          </cell>
          <cell r="FX8999" t="str">
            <v>France</v>
          </cell>
        </row>
        <row r="9000">
          <cell r="H9000">
            <v>135589.96</v>
          </cell>
          <cell r="FX9000" t="str">
            <v>France</v>
          </cell>
        </row>
        <row r="9001">
          <cell r="H9001">
            <v>129255.45</v>
          </cell>
          <cell r="FX9001" t="str">
            <v>France</v>
          </cell>
        </row>
        <row r="9002">
          <cell r="H9002">
            <v>99827.08</v>
          </cell>
          <cell r="FX9002" t="str">
            <v>France</v>
          </cell>
        </row>
        <row r="9003">
          <cell r="H9003">
            <v>8595.61</v>
          </cell>
          <cell r="FX9003" t="str">
            <v>France</v>
          </cell>
        </row>
        <row r="9004">
          <cell r="H9004">
            <v>216450.11</v>
          </cell>
          <cell r="FX9004" t="str">
            <v>France</v>
          </cell>
        </row>
        <row r="9005">
          <cell r="H9005">
            <v>54763.839999999997</v>
          </cell>
          <cell r="FX9005" t="str">
            <v>France</v>
          </cell>
        </row>
        <row r="9006">
          <cell r="H9006">
            <v>120573.64</v>
          </cell>
          <cell r="FX9006" t="str">
            <v>France</v>
          </cell>
        </row>
        <row r="9007">
          <cell r="H9007">
            <v>128623.7</v>
          </cell>
          <cell r="FX9007" t="str">
            <v>France</v>
          </cell>
        </row>
        <row r="9008">
          <cell r="H9008">
            <v>226637.83</v>
          </cell>
          <cell r="FX9008" t="str">
            <v>France</v>
          </cell>
        </row>
        <row r="9009">
          <cell r="H9009">
            <v>132018.23999999999</v>
          </cell>
          <cell r="FX9009" t="str">
            <v>France</v>
          </cell>
        </row>
        <row r="9010">
          <cell r="H9010">
            <v>17390.96</v>
          </cell>
          <cell r="FX9010" t="str">
            <v>France</v>
          </cell>
        </row>
        <row r="9011">
          <cell r="H9011">
            <v>63114.05</v>
          </cell>
          <cell r="FX9011" t="str">
            <v>France</v>
          </cell>
        </row>
        <row r="9012">
          <cell r="H9012">
            <v>69839.81</v>
          </cell>
          <cell r="FX9012" t="str">
            <v>France</v>
          </cell>
        </row>
        <row r="9013">
          <cell r="H9013">
            <v>34147.269999999997</v>
          </cell>
          <cell r="FX9013" t="str">
            <v>France</v>
          </cell>
        </row>
        <row r="9014">
          <cell r="H9014">
            <v>117.05</v>
          </cell>
          <cell r="FX9014" t="str">
            <v>France</v>
          </cell>
        </row>
        <row r="9015">
          <cell r="H9015">
            <v>6271.65</v>
          </cell>
          <cell r="FX9015" t="str">
            <v>France</v>
          </cell>
        </row>
        <row r="9016">
          <cell r="H9016">
            <v>125762.2</v>
          </cell>
          <cell r="FX9016" t="str">
            <v>France</v>
          </cell>
        </row>
        <row r="9017">
          <cell r="H9017">
            <v>189939.65</v>
          </cell>
          <cell r="FX9017" t="str">
            <v>France</v>
          </cell>
        </row>
        <row r="9018">
          <cell r="H9018">
            <v>249749.21</v>
          </cell>
          <cell r="FX9018" t="str">
            <v>France</v>
          </cell>
        </row>
        <row r="9019">
          <cell r="H9019">
            <v>84479.28</v>
          </cell>
          <cell r="FX9019" t="str">
            <v>France</v>
          </cell>
        </row>
        <row r="9020">
          <cell r="H9020">
            <v>45843.48</v>
          </cell>
          <cell r="FX9020" t="str">
            <v>France</v>
          </cell>
        </row>
        <row r="9021">
          <cell r="H9021">
            <v>62393.81</v>
          </cell>
          <cell r="FX9021" t="str">
            <v>France</v>
          </cell>
        </row>
        <row r="9022">
          <cell r="H9022">
            <v>71391.22</v>
          </cell>
          <cell r="FX9022" t="str">
            <v>France</v>
          </cell>
        </row>
        <row r="9023">
          <cell r="H9023">
            <v>66182.009999999995</v>
          </cell>
          <cell r="FX9023" t="str">
            <v>France</v>
          </cell>
        </row>
        <row r="9024">
          <cell r="H9024">
            <v>30268.57</v>
          </cell>
          <cell r="FX9024" t="str">
            <v>France</v>
          </cell>
        </row>
        <row r="9025">
          <cell r="H9025">
            <v>70656.78</v>
          </cell>
          <cell r="FX9025" t="str">
            <v>France</v>
          </cell>
        </row>
        <row r="9026">
          <cell r="H9026">
            <v>175460.37</v>
          </cell>
          <cell r="FX9026" t="str">
            <v>France</v>
          </cell>
        </row>
        <row r="9027">
          <cell r="H9027">
            <v>152221.29999999999</v>
          </cell>
          <cell r="FX9027" t="str">
            <v>France</v>
          </cell>
        </row>
        <row r="9028">
          <cell r="H9028">
            <v>36397.879999999997</v>
          </cell>
          <cell r="FX9028" t="str">
            <v>France</v>
          </cell>
        </row>
        <row r="9029">
          <cell r="H9029">
            <v>123485.97</v>
          </cell>
          <cell r="FX9029" t="str">
            <v>France</v>
          </cell>
        </row>
        <row r="9030">
          <cell r="H9030">
            <v>64145.74</v>
          </cell>
          <cell r="FX9030" t="str">
            <v>France</v>
          </cell>
        </row>
        <row r="9031">
          <cell r="H9031">
            <v>53500.35</v>
          </cell>
          <cell r="FX9031" t="str">
            <v>France</v>
          </cell>
        </row>
        <row r="9032">
          <cell r="H9032">
            <v>245309.73</v>
          </cell>
          <cell r="FX9032" t="str">
            <v>France</v>
          </cell>
        </row>
        <row r="9033">
          <cell r="H9033">
            <v>28663.31</v>
          </cell>
          <cell r="FX9033" t="str">
            <v>France</v>
          </cell>
        </row>
        <row r="9034">
          <cell r="H9034">
            <v>259282.19</v>
          </cell>
          <cell r="FX9034" t="str">
            <v>France</v>
          </cell>
        </row>
        <row r="9035">
          <cell r="H9035">
            <v>301211.45</v>
          </cell>
          <cell r="FX9035" t="str">
            <v>France</v>
          </cell>
        </row>
        <row r="9036">
          <cell r="H9036">
            <v>14768.41</v>
          </cell>
          <cell r="FX9036" t="str">
            <v>France</v>
          </cell>
        </row>
        <row r="9037">
          <cell r="H9037">
            <v>118958.53</v>
          </cell>
          <cell r="FX9037" t="str">
            <v>France</v>
          </cell>
        </row>
        <row r="9038">
          <cell r="H9038">
            <v>36562.74</v>
          </cell>
          <cell r="FX9038" t="str">
            <v>France</v>
          </cell>
        </row>
        <row r="9039">
          <cell r="H9039">
            <v>12708.47</v>
          </cell>
          <cell r="FX9039" t="str">
            <v>France</v>
          </cell>
        </row>
        <row r="9040">
          <cell r="H9040">
            <v>25293.05</v>
          </cell>
          <cell r="FX9040" t="str">
            <v>France</v>
          </cell>
        </row>
        <row r="9041">
          <cell r="H9041">
            <v>288478.51</v>
          </cell>
          <cell r="FX9041" t="str">
            <v>France</v>
          </cell>
        </row>
        <row r="9042">
          <cell r="H9042">
            <v>66621.539999999994</v>
          </cell>
          <cell r="FX9042" t="str">
            <v>France</v>
          </cell>
        </row>
        <row r="9043">
          <cell r="H9043">
            <v>105362.87</v>
          </cell>
          <cell r="FX9043" t="str">
            <v>France</v>
          </cell>
        </row>
        <row r="9044">
          <cell r="H9044">
            <v>9089.0400000000009</v>
          </cell>
          <cell r="FX9044" t="str">
            <v>France</v>
          </cell>
        </row>
        <row r="9045">
          <cell r="H9045">
            <v>3867.51</v>
          </cell>
          <cell r="FX9045" t="str">
            <v>France</v>
          </cell>
        </row>
        <row r="9046">
          <cell r="H9046">
            <v>130231.05</v>
          </cell>
          <cell r="FX9046" t="str">
            <v>France</v>
          </cell>
        </row>
        <row r="9047">
          <cell r="H9047">
            <v>8250.19</v>
          </cell>
          <cell r="FX9047" t="str">
            <v>France</v>
          </cell>
        </row>
        <row r="9048">
          <cell r="H9048">
            <v>115895.55</v>
          </cell>
          <cell r="FX9048" t="str">
            <v>France</v>
          </cell>
        </row>
        <row r="9049">
          <cell r="H9049">
            <v>40573.449999999997</v>
          </cell>
          <cell r="FX9049" t="str">
            <v>France</v>
          </cell>
        </row>
        <row r="9050">
          <cell r="H9050">
            <v>52946.84</v>
          </cell>
          <cell r="FX9050" t="str">
            <v>France</v>
          </cell>
        </row>
        <row r="9051">
          <cell r="H9051">
            <v>21034.09</v>
          </cell>
          <cell r="FX9051" t="str">
            <v>France</v>
          </cell>
        </row>
        <row r="9052">
          <cell r="H9052">
            <v>176394.05</v>
          </cell>
          <cell r="FX9052" t="str">
            <v>France</v>
          </cell>
        </row>
        <row r="9053">
          <cell r="H9053">
            <v>185129.65</v>
          </cell>
          <cell r="FX9053" t="str">
            <v>France</v>
          </cell>
        </row>
        <row r="9054">
          <cell r="H9054">
            <v>113210.08</v>
          </cell>
          <cell r="FX9054" t="str">
            <v>France</v>
          </cell>
        </row>
        <row r="9055">
          <cell r="H9055">
            <v>9300.98</v>
          </cell>
          <cell r="FX9055" t="str">
            <v>France</v>
          </cell>
        </row>
        <row r="9056">
          <cell r="H9056">
            <v>112021.92</v>
          </cell>
          <cell r="FX9056" t="str">
            <v>France</v>
          </cell>
        </row>
        <row r="9057">
          <cell r="H9057">
            <v>158499.01999999999</v>
          </cell>
          <cell r="FX9057" t="str">
            <v>France</v>
          </cell>
        </row>
        <row r="9058">
          <cell r="H9058">
            <v>84444.85</v>
          </cell>
          <cell r="FX9058" t="str">
            <v>France</v>
          </cell>
        </row>
        <row r="9059">
          <cell r="H9059">
            <v>23026.28</v>
          </cell>
          <cell r="FX9059" t="str">
            <v>France</v>
          </cell>
        </row>
        <row r="9060">
          <cell r="H9060">
            <v>138333</v>
          </cell>
          <cell r="FX9060" t="str">
            <v>France</v>
          </cell>
        </row>
        <row r="9061">
          <cell r="H9061">
            <v>97332.35</v>
          </cell>
          <cell r="FX9061" t="str">
            <v>France</v>
          </cell>
        </row>
        <row r="9062">
          <cell r="H9062">
            <v>47705.75</v>
          </cell>
          <cell r="FX9062" t="str">
            <v>France</v>
          </cell>
        </row>
        <row r="9063">
          <cell r="H9063">
            <v>156918.70000000001</v>
          </cell>
          <cell r="FX9063" t="str">
            <v>France</v>
          </cell>
        </row>
        <row r="9064">
          <cell r="H9064">
            <v>27045.24</v>
          </cell>
          <cell r="FX9064" t="str">
            <v>France</v>
          </cell>
        </row>
        <row r="9065">
          <cell r="H9065">
            <v>55570.9</v>
          </cell>
          <cell r="FX9065" t="str">
            <v>France</v>
          </cell>
        </row>
        <row r="9066">
          <cell r="H9066">
            <v>114666.22</v>
          </cell>
          <cell r="FX9066" t="str">
            <v>France</v>
          </cell>
        </row>
        <row r="9067">
          <cell r="H9067">
            <v>223048.62</v>
          </cell>
          <cell r="FX9067" t="str">
            <v>France</v>
          </cell>
        </row>
        <row r="9068">
          <cell r="H9068">
            <v>114716.79</v>
          </cell>
          <cell r="FX9068" t="str">
            <v>France</v>
          </cell>
        </row>
        <row r="9069">
          <cell r="H9069">
            <v>43906.35</v>
          </cell>
          <cell r="FX9069" t="str">
            <v>France</v>
          </cell>
        </row>
        <row r="9070">
          <cell r="H9070">
            <v>80833.039999999994</v>
          </cell>
          <cell r="FX9070" t="str">
            <v>France</v>
          </cell>
        </row>
        <row r="9071">
          <cell r="H9071">
            <v>235431.91</v>
          </cell>
          <cell r="FX9071" t="str">
            <v>France</v>
          </cell>
        </row>
        <row r="9072">
          <cell r="H9072">
            <v>54130.15</v>
          </cell>
          <cell r="FX9072" t="str">
            <v>France</v>
          </cell>
        </row>
        <row r="9073">
          <cell r="H9073">
            <v>161390.06</v>
          </cell>
          <cell r="FX9073" t="str">
            <v>France</v>
          </cell>
        </row>
        <row r="9074">
          <cell r="H9074">
            <v>215531.11</v>
          </cell>
          <cell r="FX9074" t="str">
            <v>France</v>
          </cell>
        </row>
        <row r="9075">
          <cell r="H9075">
            <v>141635.81</v>
          </cell>
          <cell r="FX9075" t="str">
            <v>France</v>
          </cell>
        </row>
        <row r="9076">
          <cell r="H9076">
            <v>2193.3200000000002</v>
          </cell>
          <cell r="FX9076" t="str">
            <v>France</v>
          </cell>
        </row>
        <row r="9077">
          <cell r="H9077">
            <v>102388.98</v>
          </cell>
          <cell r="FX9077" t="str">
            <v>France</v>
          </cell>
        </row>
        <row r="9078">
          <cell r="H9078">
            <v>188402.97</v>
          </cell>
          <cell r="FX9078" t="str">
            <v>France</v>
          </cell>
        </row>
        <row r="9079">
          <cell r="H9079">
            <v>24320.2</v>
          </cell>
          <cell r="FX9079" t="str">
            <v>France</v>
          </cell>
        </row>
        <row r="9080">
          <cell r="H9080">
            <v>82283.61</v>
          </cell>
          <cell r="FX9080" t="str">
            <v>France</v>
          </cell>
        </row>
        <row r="9081">
          <cell r="H9081">
            <v>160103.62</v>
          </cell>
          <cell r="FX9081" t="str">
            <v>France</v>
          </cell>
        </row>
        <row r="9082">
          <cell r="H9082">
            <v>328008.99</v>
          </cell>
          <cell r="FX9082" t="str">
            <v>France</v>
          </cell>
        </row>
        <row r="9083">
          <cell r="H9083">
            <v>168233.16</v>
          </cell>
          <cell r="FX9083" t="str">
            <v>France</v>
          </cell>
        </row>
        <row r="9084">
          <cell r="H9084">
            <v>142004.84</v>
          </cell>
          <cell r="FX9084" t="str">
            <v>France</v>
          </cell>
        </row>
        <row r="9085">
          <cell r="H9085">
            <v>27276.78</v>
          </cell>
          <cell r="FX9085" t="str">
            <v>France</v>
          </cell>
        </row>
        <row r="9086">
          <cell r="H9086">
            <v>141923.63</v>
          </cell>
          <cell r="FX9086" t="str">
            <v>France</v>
          </cell>
        </row>
        <row r="9087">
          <cell r="H9087">
            <v>200246.48</v>
          </cell>
          <cell r="FX9087" t="str">
            <v>France</v>
          </cell>
        </row>
        <row r="9088">
          <cell r="H9088">
            <v>52372.54</v>
          </cell>
          <cell r="FX9088" t="str">
            <v>France</v>
          </cell>
        </row>
        <row r="9089">
          <cell r="H9089">
            <v>107496.69</v>
          </cell>
          <cell r="FX9089" t="str">
            <v>France</v>
          </cell>
        </row>
        <row r="9090">
          <cell r="H9090">
            <v>44842.84</v>
          </cell>
          <cell r="FX9090" t="str">
            <v>France</v>
          </cell>
        </row>
        <row r="9091">
          <cell r="H9091">
            <v>26173.7</v>
          </cell>
          <cell r="FX9091" t="str">
            <v>France</v>
          </cell>
        </row>
        <row r="9092">
          <cell r="H9092">
            <v>107481.45</v>
          </cell>
          <cell r="FX9092" t="str">
            <v>France</v>
          </cell>
        </row>
        <row r="9093">
          <cell r="H9093">
            <v>5727.76</v>
          </cell>
          <cell r="FX9093" t="str">
            <v>France</v>
          </cell>
        </row>
        <row r="9094">
          <cell r="H9094">
            <v>52879.37</v>
          </cell>
          <cell r="FX9094" t="str">
            <v>France</v>
          </cell>
        </row>
        <row r="9095">
          <cell r="H9095">
            <v>230624.07</v>
          </cell>
          <cell r="FX9095" t="str">
            <v>France</v>
          </cell>
        </row>
        <row r="9096">
          <cell r="H9096">
            <v>166895.76999999999</v>
          </cell>
          <cell r="FX9096" t="str">
            <v>France</v>
          </cell>
        </row>
        <row r="9097">
          <cell r="H9097">
            <v>118136.41</v>
          </cell>
          <cell r="FX9097" t="str">
            <v>France</v>
          </cell>
        </row>
        <row r="9098">
          <cell r="H9098">
            <v>158965.84</v>
          </cell>
          <cell r="FX9098" t="str">
            <v>France</v>
          </cell>
        </row>
        <row r="9099">
          <cell r="H9099">
            <v>133670.46</v>
          </cell>
          <cell r="FX9099" t="str">
            <v>France</v>
          </cell>
        </row>
        <row r="9100">
          <cell r="H9100">
            <v>366013.66</v>
          </cell>
          <cell r="FX9100" t="str">
            <v>France</v>
          </cell>
        </row>
        <row r="9101">
          <cell r="H9101">
            <v>105393.27</v>
          </cell>
          <cell r="FX9101" t="str">
            <v>France</v>
          </cell>
        </row>
        <row r="9102">
          <cell r="H9102">
            <v>209770.59</v>
          </cell>
          <cell r="FX9102" t="str">
            <v>France</v>
          </cell>
        </row>
        <row r="9103">
          <cell r="H9103">
            <v>171999.34</v>
          </cell>
          <cell r="FX9103" t="str">
            <v>France</v>
          </cell>
        </row>
        <row r="9104">
          <cell r="H9104">
            <v>162651.29999999999</v>
          </cell>
          <cell r="FX9104" t="str">
            <v>France</v>
          </cell>
        </row>
        <row r="9105">
          <cell r="H9105">
            <v>136376.10999999999</v>
          </cell>
          <cell r="FX9105" t="str">
            <v>France</v>
          </cell>
        </row>
        <row r="9106">
          <cell r="H9106">
            <v>13372.39</v>
          </cell>
          <cell r="FX9106" t="str">
            <v>France</v>
          </cell>
        </row>
        <row r="9107">
          <cell r="H9107">
            <v>14811.62</v>
          </cell>
          <cell r="FX9107" t="str">
            <v>France</v>
          </cell>
        </row>
        <row r="9108">
          <cell r="H9108">
            <v>66954.600000000006</v>
          </cell>
          <cell r="FX9108" t="str">
            <v>France</v>
          </cell>
        </row>
        <row r="9109">
          <cell r="H9109">
            <v>128253.81</v>
          </cell>
          <cell r="FX9109" t="str">
            <v>France</v>
          </cell>
        </row>
        <row r="9110">
          <cell r="H9110">
            <v>116760.62</v>
          </cell>
          <cell r="FX9110" t="str">
            <v>France</v>
          </cell>
        </row>
        <row r="9111">
          <cell r="H9111">
            <v>198808.35</v>
          </cell>
          <cell r="FX9111" t="str">
            <v>France</v>
          </cell>
        </row>
        <row r="9112">
          <cell r="H9112">
            <v>144922.1</v>
          </cell>
          <cell r="FX9112" t="str">
            <v>France</v>
          </cell>
        </row>
        <row r="9113">
          <cell r="H9113">
            <v>71829.56</v>
          </cell>
          <cell r="FX9113" t="str">
            <v>France</v>
          </cell>
        </row>
        <row r="9114">
          <cell r="H9114">
            <v>30962.25</v>
          </cell>
          <cell r="FX9114" t="str">
            <v>France</v>
          </cell>
        </row>
        <row r="9115">
          <cell r="H9115">
            <v>49194.11</v>
          </cell>
          <cell r="FX9115" t="str">
            <v>France</v>
          </cell>
        </row>
        <row r="9116">
          <cell r="H9116">
            <v>54895.519999999997</v>
          </cell>
          <cell r="FX9116" t="str">
            <v>France</v>
          </cell>
        </row>
        <row r="9117">
          <cell r="H9117">
            <v>74574.83</v>
          </cell>
          <cell r="FX9117" t="str">
            <v>France</v>
          </cell>
        </row>
        <row r="9118">
          <cell r="H9118">
            <v>9295.64</v>
          </cell>
          <cell r="FX9118" t="str">
            <v>France</v>
          </cell>
        </row>
        <row r="9119">
          <cell r="H9119">
            <v>304340.99</v>
          </cell>
          <cell r="FX9119" t="str">
            <v>France</v>
          </cell>
        </row>
        <row r="9120">
          <cell r="H9120">
            <v>89804.58</v>
          </cell>
          <cell r="FX9120" t="str">
            <v>France</v>
          </cell>
        </row>
        <row r="9121">
          <cell r="H9121">
            <v>163976.99</v>
          </cell>
          <cell r="FX9121" t="str">
            <v>France</v>
          </cell>
        </row>
        <row r="9122">
          <cell r="H9122">
            <v>161220.4</v>
          </cell>
          <cell r="FX9122" t="str">
            <v>France</v>
          </cell>
        </row>
        <row r="9123">
          <cell r="H9123">
            <v>486.3</v>
          </cell>
          <cell r="FX9123" t="str">
            <v>France</v>
          </cell>
        </row>
        <row r="9124">
          <cell r="H9124">
            <v>63826.17</v>
          </cell>
          <cell r="FX9124" t="str">
            <v>France</v>
          </cell>
        </row>
        <row r="9125">
          <cell r="H9125">
            <v>260068.88</v>
          </cell>
          <cell r="FX9125" t="str">
            <v>France</v>
          </cell>
        </row>
        <row r="9126">
          <cell r="H9126">
            <v>6696.86</v>
          </cell>
          <cell r="FX9126" t="str">
            <v>France</v>
          </cell>
        </row>
        <row r="9127">
          <cell r="H9127">
            <v>182984.85</v>
          </cell>
          <cell r="FX9127" t="str">
            <v>France</v>
          </cell>
        </row>
        <row r="9128">
          <cell r="H9128">
            <v>206009.11</v>
          </cell>
          <cell r="FX9128" t="str">
            <v>France</v>
          </cell>
        </row>
        <row r="9129">
          <cell r="H9129">
            <v>77131.759999999995</v>
          </cell>
          <cell r="FX9129" t="str">
            <v>France</v>
          </cell>
        </row>
        <row r="9130">
          <cell r="H9130">
            <v>225837.45</v>
          </cell>
          <cell r="FX9130" t="str">
            <v>France</v>
          </cell>
        </row>
        <row r="9131">
          <cell r="H9131">
            <v>156816.31</v>
          </cell>
          <cell r="FX9131" t="str">
            <v>France</v>
          </cell>
        </row>
        <row r="9132">
          <cell r="H9132">
            <v>46178.5</v>
          </cell>
          <cell r="FX9132" t="str">
            <v>France</v>
          </cell>
        </row>
        <row r="9133">
          <cell r="H9133">
            <v>8242.75</v>
          </cell>
          <cell r="FX9133" t="str">
            <v>France</v>
          </cell>
        </row>
        <row r="9134">
          <cell r="H9134">
            <v>147292.26</v>
          </cell>
          <cell r="FX9134" t="str">
            <v>France</v>
          </cell>
        </row>
        <row r="9135">
          <cell r="H9135">
            <v>5112.59</v>
          </cell>
          <cell r="FX9135" t="str">
            <v>France</v>
          </cell>
        </row>
        <row r="9136">
          <cell r="H9136">
            <v>0</v>
          </cell>
          <cell r="FX9136" t="str">
            <v>France</v>
          </cell>
        </row>
        <row r="9137">
          <cell r="H9137">
            <v>93145.27</v>
          </cell>
          <cell r="FX9137" t="str">
            <v>France</v>
          </cell>
        </row>
        <row r="9138">
          <cell r="H9138">
            <v>11629.95</v>
          </cell>
          <cell r="FX9138" t="str">
            <v>France</v>
          </cell>
        </row>
        <row r="9139">
          <cell r="H9139">
            <v>143085.12</v>
          </cell>
          <cell r="FX9139" t="str">
            <v>France</v>
          </cell>
        </row>
        <row r="9140">
          <cell r="H9140">
            <v>22815.17</v>
          </cell>
          <cell r="FX9140" t="str">
            <v>France</v>
          </cell>
        </row>
        <row r="9141">
          <cell r="H9141">
            <v>141500.01999999999</v>
          </cell>
          <cell r="FX9141" t="str">
            <v>France</v>
          </cell>
        </row>
        <row r="9142">
          <cell r="H9142">
            <v>158145.24</v>
          </cell>
          <cell r="FX9142" t="str">
            <v>France</v>
          </cell>
        </row>
        <row r="9143">
          <cell r="H9143">
            <v>39058.019999999997</v>
          </cell>
          <cell r="FX9143" t="str">
            <v>France</v>
          </cell>
        </row>
        <row r="9144">
          <cell r="H9144">
            <v>118869.04</v>
          </cell>
          <cell r="FX9144" t="str">
            <v>France</v>
          </cell>
        </row>
        <row r="9145">
          <cell r="H9145">
            <v>2944.37</v>
          </cell>
          <cell r="FX9145" t="str">
            <v>France</v>
          </cell>
        </row>
        <row r="9146">
          <cell r="H9146">
            <v>136169.51</v>
          </cell>
          <cell r="FX9146" t="str">
            <v>France</v>
          </cell>
        </row>
        <row r="9147">
          <cell r="H9147">
            <v>61677.87</v>
          </cell>
          <cell r="FX9147" t="str">
            <v>France</v>
          </cell>
        </row>
        <row r="9148">
          <cell r="H9148">
            <v>19164.259999999998</v>
          </cell>
          <cell r="FX9148" t="str">
            <v>France</v>
          </cell>
        </row>
        <row r="9149">
          <cell r="H9149">
            <v>268064.38</v>
          </cell>
          <cell r="FX9149" t="str">
            <v>France</v>
          </cell>
        </row>
        <row r="9150">
          <cell r="H9150">
            <v>291178.07</v>
          </cell>
          <cell r="FX9150" t="str">
            <v>France</v>
          </cell>
        </row>
        <row r="9151">
          <cell r="H9151">
            <v>257738.76</v>
          </cell>
          <cell r="FX9151" t="str">
            <v>France</v>
          </cell>
        </row>
        <row r="9152">
          <cell r="H9152">
            <v>32571.91</v>
          </cell>
          <cell r="FX9152" t="str">
            <v>France</v>
          </cell>
        </row>
        <row r="9153">
          <cell r="H9153">
            <v>14935.35</v>
          </cell>
          <cell r="FX9153" t="str">
            <v>France</v>
          </cell>
        </row>
        <row r="9154">
          <cell r="H9154">
            <v>125340.69</v>
          </cell>
          <cell r="FX9154" t="str">
            <v>France</v>
          </cell>
        </row>
        <row r="9155">
          <cell r="H9155">
            <v>56822.33</v>
          </cell>
          <cell r="FX9155" t="str">
            <v>France</v>
          </cell>
        </row>
        <row r="9156">
          <cell r="H9156">
            <v>59712.17</v>
          </cell>
          <cell r="FX9156" t="str">
            <v>France</v>
          </cell>
        </row>
        <row r="9157">
          <cell r="H9157">
            <v>118623.11</v>
          </cell>
          <cell r="FX9157" t="str">
            <v>France</v>
          </cell>
        </row>
        <row r="9158">
          <cell r="H9158">
            <v>195778.45</v>
          </cell>
          <cell r="FX9158" t="str">
            <v>France</v>
          </cell>
        </row>
        <row r="9159">
          <cell r="H9159">
            <v>180593.74</v>
          </cell>
          <cell r="FX9159" t="str">
            <v>France</v>
          </cell>
        </row>
        <row r="9160">
          <cell r="H9160">
            <v>118013.68</v>
          </cell>
          <cell r="FX9160" t="str">
            <v>France</v>
          </cell>
        </row>
        <row r="9161">
          <cell r="H9161">
            <v>150917.04</v>
          </cell>
          <cell r="FX9161" t="str">
            <v>France</v>
          </cell>
        </row>
        <row r="9162">
          <cell r="H9162">
            <v>35611.26</v>
          </cell>
          <cell r="FX9162" t="str">
            <v>France</v>
          </cell>
        </row>
        <row r="9163">
          <cell r="H9163">
            <v>79661.63</v>
          </cell>
          <cell r="FX9163" t="str">
            <v>France</v>
          </cell>
        </row>
        <row r="9164">
          <cell r="H9164">
            <v>44302.34</v>
          </cell>
          <cell r="FX9164" t="str">
            <v>France</v>
          </cell>
        </row>
        <row r="9165">
          <cell r="H9165">
            <v>121900.79</v>
          </cell>
          <cell r="FX9165" t="str">
            <v>France</v>
          </cell>
        </row>
        <row r="9166">
          <cell r="H9166">
            <v>1167.29</v>
          </cell>
          <cell r="FX9166" t="str">
            <v>France</v>
          </cell>
        </row>
        <row r="9167">
          <cell r="H9167">
            <v>183540.13</v>
          </cell>
          <cell r="FX9167" t="str">
            <v>France</v>
          </cell>
        </row>
        <row r="9168">
          <cell r="H9168">
            <v>82481.38</v>
          </cell>
          <cell r="FX9168" t="str">
            <v>France</v>
          </cell>
        </row>
        <row r="9169">
          <cell r="H9169">
            <v>108159.2</v>
          </cell>
          <cell r="FX9169" t="str">
            <v>France</v>
          </cell>
        </row>
        <row r="9170">
          <cell r="H9170">
            <v>115190.53</v>
          </cell>
          <cell r="FX9170" t="str">
            <v>France</v>
          </cell>
        </row>
        <row r="9171">
          <cell r="H9171">
            <v>110881.2</v>
          </cell>
          <cell r="FX9171" t="str">
            <v>France</v>
          </cell>
        </row>
        <row r="9172">
          <cell r="H9172">
            <v>92459.67</v>
          </cell>
          <cell r="FX9172" t="str">
            <v>France</v>
          </cell>
        </row>
        <row r="9173">
          <cell r="H9173">
            <v>86861.14</v>
          </cell>
          <cell r="FX9173" t="str">
            <v>France</v>
          </cell>
        </row>
        <row r="9174">
          <cell r="H9174">
            <v>89365.36</v>
          </cell>
          <cell r="FX9174" t="str">
            <v>France</v>
          </cell>
        </row>
        <row r="9175">
          <cell r="H9175">
            <v>8916.3700000000008</v>
          </cell>
          <cell r="FX9175" t="str">
            <v>France</v>
          </cell>
        </row>
        <row r="9176">
          <cell r="H9176">
            <v>5981.11</v>
          </cell>
          <cell r="FX9176" t="str">
            <v>France</v>
          </cell>
        </row>
        <row r="9177">
          <cell r="H9177">
            <v>106307.98</v>
          </cell>
          <cell r="FX9177" t="str">
            <v>France</v>
          </cell>
        </row>
        <row r="9178">
          <cell r="H9178">
            <v>7393.11</v>
          </cell>
          <cell r="FX9178" t="str">
            <v>France</v>
          </cell>
        </row>
        <row r="9179">
          <cell r="H9179">
            <v>3130.2</v>
          </cell>
          <cell r="FX9179" t="str">
            <v>France</v>
          </cell>
        </row>
        <row r="9180">
          <cell r="H9180">
            <v>135589.31</v>
          </cell>
          <cell r="FX9180" t="str">
            <v>France</v>
          </cell>
        </row>
        <row r="9181">
          <cell r="H9181">
            <v>60800.5</v>
          </cell>
          <cell r="FX9181" t="str">
            <v>France</v>
          </cell>
        </row>
        <row r="9182">
          <cell r="H9182">
            <v>80678.19</v>
          </cell>
          <cell r="FX9182" t="str">
            <v>France</v>
          </cell>
        </row>
        <row r="9183">
          <cell r="H9183">
            <v>214398.35</v>
          </cell>
          <cell r="FX9183" t="str">
            <v>France</v>
          </cell>
        </row>
        <row r="9184">
          <cell r="H9184">
            <v>81992.740000000005</v>
          </cell>
          <cell r="FX9184" t="str">
            <v>France</v>
          </cell>
        </row>
        <row r="9185">
          <cell r="H9185">
            <v>6129.89</v>
          </cell>
          <cell r="FX9185" t="str">
            <v>France</v>
          </cell>
        </row>
        <row r="9186">
          <cell r="H9186">
            <v>27686.959999999999</v>
          </cell>
          <cell r="FX9186" t="str">
            <v>France</v>
          </cell>
        </row>
        <row r="9187">
          <cell r="H9187">
            <v>24211.599999999999</v>
          </cell>
          <cell r="FX9187" t="str">
            <v>France</v>
          </cell>
        </row>
        <row r="9188">
          <cell r="H9188">
            <v>84146.48</v>
          </cell>
          <cell r="FX9188" t="str">
            <v>France</v>
          </cell>
        </row>
        <row r="9189">
          <cell r="H9189">
            <v>43803.61</v>
          </cell>
          <cell r="FX9189" t="str">
            <v>France</v>
          </cell>
        </row>
        <row r="9190">
          <cell r="H9190">
            <v>44511.519999999997</v>
          </cell>
          <cell r="FX9190" t="str">
            <v>France</v>
          </cell>
        </row>
        <row r="9191">
          <cell r="H9191">
            <v>171145.92</v>
          </cell>
          <cell r="FX9191" t="str">
            <v>France</v>
          </cell>
        </row>
        <row r="9192">
          <cell r="H9192">
            <v>40851.81</v>
          </cell>
          <cell r="FX9192" t="str">
            <v>France</v>
          </cell>
        </row>
        <row r="9193">
          <cell r="H9193">
            <v>128938.95</v>
          </cell>
          <cell r="FX9193" t="str">
            <v>France</v>
          </cell>
        </row>
        <row r="9194">
          <cell r="H9194">
            <v>268586.23</v>
          </cell>
          <cell r="FX9194" t="str">
            <v>France</v>
          </cell>
        </row>
        <row r="9195">
          <cell r="H9195">
            <v>265683.14</v>
          </cell>
          <cell r="FX9195" t="str">
            <v>France</v>
          </cell>
        </row>
        <row r="9196">
          <cell r="H9196">
            <v>47831</v>
          </cell>
          <cell r="FX9196" t="str">
            <v>France</v>
          </cell>
        </row>
        <row r="9197">
          <cell r="H9197">
            <v>9589.4699999999993</v>
          </cell>
          <cell r="FX9197" t="str">
            <v>France</v>
          </cell>
        </row>
        <row r="9198">
          <cell r="H9198">
            <v>83695.86</v>
          </cell>
          <cell r="FX9198" t="str">
            <v>France</v>
          </cell>
        </row>
        <row r="9199">
          <cell r="H9199">
            <v>16670.91</v>
          </cell>
          <cell r="FX9199" t="str">
            <v>France</v>
          </cell>
        </row>
        <row r="9200">
          <cell r="H9200">
            <v>282621.15000000002</v>
          </cell>
          <cell r="FX9200" t="str">
            <v>France</v>
          </cell>
        </row>
        <row r="9201">
          <cell r="H9201">
            <v>93483.3</v>
          </cell>
          <cell r="FX9201" t="str">
            <v>France</v>
          </cell>
        </row>
        <row r="9202">
          <cell r="H9202">
            <v>215397.69</v>
          </cell>
          <cell r="FX9202" t="str">
            <v>France</v>
          </cell>
        </row>
        <row r="9203">
          <cell r="H9203">
            <v>83614.78</v>
          </cell>
          <cell r="FX9203" t="str">
            <v>France</v>
          </cell>
        </row>
        <row r="9204">
          <cell r="H9204">
            <v>62363.040000000001</v>
          </cell>
          <cell r="FX9204" t="str">
            <v>France</v>
          </cell>
        </row>
        <row r="9205">
          <cell r="H9205">
            <v>56817.19</v>
          </cell>
          <cell r="FX9205" t="str">
            <v>France</v>
          </cell>
        </row>
        <row r="9206">
          <cell r="H9206">
            <v>17920.96</v>
          </cell>
          <cell r="FX9206" t="str">
            <v>France</v>
          </cell>
        </row>
        <row r="9207">
          <cell r="H9207">
            <v>59403.13</v>
          </cell>
          <cell r="FX9207" t="str">
            <v>France</v>
          </cell>
        </row>
        <row r="9208">
          <cell r="H9208">
            <v>15258.88</v>
          </cell>
          <cell r="FX9208" t="str">
            <v>France</v>
          </cell>
        </row>
        <row r="9209">
          <cell r="H9209">
            <v>17876.34</v>
          </cell>
          <cell r="FX9209" t="str">
            <v>France</v>
          </cell>
        </row>
        <row r="9210">
          <cell r="H9210">
            <v>150229.07</v>
          </cell>
          <cell r="FX9210" t="str">
            <v>France</v>
          </cell>
        </row>
        <row r="9211">
          <cell r="H9211">
            <v>111805.83</v>
          </cell>
          <cell r="FX9211" t="str">
            <v>France</v>
          </cell>
        </row>
        <row r="9212">
          <cell r="H9212">
            <v>116909.56</v>
          </cell>
          <cell r="FX9212" t="str">
            <v>France</v>
          </cell>
        </row>
        <row r="9213">
          <cell r="H9213">
            <v>111029.3</v>
          </cell>
          <cell r="FX9213" t="str">
            <v>France</v>
          </cell>
        </row>
        <row r="9214">
          <cell r="H9214">
            <v>94697.29</v>
          </cell>
          <cell r="FX9214" t="str">
            <v>France</v>
          </cell>
        </row>
        <row r="9215">
          <cell r="H9215">
            <v>92269.84</v>
          </cell>
          <cell r="FX9215" t="str">
            <v>France</v>
          </cell>
        </row>
        <row r="9216">
          <cell r="H9216">
            <v>54048.65</v>
          </cell>
          <cell r="FX9216" t="str">
            <v>France</v>
          </cell>
        </row>
        <row r="9217">
          <cell r="H9217">
            <v>15042.76</v>
          </cell>
          <cell r="FX9217" t="str">
            <v>France</v>
          </cell>
        </row>
        <row r="9218">
          <cell r="H9218">
            <v>12332.38</v>
          </cell>
          <cell r="FX9218" t="str">
            <v>France</v>
          </cell>
        </row>
        <row r="9219">
          <cell r="H9219">
            <v>153231.96</v>
          </cell>
          <cell r="FX9219" t="str">
            <v>France</v>
          </cell>
        </row>
        <row r="9220">
          <cell r="H9220">
            <v>133627.88</v>
          </cell>
          <cell r="FX9220" t="str">
            <v>France</v>
          </cell>
        </row>
        <row r="9221">
          <cell r="H9221">
            <v>141758.96</v>
          </cell>
          <cell r="FX9221" t="str">
            <v>France</v>
          </cell>
        </row>
        <row r="9222">
          <cell r="H9222">
            <v>127880.56</v>
          </cell>
          <cell r="FX9222" t="str">
            <v>France</v>
          </cell>
        </row>
        <row r="9223">
          <cell r="H9223">
            <v>59873.74</v>
          </cell>
          <cell r="FX9223" t="str">
            <v>France</v>
          </cell>
        </row>
        <row r="9224">
          <cell r="H9224">
            <v>10285.799999999999</v>
          </cell>
          <cell r="FX9224" t="str">
            <v>France</v>
          </cell>
        </row>
        <row r="9225">
          <cell r="H9225">
            <v>110234.71</v>
          </cell>
          <cell r="FX9225" t="str">
            <v>France</v>
          </cell>
        </row>
        <row r="9226">
          <cell r="H9226">
            <v>73776.66</v>
          </cell>
          <cell r="FX9226" t="str">
            <v>France</v>
          </cell>
        </row>
        <row r="9227">
          <cell r="H9227">
            <v>291423.32</v>
          </cell>
          <cell r="FX9227" t="str">
            <v>France</v>
          </cell>
        </row>
        <row r="9228">
          <cell r="H9228">
            <v>70676.509999999995</v>
          </cell>
          <cell r="FX9228" t="str">
            <v>France</v>
          </cell>
        </row>
        <row r="9229">
          <cell r="H9229">
            <v>220187.44</v>
          </cell>
          <cell r="FX9229" t="str">
            <v>France</v>
          </cell>
        </row>
        <row r="9230">
          <cell r="H9230">
            <v>114550.66</v>
          </cell>
          <cell r="FX9230" t="str">
            <v>France</v>
          </cell>
        </row>
        <row r="9231">
          <cell r="H9231">
            <v>32478.62</v>
          </cell>
          <cell r="FX9231" t="str">
            <v>France</v>
          </cell>
        </row>
        <row r="9232">
          <cell r="H9232">
            <v>100955.9</v>
          </cell>
          <cell r="FX9232" t="str">
            <v>France</v>
          </cell>
        </row>
        <row r="9233">
          <cell r="H9233">
            <v>210372</v>
          </cell>
          <cell r="FX9233" t="str">
            <v>France</v>
          </cell>
        </row>
        <row r="9234">
          <cell r="H9234">
            <v>89020.89</v>
          </cell>
          <cell r="FX9234" t="str">
            <v>France</v>
          </cell>
        </row>
        <row r="9235">
          <cell r="H9235">
            <v>50070.84</v>
          </cell>
          <cell r="FX9235" t="str">
            <v>France</v>
          </cell>
        </row>
        <row r="9236">
          <cell r="H9236">
            <v>17823</v>
          </cell>
          <cell r="FX9236" t="str">
            <v>France</v>
          </cell>
        </row>
        <row r="9237">
          <cell r="H9237">
            <v>6861.85</v>
          </cell>
          <cell r="FX9237" t="str">
            <v>France</v>
          </cell>
        </row>
        <row r="9238">
          <cell r="H9238">
            <v>79629.14</v>
          </cell>
          <cell r="FX9238" t="str">
            <v>France</v>
          </cell>
        </row>
        <row r="9239">
          <cell r="H9239">
            <v>472877.27</v>
          </cell>
          <cell r="FX9239" t="str">
            <v>France</v>
          </cell>
        </row>
        <row r="9240">
          <cell r="H9240">
            <v>134187.5</v>
          </cell>
          <cell r="FX9240" t="str">
            <v>France</v>
          </cell>
        </row>
        <row r="9241">
          <cell r="H9241">
            <v>12605.06</v>
          </cell>
          <cell r="FX9241" t="str">
            <v>France</v>
          </cell>
        </row>
        <row r="9242">
          <cell r="H9242">
            <v>139116.45000000001</v>
          </cell>
          <cell r="FX9242" t="str">
            <v>France</v>
          </cell>
        </row>
        <row r="9243">
          <cell r="H9243">
            <v>101685.97</v>
          </cell>
          <cell r="FX9243" t="str">
            <v>France</v>
          </cell>
        </row>
        <row r="9244">
          <cell r="H9244">
            <v>354697.63</v>
          </cell>
          <cell r="FX9244" t="str">
            <v>France</v>
          </cell>
        </row>
        <row r="9245">
          <cell r="H9245">
            <v>57722.5</v>
          </cell>
          <cell r="FX9245" t="str">
            <v>France</v>
          </cell>
        </row>
        <row r="9246">
          <cell r="H9246">
            <v>67364.820000000007</v>
          </cell>
          <cell r="FX9246" t="str">
            <v>France</v>
          </cell>
        </row>
        <row r="9247">
          <cell r="H9247">
            <v>22719.16</v>
          </cell>
          <cell r="FX9247" t="str">
            <v>France</v>
          </cell>
        </row>
        <row r="9248">
          <cell r="H9248">
            <v>100092.46</v>
          </cell>
          <cell r="FX9248" t="str">
            <v>France</v>
          </cell>
        </row>
        <row r="9249">
          <cell r="H9249">
            <v>218601.68</v>
          </cell>
          <cell r="FX9249" t="str">
            <v>France</v>
          </cell>
        </row>
        <row r="9250">
          <cell r="H9250">
            <v>56920.99</v>
          </cell>
          <cell r="FX9250" t="str">
            <v>France</v>
          </cell>
        </row>
        <row r="9251">
          <cell r="H9251">
            <v>34680.730000000003</v>
          </cell>
          <cell r="FX9251" t="str">
            <v>France</v>
          </cell>
        </row>
        <row r="9252">
          <cell r="H9252">
            <v>108601.29</v>
          </cell>
          <cell r="FX9252" t="str">
            <v>France</v>
          </cell>
        </row>
        <row r="9253">
          <cell r="H9253">
            <v>102294.79</v>
          </cell>
          <cell r="FX9253" t="str">
            <v>France</v>
          </cell>
        </row>
        <row r="9254">
          <cell r="H9254">
            <v>317087.73</v>
          </cell>
          <cell r="FX9254" t="str">
            <v>France</v>
          </cell>
        </row>
        <row r="9255">
          <cell r="H9255">
            <v>8441.5400000000009</v>
          </cell>
          <cell r="FX9255" t="str">
            <v>France</v>
          </cell>
        </row>
        <row r="9256">
          <cell r="H9256">
            <v>9637.31</v>
          </cell>
          <cell r="FX9256" t="str">
            <v>France</v>
          </cell>
        </row>
        <row r="9257">
          <cell r="H9257">
            <v>48618.76</v>
          </cell>
          <cell r="FX9257" t="str">
            <v>France</v>
          </cell>
        </row>
        <row r="9258">
          <cell r="H9258">
            <v>9701.7199999999993</v>
          </cell>
          <cell r="FX9258" t="str">
            <v>France</v>
          </cell>
        </row>
        <row r="9259">
          <cell r="H9259">
            <v>99137.94</v>
          </cell>
          <cell r="FX9259" t="str">
            <v>France</v>
          </cell>
        </row>
        <row r="9260">
          <cell r="H9260">
            <v>151053.07</v>
          </cell>
          <cell r="FX9260" t="str">
            <v>France</v>
          </cell>
        </row>
        <row r="9261">
          <cell r="H9261">
            <v>66470.240000000005</v>
          </cell>
          <cell r="FX9261" t="str">
            <v>France</v>
          </cell>
        </row>
        <row r="9262">
          <cell r="H9262">
            <v>307931.59999999998</v>
          </cell>
          <cell r="FX9262" t="str">
            <v>France</v>
          </cell>
        </row>
        <row r="9263">
          <cell r="H9263">
            <v>69391.27</v>
          </cell>
          <cell r="FX9263" t="str">
            <v>France</v>
          </cell>
        </row>
        <row r="9264">
          <cell r="H9264">
            <v>10562.65</v>
          </cell>
          <cell r="FX9264" t="str">
            <v>France</v>
          </cell>
        </row>
        <row r="9265">
          <cell r="H9265">
            <v>33048.080000000002</v>
          </cell>
          <cell r="FX9265" t="str">
            <v>France</v>
          </cell>
        </row>
        <row r="9266">
          <cell r="H9266">
            <v>129241.48</v>
          </cell>
          <cell r="FX9266" t="str">
            <v>France</v>
          </cell>
        </row>
        <row r="9267">
          <cell r="H9267">
            <v>45275.73</v>
          </cell>
          <cell r="FX9267" t="str">
            <v>France</v>
          </cell>
        </row>
        <row r="9268">
          <cell r="H9268">
            <v>71203.710000000006</v>
          </cell>
          <cell r="FX9268" t="str">
            <v>France</v>
          </cell>
        </row>
        <row r="9269">
          <cell r="H9269">
            <v>23744.23</v>
          </cell>
          <cell r="FX9269" t="str">
            <v>France</v>
          </cell>
        </row>
        <row r="9270">
          <cell r="H9270">
            <v>17894.57</v>
          </cell>
          <cell r="FX9270" t="str">
            <v>France</v>
          </cell>
        </row>
        <row r="9271">
          <cell r="H9271">
            <v>185311.31</v>
          </cell>
          <cell r="FX9271" t="str">
            <v>France</v>
          </cell>
        </row>
        <row r="9272">
          <cell r="H9272">
            <v>74540.11</v>
          </cell>
          <cell r="FX9272" t="str">
            <v>France</v>
          </cell>
        </row>
        <row r="9273">
          <cell r="H9273">
            <v>117990.19</v>
          </cell>
          <cell r="FX9273" t="str">
            <v>France</v>
          </cell>
        </row>
        <row r="9274">
          <cell r="H9274">
            <v>93197.96</v>
          </cell>
          <cell r="FX9274" t="str">
            <v>France</v>
          </cell>
        </row>
        <row r="9275">
          <cell r="H9275">
            <v>86223.54</v>
          </cell>
          <cell r="FX9275" t="str">
            <v>France</v>
          </cell>
        </row>
        <row r="9276">
          <cell r="H9276">
            <v>141550.69</v>
          </cell>
          <cell r="FX9276" t="str">
            <v>France</v>
          </cell>
        </row>
        <row r="9277">
          <cell r="H9277">
            <v>23896.26</v>
          </cell>
          <cell r="FX9277" t="str">
            <v>France</v>
          </cell>
        </row>
        <row r="9278">
          <cell r="H9278">
            <v>164945.99</v>
          </cell>
          <cell r="FX9278" t="str">
            <v>France</v>
          </cell>
        </row>
        <row r="9279">
          <cell r="H9279">
            <v>44922.9</v>
          </cell>
          <cell r="FX9279" t="str">
            <v>France</v>
          </cell>
        </row>
        <row r="9280">
          <cell r="H9280">
            <v>192475.8</v>
          </cell>
          <cell r="FX9280" t="str">
            <v>France</v>
          </cell>
        </row>
        <row r="9281">
          <cell r="H9281">
            <v>12649.07</v>
          </cell>
          <cell r="FX9281" t="str">
            <v>France</v>
          </cell>
        </row>
        <row r="9282">
          <cell r="H9282">
            <v>21662.32</v>
          </cell>
          <cell r="FX9282" t="str">
            <v>France</v>
          </cell>
        </row>
        <row r="9283">
          <cell r="H9283">
            <v>81922.86</v>
          </cell>
          <cell r="FX9283" t="str">
            <v>France</v>
          </cell>
        </row>
        <row r="9284">
          <cell r="H9284">
            <v>72733.72</v>
          </cell>
          <cell r="FX9284" t="str">
            <v>France</v>
          </cell>
        </row>
        <row r="9285">
          <cell r="H9285">
            <v>8140.28</v>
          </cell>
          <cell r="FX9285" t="str">
            <v>France</v>
          </cell>
        </row>
        <row r="9286">
          <cell r="H9286">
            <v>72095.45</v>
          </cell>
          <cell r="FX9286" t="str">
            <v>France</v>
          </cell>
        </row>
        <row r="9287">
          <cell r="H9287">
            <v>77223.03</v>
          </cell>
          <cell r="FX9287" t="str">
            <v>France</v>
          </cell>
        </row>
        <row r="9288">
          <cell r="H9288">
            <v>186347.73</v>
          </cell>
          <cell r="FX9288" t="str">
            <v>France</v>
          </cell>
        </row>
        <row r="9289">
          <cell r="H9289">
            <v>141093.98000000001</v>
          </cell>
          <cell r="FX9289" t="str">
            <v>France</v>
          </cell>
        </row>
        <row r="9290">
          <cell r="H9290">
            <v>144678.74</v>
          </cell>
          <cell r="FX9290" t="str">
            <v>France</v>
          </cell>
        </row>
        <row r="9291">
          <cell r="H9291">
            <v>132022.44</v>
          </cell>
          <cell r="FX9291" t="str">
            <v>France</v>
          </cell>
        </row>
        <row r="9292">
          <cell r="H9292">
            <v>51887.96</v>
          </cell>
          <cell r="FX9292" t="str">
            <v>France</v>
          </cell>
        </row>
        <row r="9293">
          <cell r="H9293">
            <v>90933.49</v>
          </cell>
          <cell r="FX9293" t="str">
            <v>France</v>
          </cell>
        </row>
        <row r="9294">
          <cell r="H9294">
            <v>118153.02</v>
          </cell>
          <cell r="FX9294" t="str">
            <v>France</v>
          </cell>
        </row>
        <row r="9295">
          <cell r="H9295">
            <v>127444.2</v>
          </cell>
          <cell r="FX9295" t="str">
            <v>France</v>
          </cell>
        </row>
        <row r="9296">
          <cell r="H9296">
            <v>267479</v>
          </cell>
          <cell r="FX9296" t="str">
            <v>France</v>
          </cell>
        </row>
        <row r="9297">
          <cell r="H9297">
            <v>19516.55</v>
          </cell>
          <cell r="FX9297" t="str">
            <v>France</v>
          </cell>
        </row>
        <row r="9298">
          <cell r="H9298">
            <v>55916.33</v>
          </cell>
          <cell r="FX9298" t="str">
            <v>France</v>
          </cell>
        </row>
        <row r="9299">
          <cell r="H9299">
            <v>107090.69</v>
          </cell>
          <cell r="FX9299" t="str">
            <v>France</v>
          </cell>
        </row>
        <row r="9300">
          <cell r="H9300">
            <v>43708.959999999999</v>
          </cell>
          <cell r="FX9300" t="str">
            <v>France</v>
          </cell>
        </row>
        <row r="9301">
          <cell r="H9301">
            <v>103341.41</v>
          </cell>
          <cell r="FX9301" t="str">
            <v>France</v>
          </cell>
        </row>
        <row r="9302">
          <cell r="H9302">
            <v>127965.33</v>
          </cell>
          <cell r="FX9302" t="str">
            <v>France</v>
          </cell>
        </row>
        <row r="9303">
          <cell r="H9303">
            <v>14535.51</v>
          </cell>
          <cell r="FX9303" t="str">
            <v>France</v>
          </cell>
        </row>
        <row r="9304">
          <cell r="H9304">
            <v>136659.47</v>
          </cell>
          <cell r="FX9304" t="str">
            <v>France</v>
          </cell>
        </row>
        <row r="9305">
          <cell r="H9305">
            <v>86183.73</v>
          </cell>
          <cell r="FX9305" t="str">
            <v>France</v>
          </cell>
        </row>
        <row r="9306">
          <cell r="H9306">
            <v>208303</v>
          </cell>
          <cell r="FX9306" t="str">
            <v>France</v>
          </cell>
        </row>
        <row r="9307">
          <cell r="H9307">
            <v>46912.17</v>
          </cell>
          <cell r="FX9307" t="str">
            <v>France</v>
          </cell>
        </row>
        <row r="9308">
          <cell r="H9308">
            <v>24488.82</v>
          </cell>
          <cell r="FX9308" t="str">
            <v>France</v>
          </cell>
        </row>
        <row r="9309">
          <cell r="H9309">
            <v>94251.48</v>
          </cell>
          <cell r="FX9309" t="str">
            <v>France</v>
          </cell>
        </row>
        <row r="9310">
          <cell r="H9310">
            <v>122475.95</v>
          </cell>
          <cell r="FX9310" t="str">
            <v>France</v>
          </cell>
        </row>
        <row r="9311">
          <cell r="H9311">
            <v>65754.789999999994</v>
          </cell>
          <cell r="FX9311" t="str">
            <v>France</v>
          </cell>
        </row>
        <row r="9312">
          <cell r="H9312">
            <v>94811.17</v>
          </cell>
          <cell r="FX9312" t="str">
            <v>France</v>
          </cell>
        </row>
        <row r="9313">
          <cell r="H9313">
            <v>7806.92</v>
          </cell>
          <cell r="FX9313" t="str">
            <v>France</v>
          </cell>
        </row>
        <row r="9314">
          <cell r="H9314">
            <v>6292.71</v>
          </cell>
          <cell r="FX9314" t="str">
            <v>France</v>
          </cell>
        </row>
        <row r="9315">
          <cell r="H9315">
            <v>168809.42</v>
          </cell>
          <cell r="FX9315" t="str">
            <v>France</v>
          </cell>
        </row>
        <row r="9316">
          <cell r="H9316">
            <v>187019.64</v>
          </cell>
          <cell r="FX9316" t="str">
            <v>France</v>
          </cell>
        </row>
        <row r="9317">
          <cell r="H9317">
            <v>104575.78</v>
          </cell>
          <cell r="FX9317" t="str">
            <v>France</v>
          </cell>
        </row>
        <row r="9318">
          <cell r="H9318">
            <v>151738.73000000001</v>
          </cell>
          <cell r="FX9318" t="str">
            <v>France</v>
          </cell>
        </row>
        <row r="9319">
          <cell r="H9319">
            <v>94995.85</v>
          </cell>
          <cell r="FX9319" t="str">
            <v>France</v>
          </cell>
        </row>
        <row r="9320">
          <cell r="H9320">
            <v>110169.63</v>
          </cell>
          <cell r="FX9320" t="str">
            <v>France</v>
          </cell>
        </row>
        <row r="9321">
          <cell r="H9321">
            <v>10920.21</v>
          </cell>
          <cell r="FX9321" t="str">
            <v>France</v>
          </cell>
        </row>
        <row r="9322">
          <cell r="H9322">
            <v>177929.49</v>
          </cell>
          <cell r="FX9322" t="str">
            <v>France</v>
          </cell>
        </row>
        <row r="9323">
          <cell r="H9323">
            <v>12688.26</v>
          </cell>
          <cell r="FX9323" t="str">
            <v>France</v>
          </cell>
        </row>
        <row r="9324">
          <cell r="H9324">
            <v>55569.46</v>
          </cell>
          <cell r="FX9324" t="str">
            <v>France</v>
          </cell>
        </row>
        <row r="9325">
          <cell r="H9325">
            <v>2956.59</v>
          </cell>
          <cell r="FX9325" t="str">
            <v>France</v>
          </cell>
        </row>
        <row r="9326">
          <cell r="H9326">
            <v>187344.02</v>
          </cell>
          <cell r="FX9326" t="str">
            <v>France</v>
          </cell>
        </row>
        <row r="9327">
          <cell r="H9327">
            <v>14955.04</v>
          </cell>
          <cell r="FX9327" t="str">
            <v>France</v>
          </cell>
        </row>
        <row r="9328">
          <cell r="H9328">
            <v>130057.83</v>
          </cell>
          <cell r="FX9328" t="str">
            <v>France</v>
          </cell>
        </row>
        <row r="9329">
          <cell r="H9329">
            <v>145602.12</v>
          </cell>
          <cell r="FX9329" t="str">
            <v>France</v>
          </cell>
        </row>
        <row r="9330">
          <cell r="H9330">
            <v>218454.21</v>
          </cell>
          <cell r="FX9330" t="str">
            <v>France</v>
          </cell>
        </row>
        <row r="9331">
          <cell r="H9331">
            <v>65252.43</v>
          </cell>
          <cell r="FX9331" t="str">
            <v>France</v>
          </cell>
        </row>
        <row r="9332">
          <cell r="H9332">
            <v>27929.56</v>
          </cell>
          <cell r="FX9332" t="str">
            <v>France</v>
          </cell>
        </row>
        <row r="9333">
          <cell r="H9333">
            <v>49472.53</v>
          </cell>
          <cell r="FX9333" t="str">
            <v>France</v>
          </cell>
        </row>
        <row r="9334">
          <cell r="H9334">
            <v>56925.39</v>
          </cell>
          <cell r="FX9334" t="str">
            <v>France</v>
          </cell>
        </row>
        <row r="9335">
          <cell r="H9335">
            <v>35540.11</v>
          </cell>
          <cell r="FX9335" t="str">
            <v>France</v>
          </cell>
        </row>
        <row r="9336">
          <cell r="H9336">
            <v>73757.03</v>
          </cell>
          <cell r="FX9336" t="str">
            <v>France</v>
          </cell>
        </row>
        <row r="9337">
          <cell r="H9337">
            <v>75287.25</v>
          </cell>
          <cell r="FX9337" t="str">
            <v>France</v>
          </cell>
        </row>
        <row r="9338">
          <cell r="H9338">
            <v>73326.98</v>
          </cell>
          <cell r="FX9338" t="str">
            <v>France</v>
          </cell>
        </row>
        <row r="9339">
          <cell r="H9339">
            <v>221129.48</v>
          </cell>
          <cell r="FX9339" t="str">
            <v>France</v>
          </cell>
        </row>
        <row r="9340">
          <cell r="H9340">
            <v>136458.20000000001</v>
          </cell>
          <cell r="FX9340" t="str">
            <v>France</v>
          </cell>
        </row>
        <row r="9341">
          <cell r="H9341">
            <v>159444.48000000001</v>
          </cell>
          <cell r="FX9341" t="str">
            <v>France</v>
          </cell>
        </row>
        <row r="9342">
          <cell r="H9342">
            <v>54509.16</v>
          </cell>
          <cell r="FX9342" t="str">
            <v>France</v>
          </cell>
        </row>
        <row r="9343">
          <cell r="H9343">
            <v>77216.899999999994</v>
          </cell>
          <cell r="FX9343" t="str">
            <v>France</v>
          </cell>
        </row>
        <row r="9344">
          <cell r="H9344">
            <v>124518.03</v>
          </cell>
          <cell r="FX9344" t="str">
            <v>France</v>
          </cell>
        </row>
        <row r="9345">
          <cell r="H9345">
            <v>115286.38</v>
          </cell>
          <cell r="FX9345" t="str">
            <v>France</v>
          </cell>
        </row>
        <row r="9346">
          <cell r="H9346">
            <v>23856.94</v>
          </cell>
          <cell r="FX9346" t="str">
            <v>France</v>
          </cell>
        </row>
        <row r="9347">
          <cell r="H9347">
            <v>20090.97</v>
          </cell>
          <cell r="FX9347" t="str">
            <v>France</v>
          </cell>
        </row>
        <row r="9348">
          <cell r="H9348">
            <v>7840.18</v>
          </cell>
          <cell r="FX9348" t="str">
            <v>France</v>
          </cell>
        </row>
        <row r="9349">
          <cell r="H9349">
            <v>206184.72</v>
          </cell>
          <cell r="FX9349" t="str">
            <v>France</v>
          </cell>
        </row>
        <row r="9350">
          <cell r="H9350">
            <v>89543.11</v>
          </cell>
          <cell r="FX9350" t="str">
            <v>France</v>
          </cell>
        </row>
        <row r="9351">
          <cell r="H9351">
            <v>58078.080000000002</v>
          </cell>
          <cell r="FX9351" t="str">
            <v>France</v>
          </cell>
        </row>
        <row r="9352">
          <cell r="H9352">
            <v>15001.06</v>
          </cell>
          <cell r="FX9352" t="str">
            <v>France</v>
          </cell>
        </row>
        <row r="9353">
          <cell r="H9353">
            <v>74716.44</v>
          </cell>
          <cell r="FX9353" t="str">
            <v>France</v>
          </cell>
        </row>
        <row r="9354">
          <cell r="H9354">
            <v>137242.28</v>
          </cell>
          <cell r="FX9354" t="str">
            <v>France</v>
          </cell>
        </row>
        <row r="9355">
          <cell r="H9355">
            <v>126974.93</v>
          </cell>
          <cell r="FX9355" t="str">
            <v>France</v>
          </cell>
        </row>
        <row r="9356">
          <cell r="H9356">
            <v>75648.63</v>
          </cell>
          <cell r="FX9356" t="str">
            <v>France</v>
          </cell>
        </row>
        <row r="9357">
          <cell r="H9357">
            <v>18632.650000000001</v>
          </cell>
          <cell r="FX9357" t="str">
            <v>France</v>
          </cell>
        </row>
        <row r="9358">
          <cell r="H9358">
            <v>40013.370000000003</v>
          </cell>
          <cell r="FX9358" t="str">
            <v>France</v>
          </cell>
        </row>
        <row r="9359">
          <cell r="H9359">
            <v>28897.040000000001</v>
          </cell>
          <cell r="FX9359" t="str">
            <v>France</v>
          </cell>
        </row>
        <row r="9360">
          <cell r="H9360">
            <v>139828.35</v>
          </cell>
          <cell r="FX9360" t="str">
            <v>France</v>
          </cell>
        </row>
        <row r="9361">
          <cell r="H9361">
            <v>61322.51</v>
          </cell>
          <cell r="FX9361" t="str">
            <v>France</v>
          </cell>
        </row>
        <row r="9362">
          <cell r="H9362">
            <v>224230.31</v>
          </cell>
          <cell r="FX9362" t="str">
            <v>France</v>
          </cell>
        </row>
        <row r="9363">
          <cell r="H9363">
            <v>274926.23</v>
          </cell>
          <cell r="FX9363" t="str">
            <v>France</v>
          </cell>
        </row>
        <row r="9364">
          <cell r="H9364">
            <v>134816.95999999999</v>
          </cell>
          <cell r="FX9364" t="str">
            <v>France</v>
          </cell>
        </row>
        <row r="9365">
          <cell r="H9365">
            <v>14451.04</v>
          </cell>
          <cell r="FX9365" t="str">
            <v>France</v>
          </cell>
        </row>
        <row r="9366">
          <cell r="H9366">
            <v>41385.660000000003</v>
          </cell>
          <cell r="FX9366" t="str">
            <v>France</v>
          </cell>
        </row>
        <row r="9367">
          <cell r="H9367">
            <v>2910.74</v>
          </cell>
          <cell r="FX9367" t="str">
            <v>France</v>
          </cell>
        </row>
        <row r="9368">
          <cell r="H9368">
            <v>5781.57</v>
          </cell>
          <cell r="FX9368" t="str">
            <v>France</v>
          </cell>
        </row>
        <row r="9369">
          <cell r="H9369">
            <v>106792.51</v>
          </cell>
          <cell r="FX9369" t="str">
            <v>France</v>
          </cell>
        </row>
        <row r="9370">
          <cell r="H9370">
            <v>32179.81</v>
          </cell>
          <cell r="FX9370" t="str">
            <v>France</v>
          </cell>
        </row>
        <row r="9371">
          <cell r="H9371">
            <v>5883.47</v>
          </cell>
          <cell r="FX9371" t="str">
            <v>France</v>
          </cell>
        </row>
        <row r="9372">
          <cell r="H9372">
            <v>152047.51</v>
          </cell>
          <cell r="FX9372" t="str">
            <v>France</v>
          </cell>
        </row>
        <row r="9373">
          <cell r="H9373">
            <v>24717.35</v>
          </cell>
          <cell r="FX9373" t="str">
            <v>France</v>
          </cell>
        </row>
        <row r="9374">
          <cell r="H9374">
            <v>74833.740000000005</v>
          </cell>
          <cell r="FX9374" t="str">
            <v>France</v>
          </cell>
        </row>
        <row r="9375">
          <cell r="H9375">
            <v>186459</v>
          </cell>
          <cell r="FX9375" t="str">
            <v>France</v>
          </cell>
        </row>
        <row r="9376">
          <cell r="H9376">
            <v>51386.86</v>
          </cell>
          <cell r="FX9376" t="str">
            <v>France</v>
          </cell>
        </row>
        <row r="9377">
          <cell r="H9377">
            <v>127153.74</v>
          </cell>
          <cell r="FX9377" t="str">
            <v>France</v>
          </cell>
        </row>
        <row r="9378">
          <cell r="H9378">
            <v>10139.43</v>
          </cell>
          <cell r="FX9378" t="str">
            <v>France</v>
          </cell>
        </row>
        <row r="9379">
          <cell r="H9379">
            <v>50280.95</v>
          </cell>
          <cell r="FX9379" t="str">
            <v>France</v>
          </cell>
        </row>
        <row r="9380">
          <cell r="H9380">
            <v>185712.59</v>
          </cell>
          <cell r="FX9380" t="str">
            <v>France</v>
          </cell>
        </row>
        <row r="9381">
          <cell r="H9381">
            <v>78048.429999999993</v>
          </cell>
          <cell r="FX9381" t="str">
            <v>France</v>
          </cell>
        </row>
        <row r="9382">
          <cell r="H9382">
            <v>91212.29</v>
          </cell>
          <cell r="FX9382" t="str">
            <v>France</v>
          </cell>
        </row>
        <row r="9383">
          <cell r="H9383">
            <v>68070.37</v>
          </cell>
          <cell r="FX9383" t="str">
            <v>France</v>
          </cell>
        </row>
        <row r="9384">
          <cell r="H9384">
            <v>74864.78</v>
          </cell>
          <cell r="FX9384" t="str">
            <v>France</v>
          </cell>
        </row>
        <row r="9385">
          <cell r="H9385">
            <v>72092.600000000006</v>
          </cell>
          <cell r="FX9385" t="str">
            <v>France</v>
          </cell>
        </row>
        <row r="9386">
          <cell r="H9386">
            <v>40161.53</v>
          </cell>
          <cell r="FX9386" t="str">
            <v>France</v>
          </cell>
        </row>
        <row r="9387">
          <cell r="H9387">
            <v>45630.29</v>
          </cell>
          <cell r="FX9387" t="str">
            <v>France</v>
          </cell>
        </row>
        <row r="9388">
          <cell r="H9388">
            <v>40048.269999999997</v>
          </cell>
          <cell r="FX9388" t="str">
            <v>France</v>
          </cell>
        </row>
        <row r="9389">
          <cell r="H9389">
            <v>23428.06</v>
          </cell>
          <cell r="FX9389" t="str">
            <v>France</v>
          </cell>
        </row>
        <row r="9390">
          <cell r="H9390">
            <v>32535.11</v>
          </cell>
          <cell r="FX9390" t="str">
            <v>France</v>
          </cell>
        </row>
        <row r="9391">
          <cell r="H9391">
            <v>11464.31</v>
          </cell>
          <cell r="FX9391" t="str">
            <v>France</v>
          </cell>
        </row>
        <row r="9392">
          <cell r="H9392">
            <v>160104.5</v>
          </cell>
          <cell r="FX9392" t="str">
            <v>France</v>
          </cell>
        </row>
        <row r="9393">
          <cell r="H9393">
            <v>36587.79</v>
          </cell>
          <cell r="FX9393" t="str">
            <v>France</v>
          </cell>
        </row>
        <row r="9394">
          <cell r="H9394">
            <v>33143.19</v>
          </cell>
          <cell r="FX9394" t="str">
            <v>France</v>
          </cell>
        </row>
        <row r="9395">
          <cell r="H9395">
            <v>85329.68</v>
          </cell>
          <cell r="FX9395" t="str">
            <v>France</v>
          </cell>
        </row>
        <row r="9396">
          <cell r="H9396">
            <v>137175.25</v>
          </cell>
          <cell r="FX9396" t="str">
            <v>France</v>
          </cell>
        </row>
        <row r="9397">
          <cell r="H9397">
            <v>129847.87</v>
          </cell>
          <cell r="FX9397" t="str">
            <v>France</v>
          </cell>
        </row>
        <row r="9398">
          <cell r="H9398">
            <v>10763.25</v>
          </cell>
          <cell r="FX9398" t="str">
            <v>France</v>
          </cell>
        </row>
        <row r="9399">
          <cell r="H9399">
            <v>54368.66</v>
          </cell>
          <cell r="FX9399" t="str">
            <v>France</v>
          </cell>
        </row>
        <row r="9400">
          <cell r="H9400">
            <v>21589.25</v>
          </cell>
          <cell r="FX9400" t="str">
            <v>France</v>
          </cell>
        </row>
        <row r="9401">
          <cell r="H9401">
            <v>45832.92</v>
          </cell>
          <cell r="FX9401" t="str">
            <v>France</v>
          </cell>
        </row>
        <row r="9402">
          <cell r="H9402">
            <v>89103.94</v>
          </cell>
          <cell r="FX9402" t="str">
            <v>France</v>
          </cell>
        </row>
        <row r="9403">
          <cell r="H9403">
            <v>265021.63</v>
          </cell>
          <cell r="FX9403" t="str">
            <v>France</v>
          </cell>
        </row>
        <row r="9404">
          <cell r="H9404">
            <v>78389.61</v>
          </cell>
          <cell r="FX9404" t="str">
            <v>France</v>
          </cell>
        </row>
        <row r="9405">
          <cell r="H9405">
            <v>798.36</v>
          </cell>
          <cell r="FX9405" t="str">
            <v>France</v>
          </cell>
        </row>
        <row r="9406">
          <cell r="H9406">
            <v>105732.58</v>
          </cell>
          <cell r="FX9406" t="str">
            <v>France</v>
          </cell>
        </row>
        <row r="9407">
          <cell r="H9407">
            <v>157636.82</v>
          </cell>
          <cell r="FX9407" t="str">
            <v>France</v>
          </cell>
        </row>
        <row r="9408">
          <cell r="H9408">
            <v>54281.78</v>
          </cell>
          <cell r="FX9408" t="str">
            <v>France</v>
          </cell>
        </row>
        <row r="9409">
          <cell r="H9409">
            <v>297339.7</v>
          </cell>
          <cell r="FX9409" t="str">
            <v>France</v>
          </cell>
        </row>
        <row r="9410">
          <cell r="H9410">
            <v>35156.410000000003</v>
          </cell>
          <cell r="FX9410" t="str">
            <v>France</v>
          </cell>
        </row>
        <row r="9411">
          <cell r="H9411">
            <v>121730.57</v>
          </cell>
          <cell r="FX9411" t="str">
            <v>France</v>
          </cell>
        </row>
        <row r="9412">
          <cell r="H9412">
            <v>127536.14</v>
          </cell>
          <cell r="FX9412" t="str">
            <v>France</v>
          </cell>
        </row>
        <row r="9413">
          <cell r="H9413">
            <v>16306.97</v>
          </cell>
          <cell r="FX9413" t="str">
            <v>France</v>
          </cell>
        </row>
        <row r="9414">
          <cell r="H9414">
            <v>26654.83</v>
          </cell>
          <cell r="FX9414" t="str">
            <v>France</v>
          </cell>
        </row>
        <row r="9415">
          <cell r="H9415">
            <v>91363.33</v>
          </cell>
          <cell r="FX9415" t="str">
            <v>France</v>
          </cell>
        </row>
        <row r="9416">
          <cell r="H9416">
            <v>8551.08</v>
          </cell>
          <cell r="FX9416" t="str">
            <v>France</v>
          </cell>
        </row>
        <row r="9417">
          <cell r="H9417">
            <v>157843.13</v>
          </cell>
          <cell r="FX9417" t="str">
            <v>France</v>
          </cell>
        </row>
        <row r="9418">
          <cell r="H9418">
            <v>31267.86</v>
          </cell>
          <cell r="FX9418" t="str">
            <v>France</v>
          </cell>
        </row>
        <row r="9419">
          <cell r="H9419">
            <v>33678.99</v>
          </cell>
          <cell r="FX9419" t="str">
            <v>France</v>
          </cell>
        </row>
        <row r="9420">
          <cell r="H9420">
            <v>196790.35</v>
          </cell>
          <cell r="FX9420" t="str">
            <v>France</v>
          </cell>
        </row>
        <row r="9421">
          <cell r="H9421">
            <v>55219.33</v>
          </cell>
          <cell r="FX9421" t="str">
            <v>France</v>
          </cell>
        </row>
        <row r="9422">
          <cell r="H9422">
            <v>78080.479999999996</v>
          </cell>
          <cell r="FX9422" t="str">
            <v>France</v>
          </cell>
        </row>
        <row r="9423">
          <cell r="H9423">
            <v>176294.15</v>
          </cell>
          <cell r="FX9423" t="str">
            <v>France</v>
          </cell>
        </row>
        <row r="9424">
          <cell r="H9424">
            <v>110183.35</v>
          </cell>
          <cell r="FX9424" t="str">
            <v>France</v>
          </cell>
        </row>
        <row r="9425">
          <cell r="H9425">
            <v>38040.92</v>
          </cell>
          <cell r="FX9425" t="str">
            <v>France</v>
          </cell>
        </row>
        <row r="9426">
          <cell r="H9426">
            <v>37928.1</v>
          </cell>
          <cell r="FX9426" t="str">
            <v>France</v>
          </cell>
        </row>
        <row r="9427">
          <cell r="H9427">
            <v>141347.98000000001</v>
          </cell>
          <cell r="FX9427" t="str">
            <v>France</v>
          </cell>
        </row>
        <row r="9428">
          <cell r="H9428">
            <v>263249.82</v>
          </cell>
          <cell r="FX9428" t="str">
            <v>France</v>
          </cell>
        </row>
        <row r="9429">
          <cell r="H9429">
            <v>162452.53</v>
          </cell>
          <cell r="FX9429" t="str">
            <v>France</v>
          </cell>
        </row>
        <row r="9430">
          <cell r="H9430">
            <v>186807.18</v>
          </cell>
          <cell r="FX9430" t="str">
            <v>France</v>
          </cell>
        </row>
        <row r="9431">
          <cell r="H9431">
            <v>117286.67</v>
          </cell>
          <cell r="FX9431" t="str">
            <v>France</v>
          </cell>
        </row>
        <row r="9432">
          <cell r="H9432">
            <v>236919.78</v>
          </cell>
          <cell r="FX9432" t="str">
            <v>France</v>
          </cell>
        </row>
        <row r="9433">
          <cell r="H9433">
            <v>165231.15</v>
          </cell>
          <cell r="FX9433" t="str">
            <v>France</v>
          </cell>
        </row>
        <row r="9434">
          <cell r="H9434">
            <v>42541.29</v>
          </cell>
          <cell r="FX9434" t="str">
            <v>France</v>
          </cell>
        </row>
        <row r="9435">
          <cell r="H9435">
            <v>66093.17</v>
          </cell>
          <cell r="FX9435" t="str">
            <v>France</v>
          </cell>
        </row>
        <row r="9436">
          <cell r="H9436">
            <v>138772.51999999999</v>
          </cell>
          <cell r="FX9436" t="str">
            <v>France</v>
          </cell>
        </row>
        <row r="9437">
          <cell r="H9437">
            <v>39346.800000000003</v>
          </cell>
          <cell r="FX9437" t="str">
            <v>France</v>
          </cell>
        </row>
        <row r="9438">
          <cell r="H9438">
            <v>39556.71</v>
          </cell>
          <cell r="FX9438" t="str">
            <v>France</v>
          </cell>
        </row>
        <row r="9439">
          <cell r="H9439">
            <v>33896.370000000003</v>
          </cell>
          <cell r="FX9439" t="str">
            <v>France</v>
          </cell>
        </row>
        <row r="9440">
          <cell r="H9440">
            <v>13539.37</v>
          </cell>
          <cell r="FX9440" t="str">
            <v>France</v>
          </cell>
        </row>
        <row r="9441">
          <cell r="H9441">
            <v>139889.57999999999</v>
          </cell>
          <cell r="FX9441" t="str">
            <v>France</v>
          </cell>
        </row>
        <row r="9442">
          <cell r="H9442">
            <v>75262.17</v>
          </cell>
          <cell r="FX9442" t="str">
            <v>France</v>
          </cell>
        </row>
        <row r="9443">
          <cell r="H9443">
            <v>84221.74</v>
          </cell>
          <cell r="FX9443" t="str">
            <v>France</v>
          </cell>
        </row>
        <row r="9444">
          <cell r="H9444">
            <v>24666.82</v>
          </cell>
          <cell r="FX9444" t="str">
            <v>France</v>
          </cell>
        </row>
        <row r="9445">
          <cell r="H9445">
            <v>2869.99</v>
          </cell>
          <cell r="FX9445" t="str">
            <v>France</v>
          </cell>
        </row>
        <row r="9446">
          <cell r="H9446">
            <v>3023.92</v>
          </cell>
          <cell r="FX9446" t="str">
            <v>France</v>
          </cell>
        </row>
        <row r="9447">
          <cell r="H9447">
            <v>324661.28000000003</v>
          </cell>
          <cell r="FX9447" t="str">
            <v>France</v>
          </cell>
        </row>
        <row r="9448">
          <cell r="H9448">
            <v>18045.29</v>
          </cell>
          <cell r="FX9448" t="str">
            <v>France</v>
          </cell>
        </row>
        <row r="9449">
          <cell r="H9449">
            <v>81575.61</v>
          </cell>
          <cell r="FX9449" t="str">
            <v>France</v>
          </cell>
        </row>
        <row r="9450">
          <cell r="H9450">
            <v>10468.879999999999</v>
          </cell>
          <cell r="FX9450" t="str">
            <v>France</v>
          </cell>
        </row>
        <row r="9451">
          <cell r="H9451">
            <v>25086.34</v>
          </cell>
          <cell r="FX9451" t="str">
            <v>France</v>
          </cell>
        </row>
        <row r="9452">
          <cell r="H9452">
            <v>8615.65</v>
          </cell>
          <cell r="FX9452" t="str">
            <v>France</v>
          </cell>
        </row>
        <row r="9453">
          <cell r="H9453">
            <v>60502.29</v>
          </cell>
          <cell r="FX9453" t="str">
            <v>France</v>
          </cell>
        </row>
        <row r="9454">
          <cell r="H9454">
            <v>51491.74</v>
          </cell>
          <cell r="FX9454" t="str">
            <v>France</v>
          </cell>
        </row>
        <row r="9455">
          <cell r="H9455">
            <v>6490.48</v>
          </cell>
          <cell r="FX9455" t="str">
            <v>France</v>
          </cell>
        </row>
        <row r="9456">
          <cell r="H9456">
            <v>117849.1</v>
          </cell>
          <cell r="FX9456" t="str">
            <v>France</v>
          </cell>
        </row>
        <row r="9457">
          <cell r="H9457">
            <v>2343.91</v>
          </cell>
          <cell r="FX9457" t="str">
            <v>France</v>
          </cell>
        </row>
        <row r="9458">
          <cell r="H9458">
            <v>33361.800000000003</v>
          </cell>
          <cell r="FX9458" t="str">
            <v>France</v>
          </cell>
        </row>
        <row r="9459">
          <cell r="H9459">
            <v>132831.39000000001</v>
          </cell>
          <cell r="FX9459" t="str">
            <v>France</v>
          </cell>
        </row>
        <row r="9460">
          <cell r="H9460">
            <v>104705.81</v>
          </cell>
          <cell r="FX9460" t="str">
            <v>France</v>
          </cell>
        </row>
        <row r="9461">
          <cell r="H9461">
            <v>161198.69</v>
          </cell>
          <cell r="FX9461" t="str">
            <v>France</v>
          </cell>
        </row>
        <row r="9462">
          <cell r="H9462">
            <v>237619.17</v>
          </cell>
          <cell r="FX9462" t="str">
            <v>France</v>
          </cell>
        </row>
        <row r="9463">
          <cell r="H9463">
            <v>117894.71</v>
          </cell>
          <cell r="FX9463" t="str">
            <v>France</v>
          </cell>
        </row>
        <row r="9464">
          <cell r="H9464">
            <v>60187.22</v>
          </cell>
          <cell r="FX9464" t="str">
            <v>France</v>
          </cell>
        </row>
        <row r="9465">
          <cell r="H9465">
            <v>207984.37</v>
          </cell>
          <cell r="FX9465" t="str">
            <v>France</v>
          </cell>
        </row>
        <row r="9466">
          <cell r="H9466">
            <v>126983.9</v>
          </cell>
          <cell r="FX9466" t="str">
            <v>France</v>
          </cell>
        </row>
        <row r="9467">
          <cell r="H9467">
            <v>33201.25</v>
          </cell>
          <cell r="FX9467" t="str">
            <v>France</v>
          </cell>
        </row>
        <row r="9468">
          <cell r="H9468">
            <v>193781.51</v>
          </cell>
          <cell r="FX9468" t="str">
            <v>France</v>
          </cell>
        </row>
        <row r="9469">
          <cell r="H9469">
            <v>10496.25</v>
          </cell>
          <cell r="FX9469" t="str">
            <v>France</v>
          </cell>
        </row>
        <row r="9470">
          <cell r="H9470">
            <v>127027.14</v>
          </cell>
          <cell r="FX9470" t="str">
            <v>France</v>
          </cell>
        </row>
        <row r="9471">
          <cell r="H9471">
            <v>30366.67</v>
          </cell>
          <cell r="FX9471" t="str">
            <v>France</v>
          </cell>
        </row>
        <row r="9472">
          <cell r="H9472">
            <v>13949.89</v>
          </cell>
          <cell r="FX9472" t="str">
            <v>France</v>
          </cell>
        </row>
        <row r="9473">
          <cell r="H9473">
            <v>24572.99</v>
          </cell>
          <cell r="FX9473" t="str">
            <v>France</v>
          </cell>
        </row>
        <row r="9474">
          <cell r="H9474">
            <v>92402.65</v>
          </cell>
          <cell r="FX9474" t="str">
            <v>France</v>
          </cell>
        </row>
        <row r="9475">
          <cell r="H9475">
            <v>26675.01</v>
          </cell>
          <cell r="FX9475" t="str">
            <v>France</v>
          </cell>
        </row>
        <row r="9476">
          <cell r="H9476">
            <v>371116</v>
          </cell>
          <cell r="FX9476" t="str">
            <v>France</v>
          </cell>
        </row>
        <row r="9477">
          <cell r="H9477">
            <v>213287.97</v>
          </cell>
          <cell r="FX9477" t="str">
            <v>France</v>
          </cell>
        </row>
        <row r="9478">
          <cell r="H9478">
            <v>15386.92</v>
          </cell>
          <cell r="FX9478" t="str">
            <v>France</v>
          </cell>
        </row>
        <row r="9479">
          <cell r="H9479">
            <v>99233.34</v>
          </cell>
          <cell r="FX9479" t="str">
            <v>France</v>
          </cell>
        </row>
        <row r="9480">
          <cell r="H9480">
            <v>97111.77</v>
          </cell>
          <cell r="FX9480" t="str">
            <v>France</v>
          </cell>
        </row>
        <row r="9481">
          <cell r="H9481">
            <v>82760.52</v>
          </cell>
          <cell r="FX9481" t="str">
            <v>France</v>
          </cell>
        </row>
        <row r="9482">
          <cell r="H9482">
            <v>47748.06</v>
          </cell>
          <cell r="FX9482" t="str">
            <v>France</v>
          </cell>
        </row>
        <row r="9483">
          <cell r="H9483">
            <v>155892.28</v>
          </cell>
          <cell r="FX9483" t="str">
            <v>France</v>
          </cell>
        </row>
        <row r="9484">
          <cell r="H9484">
            <v>12503.84</v>
          </cell>
          <cell r="FX9484" t="str">
            <v>France</v>
          </cell>
        </row>
        <row r="9485">
          <cell r="H9485">
            <v>63289.85</v>
          </cell>
          <cell r="FX9485" t="str">
            <v>France</v>
          </cell>
        </row>
        <row r="9486">
          <cell r="H9486">
            <v>175735.89</v>
          </cell>
          <cell r="FX9486" t="str">
            <v>France</v>
          </cell>
        </row>
        <row r="9487">
          <cell r="H9487">
            <v>205210.48</v>
          </cell>
          <cell r="FX9487" t="str">
            <v>France</v>
          </cell>
        </row>
        <row r="9488">
          <cell r="H9488">
            <v>167911.46</v>
          </cell>
          <cell r="FX9488" t="str">
            <v>France</v>
          </cell>
        </row>
        <row r="9489">
          <cell r="H9489">
            <v>12552.4</v>
          </cell>
          <cell r="FX9489" t="str">
            <v>France</v>
          </cell>
        </row>
        <row r="9490">
          <cell r="H9490">
            <v>158175</v>
          </cell>
          <cell r="FX9490" t="str">
            <v>France</v>
          </cell>
        </row>
        <row r="9491">
          <cell r="H9491">
            <v>18758.43</v>
          </cell>
          <cell r="FX9491" t="str">
            <v>France</v>
          </cell>
        </row>
        <row r="9492">
          <cell r="H9492">
            <v>144406</v>
          </cell>
          <cell r="FX9492" t="str">
            <v>France</v>
          </cell>
        </row>
        <row r="9493">
          <cell r="H9493">
            <v>105761.27</v>
          </cell>
          <cell r="FX9493" t="str">
            <v>France</v>
          </cell>
        </row>
        <row r="9494">
          <cell r="H9494">
            <v>21648.7</v>
          </cell>
          <cell r="FX9494" t="str">
            <v>France</v>
          </cell>
        </row>
        <row r="9495">
          <cell r="H9495">
            <v>4664.22</v>
          </cell>
          <cell r="FX9495" t="str">
            <v>France</v>
          </cell>
        </row>
        <row r="9496">
          <cell r="H9496">
            <v>56014.16</v>
          </cell>
          <cell r="FX9496" t="str">
            <v>France</v>
          </cell>
        </row>
        <row r="9497">
          <cell r="H9497">
            <v>55216.88</v>
          </cell>
          <cell r="FX9497" t="str">
            <v>France</v>
          </cell>
        </row>
        <row r="9498">
          <cell r="H9498">
            <v>85373.02</v>
          </cell>
          <cell r="FX9498" t="str">
            <v>France</v>
          </cell>
        </row>
        <row r="9499">
          <cell r="H9499">
            <v>276086.01</v>
          </cell>
          <cell r="FX9499" t="str">
            <v>France</v>
          </cell>
        </row>
        <row r="9500">
          <cell r="H9500">
            <v>62633.760000000002</v>
          </cell>
          <cell r="FX9500" t="str">
            <v>France</v>
          </cell>
        </row>
        <row r="9501">
          <cell r="H9501">
            <v>149374.59</v>
          </cell>
          <cell r="FX9501" t="str">
            <v>France</v>
          </cell>
        </row>
        <row r="9502">
          <cell r="H9502">
            <v>168282.31</v>
          </cell>
          <cell r="FX9502" t="str">
            <v>France</v>
          </cell>
        </row>
        <row r="9503">
          <cell r="H9503">
            <v>90078.7</v>
          </cell>
          <cell r="FX9503" t="str">
            <v>France</v>
          </cell>
        </row>
        <row r="9504">
          <cell r="H9504">
            <v>20215.89</v>
          </cell>
          <cell r="FX9504" t="str">
            <v>France</v>
          </cell>
        </row>
        <row r="9505">
          <cell r="H9505">
            <v>49529.94</v>
          </cell>
          <cell r="FX9505" t="str">
            <v>France</v>
          </cell>
        </row>
        <row r="9506">
          <cell r="H9506">
            <v>98153.73</v>
          </cell>
          <cell r="FX9506" t="str">
            <v>France</v>
          </cell>
        </row>
        <row r="9507">
          <cell r="H9507">
            <v>45130.080000000002</v>
          </cell>
          <cell r="FX9507" t="str">
            <v>France</v>
          </cell>
        </row>
        <row r="9508">
          <cell r="H9508">
            <v>76424.17</v>
          </cell>
          <cell r="FX9508" t="str">
            <v>France</v>
          </cell>
        </row>
        <row r="9509">
          <cell r="H9509">
            <v>138906.07</v>
          </cell>
          <cell r="FX9509" t="str">
            <v>France</v>
          </cell>
        </row>
        <row r="9510">
          <cell r="H9510">
            <v>13007.52</v>
          </cell>
          <cell r="FX9510" t="str">
            <v>France</v>
          </cell>
        </row>
        <row r="9511">
          <cell r="H9511">
            <v>201702.71</v>
          </cell>
          <cell r="FX9511" t="str">
            <v>France</v>
          </cell>
        </row>
        <row r="9512">
          <cell r="H9512">
            <v>281012.98</v>
          </cell>
          <cell r="FX9512" t="str">
            <v>France</v>
          </cell>
        </row>
        <row r="9513">
          <cell r="H9513">
            <v>165.85</v>
          </cell>
          <cell r="FX9513" t="str">
            <v>France</v>
          </cell>
        </row>
        <row r="9514">
          <cell r="H9514">
            <v>120410.55</v>
          </cell>
          <cell r="FX9514" t="str">
            <v>France</v>
          </cell>
        </row>
        <row r="9515">
          <cell r="H9515">
            <v>70126.149999999994</v>
          </cell>
          <cell r="FX9515" t="str">
            <v>France</v>
          </cell>
        </row>
        <row r="9516">
          <cell r="H9516">
            <v>209592.44</v>
          </cell>
          <cell r="FX9516" t="str">
            <v>France</v>
          </cell>
        </row>
        <row r="9517">
          <cell r="H9517">
            <v>153484.75</v>
          </cell>
          <cell r="FX9517" t="str">
            <v>France</v>
          </cell>
        </row>
        <row r="9518">
          <cell r="H9518">
            <v>23898.71</v>
          </cell>
          <cell r="FX9518" t="str">
            <v>France</v>
          </cell>
        </row>
        <row r="9519">
          <cell r="H9519">
            <v>43617.42</v>
          </cell>
          <cell r="FX9519" t="str">
            <v>France</v>
          </cell>
        </row>
        <row r="9520">
          <cell r="H9520">
            <v>85794.59</v>
          </cell>
          <cell r="FX9520" t="str">
            <v>France</v>
          </cell>
        </row>
        <row r="9521">
          <cell r="H9521">
            <v>154725.19</v>
          </cell>
          <cell r="FX9521" t="str">
            <v>France</v>
          </cell>
        </row>
        <row r="9522">
          <cell r="H9522">
            <v>170513.57</v>
          </cell>
          <cell r="FX9522" t="str">
            <v>France</v>
          </cell>
        </row>
        <row r="9523">
          <cell r="H9523">
            <v>163084</v>
          </cell>
          <cell r="FX9523" t="str">
            <v>France</v>
          </cell>
        </row>
        <row r="9524">
          <cell r="H9524">
            <v>99507.87</v>
          </cell>
          <cell r="FX9524" t="str">
            <v>France</v>
          </cell>
        </row>
        <row r="9525">
          <cell r="H9525">
            <v>191544.33</v>
          </cell>
          <cell r="FX9525" t="str">
            <v>France</v>
          </cell>
        </row>
        <row r="9526">
          <cell r="H9526">
            <v>165343.94</v>
          </cell>
          <cell r="FX9526" t="str">
            <v>France</v>
          </cell>
        </row>
        <row r="9527">
          <cell r="H9527">
            <v>27669.27</v>
          </cell>
          <cell r="FX9527" t="str">
            <v>France</v>
          </cell>
        </row>
        <row r="9528">
          <cell r="H9528">
            <v>40388.79</v>
          </cell>
          <cell r="FX9528" t="str">
            <v>France</v>
          </cell>
        </row>
        <row r="9529">
          <cell r="H9529">
            <v>136549.32999999999</v>
          </cell>
          <cell r="FX9529" t="str">
            <v>France</v>
          </cell>
        </row>
        <row r="9530">
          <cell r="H9530">
            <v>85079.65</v>
          </cell>
          <cell r="FX9530" t="str">
            <v>France</v>
          </cell>
        </row>
        <row r="9531">
          <cell r="H9531">
            <v>10812.13</v>
          </cell>
          <cell r="FX9531" t="str">
            <v>France</v>
          </cell>
        </row>
        <row r="9532">
          <cell r="H9532">
            <v>175848.77</v>
          </cell>
          <cell r="FX9532" t="str">
            <v>France</v>
          </cell>
        </row>
        <row r="9533">
          <cell r="H9533">
            <v>156720.5</v>
          </cell>
          <cell r="FX9533" t="str">
            <v>France</v>
          </cell>
        </row>
        <row r="9534">
          <cell r="H9534">
            <v>67408.41</v>
          </cell>
          <cell r="FX9534" t="str">
            <v>France</v>
          </cell>
        </row>
        <row r="9535">
          <cell r="H9535">
            <v>94947.59</v>
          </cell>
          <cell r="FX9535" t="str">
            <v>France</v>
          </cell>
        </row>
        <row r="9536">
          <cell r="H9536">
            <v>58463.82</v>
          </cell>
          <cell r="FX9536" t="str">
            <v>France</v>
          </cell>
        </row>
        <row r="9537">
          <cell r="H9537">
            <v>69628.14</v>
          </cell>
          <cell r="FX9537" t="str">
            <v>France</v>
          </cell>
        </row>
        <row r="9538">
          <cell r="H9538">
            <v>137191.51999999999</v>
          </cell>
          <cell r="FX9538" t="str">
            <v>France</v>
          </cell>
        </row>
        <row r="9539">
          <cell r="H9539">
            <v>129800.45</v>
          </cell>
          <cell r="FX9539" t="str">
            <v>France</v>
          </cell>
        </row>
        <row r="9540">
          <cell r="H9540">
            <v>85297.97</v>
          </cell>
          <cell r="FX9540" t="str">
            <v>France</v>
          </cell>
        </row>
        <row r="9541">
          <cell r="H9541">
            <v>69093.2</v>
          </cell>
          <cell r="FX9541" t="str">
            <v>France</v>
          </cell>
        </row>
        <row r="9542">
          <cell r="H9542">
            <v>117583.89</v>
          </cell>
          <cell r="FX9542" t="str">
            <v>France</v>
          </cell>
        </row>
        <row r="9543">
          <cell r="H9543">
            <v>2380.48</v>
          </cell>
          <cell r="FX9543" t="str">
            <v>France</v>
          </cell>
        </row>
        <row r="9544">
          <cell r="H9544">
            <v>16420.23</v>
          </cell>
          <cell r="FX9544" t="str">
            <v>France</v>
          </cell>
        </row>
        <row r="9545">
          <cell r="H9545">
            <v>134364.9</v>
          </cell>
          <cell r="FX9545" t="str">
            <v>France</v>
          </cell>
        </row>
        <row r="9546">
          <cell r="H9546">
            <v>12864.51</v>
          </cell>
          <cell r="FX9546" t="str">
            <v>France</v>
          </cell>
        </row>
        <row r="9547">
          <cell r="H9547">
            <v>114737.73</v>
          </cell>
          <cell r="FX9547" t="str">
            <v>France</v>
          </cell>
        </row>
        <row r="9548">
          <cell r="H9548">
            <v>79776.05</v>
          </cell>
          <cell r="FX9548" t="str">
            <v>France</v>
          </cell>
        </row>
        <row r="9549">
          <cell r="H9549">
            <v>74758.77</v>
          </cell>
          <cell r="FX9549" t="str">
            <v>France</v>
          </cell>
        </row>
        <row r="9550">
          <cell r="H9550">
            <v>90353.82</v>
          </cell>
          <cell r="FX9550" t="str">
            <v>France</v>
          </cell>
        </row>
        <row r="9551">
          <cell r="H9551">
            <v>238913.84</v>
          </cell>
          <cell r="FX9551" t="str">
            <v>France</v>
          </cell>
        </row>
        <row r="9552">
          <cell r="H9552">
            <v>110155.96</v>
          </cell>
          <cell r="FX9552" t="str">
            <v>France</v>
          </cell>
        </row>
        <row r="9553">
          <cell r="H9553">
            <v>67687.56</v>
          </cell>
          <cell r="FX9553" t="str">
            <v>France</v>
          </cell>
        </row>
        <row r="9554">
          <cell r="H9554">
            <v>148326.32999999999</v>
          </cell>
          <cell r="FX9554" t="str">
            <v>France</v>
          </cell>
        </row>
        <row r="9555">
          <cell r="H9555">
            <v>71400.08</v>
          </cell>
          <cell r="FX9555" t="str">
            <v>France</v>
          </cell>
        </row>
        <row r="9556">
          <cell r="H9556">
            <v>8524.9599999999991</v>
          </cell>
          <cell r="FX9556" t="str">
            <v>France</v>
          </cell>
        </row>
        <row r="9557">
          <cell r="H9557">
            <v>83097.710000000006</v>
          </cell>
          <cell r="FX9557" t="str">
            <v>France</v>
          </cell>
        </row>
        <row r="9558">
          <cell r="H9558">
            <v>125185.33</v>
          </cell>
          <cell r="FX9558" t="str">
            <v>France</v>
          </cell>
        </row>
        <row r="9559">
          <cell r="H9559">
            <v>107738.26</v>
          </cell>
          <cell r="FX9559" t="str">
            <v>France</v>
          </cell>
        </row>
        <row r="9560">
          <cell r="H9560">
            <v>440616.29</v>
          </cell>
          <cell r="FX9560" t="str">
            <v>France</v>
          </cell>
        </row>
        <row r="9561">
          <cell r="H9561">
            <v>100932.9</v>
          </cell>
          <cell r="FX9561" t="str">
            <v>France</v>
          </cell>
        </row>
        <row r="9562">
          <cell r="H9562">
            <v>109464.59</v>
          </cell>
          <cell r="FX9562" t="str">
            <v>France</v>
          </cell>
        </row>
        <row r="9563">
          <cell r="H9563">
            <v>10602.58</v>
          </cell>
          <cell r="FX9563" t="str">
            <v>France</v>
          </cell>
        </row>
        <row r="9564">
          <cell r="H9564">
            <v>164705.51</v>
          </cell>
          <cell r="FX9564" t="str">
            <v>France</v>
          </cell>
        </row>
        <row r="9565">
          <cell r="H9565">
            <v>121985.37</v>
          </cell>
          <cell r="FX9565" t="str">
            <v>France</v>
          </cell>
        </row>
        <row r="9566">
          <cell r="H9566">
            <v>292456.09999999998</v>
          </cell>
          <cell r="FX9566" t="str">
            <v>France</v>
          </cell>
        </row>
        <row r="9567">
          <cell r="H9567">
            <v>239530.05</v>
          </cell>
          <cell r="FX9567" t="str">
            <v>France</v>
          </cell>
        </row>
        <row r="9568">
          <cell r="H9568">
            <v>89095.679999999993</v>
          </cell>
          <cell r="FX9568" t="str">
            <v>France</v>
          </cell>
        </row>
        <row r="9569">
          <cell r="H9569">
            <v>19907.21</v>
          </cell>
          <cell r="FX9569" t="str">
            <v>France</v>
          </cell>
        </row>
        <row r="9570">
          <cell r="H9570">
            <v>126763.77</v>
          </cell>
          <cell r="FX9570" t="str">
            <v>France</v>
          </cell>
        </row>
        <row r="9571">
          <cell r="H9571">
            <v>51409.26</v>
          </cell>
          <cell r="FX9571" t="str">
            <v>France</v>
          </cell>
        </row>
        <row r="9572">
          <cell r="H9572">
            <v>137130.06</v>
          </cell>
          <cell r="FX9572" t="str">
            <v>France</v>
          </cell>
        </row>
        <row r="9573">
          <cell r="H9573">
            <v>53152.82</v>
          </cell>
          <cell r="FX9573" t="str">
            <v>France</v>
          </cell>
        </row>
        <row r="9574">
          <cell r="H9574">
            <v>8947.59</v>
          </cell>
          <cell r="FX9574" t="str">
            <v>France</v>
          </cell>
        </row>
        <row r="9575">
          <cell r="H9575">
            <v>148567.6</v>
          </cell>
          <cell r="FX9575" t="str">
            <v>France</v>
          </cell>
        </row>
        <row r="9576">
          <cell r="H9576">
            <v>61371.25</v>
          </cell>
          <cell r="FX9576" t="str">
            <v>France</v>
          </cell>
        </row>
        <row r="9577">
          <cell r="H9577">
            <v>6115.37</v>
          </cell>
          <cell r="FX9577" t="str">
            <v>France</v>
          </cell>
        </row>
        <row r="9578">
          <cell r="H9578">
            <v>60362.76</v>
          </cell>
          <cell r="FX9578" t="str">
            <v>France</v>
          </cell>
        </row>
        <row r="9579">
          <cell r="H9579">
            <v>999.82</v>
          </cell>
          <cell r="FX9579" t="str">
            <v>France</v>
          </cell>
        </row>
        <row r="9580">
          <cell r="H9580">
            <v>93581.63</v>
          </cell>
          <cell r="FX9580" t="str">
            <v>France</v>
          </cell>
        </row>
        <row r="9581">
          <cell r="H9581">
            <v>70852.850000000006</v>
          </cell>
          <cell r="FX9581" t="str">
            <v>France</v>
          </cell>
        </row>
        <row r="9582">
          <cell r="H9582">
            <v>64836.5</v>
          </cell>
          <cell r="FX9582" t="str">
            <v>France</v>
          </cell>
        </row>
        <row r="9583">
          <cell r="H9583">
            <v>131727.41</v>
          </cell>
          <cell r="FX9583" t="str">
            <v>France</v>
          </cell>
        </row>
        <row r="9584">
          <cell r="H9584">
            <v>59063.81</v>
          </cell>
          <cell r="FX9584" t="str">
            <v>France</v>
          </cell>
        </row>
        <row r="9585">
          <cell r="H9585">
            <v>180897.1</v>
          </cell>
          <cell r="FX9585" t="str">
            <v>France</v>
          </cell>
        </row>
        <row r="9586">
          <cell r="H9586">
            <v>2324.89</v>
          </cell>
          <cell r="FX9586" t="str">
            <v>France</v>
          </cell>
        </row>
        <row r="9587">
          <cell r="H9587">
            <v>50639.35</v>
          </cell>
          <cell r="FX9587" t="str">
            <v>France</v>
          </cell>
        </row>
        <row r="9588">
          <cell r="H9588">
            <v>71628.28</v>
          </cell>
          <cell r="FX9588" t="str">
            <v>France</v>
          </cell>
        </row>
        <row r="9589">
          <cell r="H9589">
            <v>66734.42</v>
          </cell>
          <cell r="FX9589" t="str">
            <v>France</v>
          </cell>
        </row>
        <row r="9590">
          <cell r="H9590">
            <v>130822.68</v>
          </cell>
          <cell r="FX9590" t="str">
            <v>France</v>
          </cell>
        </row>
        <row r="9591">
          <cell r="H9591">
            <v>17453.22</v>
          </cell>
          <cell r="FX9591" t="str">
            <v>France</v>
          </cell>
        </row>
        <row r="9592">
          <cell r="H9592">
            <v>16952.03</v>
          </cell>
          <cell r="FX9592" t="str">
            <v>France</v>
          </cell>
        </row>
        <row r="9593">
          <cell r="H9593">
            <v>169046.34</v>
          </cell>
          <cell r="FX9593" t="str">
            <v>France</v>
          </cell>
        </row>
        <row r="9594">
          <cell r="H9594">
            <v>79611.59</v>
          </cell>
          <cell r="FX9594" t="str">
            <v>France</v>
          </cell>
        </row>
        <row r="9595">
          <cell r="H9595">
            <v>11202.43</v>
          </cell>
          <cell r="FX9595" t="str">
            <v>France</v>
          </cell>
        </row>
        <row r="9596">
          <cell r="H9596">
            <v>33913.4</v>
          </cell>
          <cell r="FX9596" t="str">
            <v>France</v>
          </cell>
        </row>
        <row r="9597">
          <cell r="H9597">
            <v>8285.18</v>
          </cell>
          <cell r="FX9597" t="str">
            <v>France</v>
          </cell>
        </row>
        <row r="9598">
          <cell r="H9598">
            <v>102267.42</v>
          </cell>
          <cell r="FX9598" t="str">
            <v>France</v>
          </cell>
        </row>
        <row r="9599">
          <cell r="H9599">
            <v>10318.129999999999</v>
          </cell>
          <cell r="FX9599" t="str">
            <v>France</v>
          </cell>
        </row>
        <row r="9600">
          <cell r="H9600">
            <v>112388.91</v>
          </cell>
          <cell r="FX9600" t="str">
            <v>France</v>
          </cell>
        </row>
        <row r="9601">
          <cell r="H9601">
            <v>109044.8</v>
          </cell>
          <cell r="FX9601" t="str">
            <v>France</v>
          </cell>
        </row>
        <row r="9602">
          <cell r="H9602">
            <v>130556.78</v>
          </cell>
          <cell r="FX9602" t="str">
            <v>France</v>
          </cell>
        </row>
        <row r="9603">
          <cell r="H9603">
            <v>50137.83</v>
          </cell>
          <cell r="FX9603" t="str">
            <v>France</v>
          </cell>
        </row>
        <row r="9604">
          <cell r="H9604">
            <v>123576.42</v>
          </cell>
          <cell r="FX9604" t="str">
            <v>France</v>
          </cell>
        </row>
        <row r="9605">
          <cell r="H9605">
            <v>233337.52</v>
          </cell>
          <cell r="FX9605" t="str">
            <v>France</v>
          </cell>
        </row>
        <row r="9606">
          <cell r="H9606">
            <v>110307.16</v>
          </cell>
          <cell r="FX9606" t="str">
            <v>France</v>
          </cell>
        </row>
        <row r="9607">
          <cell r="H9607">
            <v>20641.400000000001</v>
          </cell>
          <cell r="FX9607" t="str">
            <v>France</v>
          </cell>
        </row>
        <row r="9608">
          <cell r="H9608">
            <v>26885.97</v>
          </cell>
          <cell r="FX9608" t="str">
            <v>France</v>
          </cell>
        </row>
        <row r="9609">
          <cell r="H9609">
            <v>135970.35999999999</v>
          </cell>
          <cell r="FX9609" t="str">
            <v>France</v>
          </cell>
        </row>
        <row r="9610">
          <cell r="H9610">
            <v>50949.16</v>
          </cell>
          <cell r="FX9610" t="str">
            <v>France</v>
          </cell>
        </row>
        <row r="9611">
          <cell r="H9611">
            <v>1733.46</v>
          </cell>
          <cell r="FX9611" t="str">
            <v>France</v>
          </cell>
        </row>
        <row r="9612">
          <cell r="H9612">
            <v>91017.3</v>
          </cell>
          <cell r="FX9612" t="str">
            <v>France</v>
          </cell>
        </row>
        <row r="9613">
          <cell r="H9613">
            <v>108994.98</v>
          </cell>
          <cell r="FX9613" t="str">
            <v>France</v>
          </cell>
        </row>
        <row r="9614">
          <cell r="H9614">
            <v>85085.22</v>
          </cell>
          <cell r="FX9614" t="str">
            <v>France</v>
          </cell>
        </row>
        <row r="9615">
          <cell r="H9615">
            <v>187975.19</v>
          </cell>
          <cell r="FX9615" t="str">
            <v>France</v>
          </cell>
        </row>
        <row r="9616">
          <cell r="H9616">
            <v>20545.79</v>
          </cell>
          <cell r="FX9616" t="str">
            <v>France</v>
          </cell>
        </row>
        <row r="9617">
          <cell r="H9617">
            <v>127669.21</v>
          </cell>
          <cell r="FX9617" t="str">
            <v>France</v>
          </cell>
        </row>
        <row r="9618">
          <cell r="H9618">
            <v>12058.01</v>
          </cell>
          <cell r="FX9618" t="str">
            <v>France</v>
          </cell>
        </row>
        <row r="9619">
          <cell r="H9619">
            <v>254673.71</v>
          </cell>
          <cell r="FX9619" t="str">
            <v>France</v>
          </cell>
        </row>
        <row r="9620">
          <cell r="H9620">
            <v>93858.59</v>
          </cell>
          <cell r="FX9620" t="str">
            <v>France</v>
          </cell>
        </row>
        <row r="9621">
          <cell r="H9621">
            <v>81910.11</v>
          </cell>
          <cell r="FX9621" t="str">
            <v>France</v>
          </cell>
        </row>
        <row r="9622">
          <cell r="H9622">
            <v>79841.119999999995</v>
          </cell>
          <cell r="FX9622" t="str">
            <v>France</v>
          </cell>
        </row>
        <row r="9623">
          <cell r="H9623">
            <v>99396.160000000003</v>
          </cell>
          <cell r="FX9623" t="str">
            <v>France</v>
          </cell>
        </row>
        <row r="9624">
          <cell r="H9624">
            <v>29897.24</v>
          </cell>
          <cell r="FX9624" t="str">
            <v>France</v>
          </cell>
        </row>
        <row r="9625">
          <cell r="H9625">
            <v>171444.19</v>
          </cell>
          <cell r="FX9625" t="str">
            <v>France</v>
          </cell>
        </row>
        <row r="9626">
          <cell r="H9626">
            <v>21235.56</v>
          </cell>
          <cell r="FX9626" t="str">
            <v>France</v>
          </cell>
        </row>
        <row r="9627">
          <cell r="H9627">
            <v>96691.42</v>
          </cell>
          <cell r="FX9627" t="str">
            <v>France</v>
          </cell>
        </row>
        <row r="9628">
          <cell r="H9628">
            <v>104158.53</v>
          </cell>
          <cell r="FX9628" t="str">
            <v>France</v>
          </cell>
        </row>
        <row r="9629">
          <cell r="H9629">
            <v>65502.93</v>
          </cell>
          <cell r="FX9629" t="str">
            <v>France</v>
          </cell>
        </row>
        <row r="9630">
          <cell r="H9630">
            <v>144343.70000000001</v>
          </cell>
          <cell r="FX9630" t="str">
            <v>France</v>
          </cell>
        </row>
        <row r="9631">
          <cell r="H9631">
            <v>777436.51</v>
          </cell>
          <cell r="FX9631" t="str">
            <v>France</v>
          </cell>
        </row>
        <row r="9632">
          <cell r="H9632">
            <v>169798.92</v>
          </cell>
          <cell r="FX9632" t="str">
            <v>France</v>
          </cell>
        </row>
        <row r="9633">
          <cell r="H9633">
            <v>65597.08</v>
          </cell>
          <cell r="FX9633" t="str">
            <v>France</v>
          </cell>
        </row>
        <row r="9634">
          <cell r="H9634">
            <v>171910.87</v>
          </cell>
          <cell r="FX9634" t="str">
            <v>France</v>
          </cell>
        </row>
        <row r="9635">
          <cell r="H9635">
            <v>129749.75999999999</v>
          </cell>
          <cell r="FX9635" t="str">
            <v>France</v>
          </cell>
        </row>
        <row r="9636">
          <cell r="H9636">
            <v>113244.96</v>
          </cell>
          <cell r="FX9636" t="str">
            <v>France</v>
          </cell>
        </row>
        <row r="9637">
          <cell r="H9637">
            <v>546413.72</v>
          </cell>
          <cell r="FX9637" t="str">
            <v>France</v>
          </cell>
        </row>
        <row r="9638">
          <cell r="H9638">
            <v>156630.34</v>
          </cell>
          <cell r="FX9638" t="str">
            <v>France</v>
          </cell>
        </row>
        <row r="9639">
          <cell r="H9639">
            <v>125406.41</v>
          </cell>
          <cell r="FX9639" t="str">
            <v>France</v>
          </cell>
        </row>
        <row r="9640">
          <cell r="H9640">
            <v>204440.53</v>
          </cell>
          <cell r="FX9640" t="str">
            <v>France</v>
          </cell>
        </row>
        <row r="9641">
          <cell r="H9641">
            <v>139222.41</v>
          </cell>
          <cell r="FX9641" t="str">
            <v>France</v>
          </cell>
        </row>
        <row r="9642">
          <cell r="H9642">
            <v>152793.01</v>
          </cell>
          <cell r="FX9642" t="str">
            <v>France</v>
          </cell>
        </row>
        <row r="9643">
          <cell r="H9643">
            <v>951.4</v>
          </cell>
          <cell r="FX9643" t="str">
            <v>France</v>
          </cell>
        </row>
        <row r="9644">
          <cell r="H9644">
            <v>132206.22</v>
          </cell>
          <cell r="FX9644" t="str">
            <v>France</v>
          </cell>
        </row>
        <row r="9645">
          <cell r="H9645">
            <v>123814.65</v>
          </cell>
          <cell r="FX9645" t="str">
            <v>France</v>
          </cell>
        </row>
        <row r="9646">
          <cell r="H9646">
            <v>206814.73</v>
          </cell>
          <cell r="FX9646" t="str">
            <v>France</v>
          </cell>
        </row>
        <row r="9647">
          <cell r="H9647">
            <v>53132.12</v>
          </cell>
          <cell r="FX9647" t="str">
            <v>France</v>
          </cell>
        </row>
        <row r="9648">
          <cell r="H9648">
            <v>149889.94</v>
          </cell>
          <cell r="FX9648" t="str">
            <v>France</v>
          </cell>
        </row>
        <row r="9649">
          <cell r="H9649">
            <v>6951.8</v>
          </cell>
          <cell r="FX9649" t="str">
            <v>France</v>
          </cell>
        </row>
        <row r="9650">
          <cell r="H9650">
            <v>47041.120000000003</v>
          </cell>
          <cell r="FX9650" t="str">
            <v>France</v>
          </cell>
        </row>
        <row r="9651">
          <cell r="H9651">
            <v>119879.76</v>
          </cell>
          <cell r="FX9651" t="str">
            <v>France</v>
          </cell>
        </row>
        <row r="9652">
          <cell r="H9652">
            <v>12446.33</v>
          </cell>
          <cell r="FX9652" t="str">
            <v>France</v>
          </cell>
        </row>
        <row r="9653">
          <cell r="H9653">
            <v>396743.92</v>
          </cell>
          <cell r="FX9653" t="str">
            <v>France</v>
          </cell>
        </row>
        <row r="9654">
          <cell r="H9654">
            <v>14255.49</v>
          </cell>
          <cell r="FX9654" t="str">
            <v>France</v>
          </cell>
        </row>
        <row r="9655">
          <cell r="H9655">
            <v>885.76</v>
          </cell>
          <cell r="FX9655" t="str">
            <v>France</v>
          </cell>
        </row>
        <row r="9656">
          <cell r="H9656">
            <v>226220.26</v>
          </cell>
          <cell r="FX9656" t="str">
            <v>France</v>
          </cell>
        </row>
        <row r="9657">
          <cell r="H9657">
            <v>34389.53</v>
          </cell>
          <cell r="FX9657" t="str">
            <v>France</v>
          </cell>
        </row>
        <row r="9658">
          <cell r="H9658">
            <v>100872.47</v>
          </cell>
          <cell r="FX9658" t="str">
            <v>France</v>
          </cell>
        </row>
        <row r="9659">
          <cell r="H9659">
            <v>46226.7</v>
          </cell>
          <cell r="FX9659" t="str">
            <v>France</v>
          </cell>
        </row>
        <row r="9660">
          <cell r="H9660">
            <v>126732.64</v>
          </cell>
          <cell r="FX9660" t="str">
            <v>France</v>
          </cell>
        </row>
        <row r="9661">
          <cell r="H9661">
            <v>176571.58</v>
          </cell>
          <cell r="FX9661" t="str">
            <v>France</v>
          </cell>
        </row>
        <row r="9662">
          <cell r="H9662">
            <v>65637.59</v>
          </cell>
          <cell r="FX9662" t="str">
            <v>France</v>
          </cell>
        </row>
        <row r="9663">
          <cell r="H9663">
            <v>199105.71</v>
          </cell>
          <cell r="FX9663" t="str">
            <v>France</v>
          </cell>
        </row>
        <row r="9664">
          <cell r="H9664">
            <v>143622.49</v>
          </cell>
          <cell r="FX9664" t="str">
            <v>France</v>
          </cell>
        </row>
        <row r="9665">
          <cell r="H9665">
            <v>637.16</v>
          </cell>
          <cell r="FX9665" t="str">
            <v>France</v>
          </cell>
        </row>
        <row r="9666">
          <cell r="H9666">
            <v>124762.21</v>
          </cell>
          <cell r="FX9666" t="str">
            <v>France</v>
          </cell>
        </row>
        <row r="9667">
          <cell r="H9667">
            <v>154445.87</v>
          </cell>
          <cell r="FX9667" t="str">
            <v>France</v>
          </cell>
        </row>
        <row r="9668">
          <cell r="H9668">
            <v>285696.51</v>
          </cell>
          <cell r="FX9668" t="str">
            <v>France</v>
          </cell>
        </row>
        <row r="9669">
          <cell r="H9669">
            <v>19738.169999999998</v>
          </cell>
          <cell r="FX9669" t="str">
            <v>France</v>
          </cell>
        </row>
        <row r="9670">
          <cell r="H9670">
            <v>110285.45</v>
          </cell>
          <cell r="FX9670" t="str">
            <v>France</v>
          </cell>
        </row>
        <row r="9671">
          <cell r="H9671">
            <v>26211.27</v>
          </cell>
          <cell r="FX9671" t="str">
            <v>France</v>
          </cell>
        </row>
        <row r="9672">
          <cell r="H9672">
            <v>2217.34</v>
          </cell>
          <cell r="FX9672" t="str">
            <v>France</v>
          </cell>
        </row>
        <row r="9673">
          <cell r="H9673">
            <v>179462.02</v>
          </cell>
          <cell r="FX9673" t="str">
            <v>France</v>
          </cell>
        </row>
        <row r="9674">
          <cell r="H9674">
            <v>136890.95000000001</v>
          </cell>
          <cell r="FX9674" t="str">
            <v>France</v>
          </cell>
        </row>
        <row r="9675">
          <cell r="H9675">
            <v>28011.96</v>
          </cell>
          <cell r="FX9675" t="str">
            <v>France</v>
          </cell>
        </row>
        <row r="9676">
          <cell r="H9676">
            <v>8811.76</v>
          </cell>
          <cell r="FX9676" t="str">
            <v>France</v>
          </cell>
        </row>
        <row r="9677">
          <cell r="H9677">
            <v>19343.96</v>
          </cell>
          <cell r="FX9677" t="str">
            <v>France</v>
          </cell>
        </row>
        <row r="9678">
          <cell r="H9678">
            <v>7040.38</v>
          </cell>
          <cell r="FX9678" t="str">
            <v>France</v>
          </cell>
        </row>
        <row r="9679">
          <cell r="H9679">
            <v>195975.32</v>
          </cell>
          <cell r="FX9679" t="str">
            <v>France</v>
          </cell>
        </row>
        <row r="9680">
          <cell r="H9680">
            <v>67204.61</v>
          </cell>
          <cell r="FX9680" t="str">
            <v>France</v>
          </cell>
        </row>
        <row r="9681">
          <cell r="H9681">
            <v>91845.82</v>
          </cell>
          <cell r="FX9681" t="str">
            <v>France</v>
          </cell>
        </row>
        <row r="9682">
          <cell r="H9682">
            <v>96454.8</v>
          </cell>
          <cell r="FX9682" t="str">
            <v>France</v>
          </cell>
        </row>
        <row r="9683">
          <cell r="H9683">
            <v>77673.39</v>
          </cell>
          <cell r="FX9683" t="str">
            <v>France</v>
          </cell>
        </row>
        <row r="9684">
          <cell r="H9684">
            <v>7415.65</v>
          </cell>
          <cell r="FX9684" t="str">
            <v>France</v>
          </cell>
        </row>
        <row r="9685">
          <cell r="H9685">
            <v>75298.48</v>
          </cell>
          <cell r="FX9685" t="str">
            <v>France</v>
          </cell>
        </row>
        <row r="9686">
          <cell r="H9686">
            <v>37662.080000000002</v>
          </cell>
          <cell r="FX9686" t="str">
            <v>France</v>
          </cell>
        </row>
        <row r="9687">
          <cell r="H9687">
            <v>13100.67</v>
          </cell>
          <cell r="FX9687" t="str">
            <v>France</v>
          </cell>
        </row>
        <row r="9688">
          <cell r="H9688">
            <v>87686.94</v>
          </cell>
          <cell r="FX9688" t="str">
            <v>France</v>
          </cell>
        </row>
        <row r="9689">
          <cell r="H9689">
            <v>117679.81</v>
          </cell>
          <cell r="FX9689" t="str">
            <v>France</v>
          </cell>
        </row>
        <row r="9690">
          <cell r="H9690">
            <v>98340.9</v>
          </cell>
          <cell r="FX9690" t="str">
            <v>France</v>
          </cell>
        </row>
        <row r="9691">
          <cell r="H9691">
            <v>134367.46</v>
          </cell>
          <cell r="FX9691" t="str">
            <v>France</v>
          </cell>
        </row>
        <row r="9692">
          <cell r="H9692">
            <v>141608.74</v>
          </cell>
          <cell r="FX9692" t="str">
            <v>France</v>
          </cell>
        </row>
        <row r="9693">
          <cell r="H9693">
            <v>49658.45</v>
          </cell>
          <cell r="FX9693" t="str">
            <v>France</v>
          </cell>
        </row>
        <row r="9694">
          <cell r="H9694">
            <v>118069.02</v>
          </cell>
          <cell r="FX9694" t="str">
            <v>France</v>
          </cell>
        </row>
        <row r="9695">
          <cell r="H9695">
            <v>77776.91</v>
          </cell>
          <cell r="FX9695" t="str">
            <v>France</v>
          </cell>
        </row>
        <row r="9696">
          <cell r="H9696">
            <v>23889.279999999999</v>
          </cell>
          <cell r="FX9696" t="str">
            <v>France</v>
          </cell>
        </row>
        <row r="9697">
          <cell r="H9697">
            <v>18973</v>
          </cell>
          <cell r="FX9697" t="str">
            <v>France</v>
          </cell>
        </row>
        <row r="9698">
          <cell r="H9698">
            <v>166777</v>
          </cell>
          <cell r="FX9698" t="str">
            <v>France</v>
          </cell>
        </row>
        <row r="9699">
          <cell r="H9699">
            <v>184284.52</v>
          </cell>
          <cell r="FX9699" t="str">
            <v>France</v>
          </cell>
        </row>
        <row r="9700">
          <cell r="H9700">
            <v>13686.03</v>
          </cell>
          <cell r="FX9700" t="str">
            <v>France</v>
          </cell>
        </row>
        <row r="9701">
          <cell r="H9701">
            <v>47914.05</v>
          </cell>
          <cell r="FX9701" t="str">
            <v>France</v>
          </cell>
        </row>
        <row r="9702">
          <cell r="H9702">
            <v>15618.49</v>
          </cell>
          <cell r="FX9702" t="str">
            <v>France</v>
          </cell>
        </row>
        <row r="9703">
          <cell r="H9703">
            <v>108712.14</v>
          </cell>
          <cell r="FX9703" t="str">
            <v>France</v>
          </cell>
        </row>
        <row r="9704">
          <cell r="H9704">
            <v>15659.25</v>
          </cell>
          <cell r="FX9704" t="str">
            <v>France</v>
          </cell>
        </row>
        <row r="9705">
          <cell r="H9705">
            <v>24476.37</v>
          </cell>
          <cell r="FX9705" t="str">
            <v>France</v>
          </cell>
        </row>
        <row r="9706">
          <cell r="H9706">
            <v>113520.07</v>
          </cell>
          <cell r="FX9706" t="str">
            <v>France</v>
          </cell>
        </row>
        <row r="9707">
          <cell r="H9707">
            <v>103824.56</v>
          </cell>
          <cell r="FX9707" t="str">
            <v>France</v>
          </cell>
        </row>
        <row r="9708">
          <cell r="H9708">
            <v>8449.5</v>
          </cell>
          <cell r="FX9708" t="str">
            <v>France</v>
          </cell>
        </row>
        <row r="9709">
          <cell r="H9709">
            <v>68244.66</v>
          </cell>
          <cell r="FX9709" t="str">
            <v>France</v>
          </cell>
        </row>
        <row r="9710">
          <cell r="H9710">
            <v>36024.54</v>
          </cell>
          <cell r="FX9710" t="str">
            <v>France</v>
          </cell>
        </row>
        <row r="9711">
          <cell r="H9711">
            <v>5044.8999999999996</v>
          </cell>
          <cell r="FX9711" t="str">
            <v>France</v>
          </cell>
        </row>
        <row r="9712">
          <cell r="H9712">
            <v>0</v>
          </cell>
          <cell r="FX9712" t="str">
            <v>France</v>
          </cell>
        </row>
        <row r="9713">
          <cell r="H9713">
            <v>168102.16</v>
          </cell>
          <cell r="FX9713" t="str">
            <v>France</v>
          </cell>
        </row>
        <row r="9714">
          <cell r="H9714">
            <v>129529.73</v>
          </cell>
          <cell r="FX9714" t="str">
            <v>France</v>
          </cell>
        </row>
        <row r="9715">
          <cell r="H9715">
            <v>38489.15</v>
          </cell>
          <cell r="FX9715" t="str">
            <v>France</v>
          </cell>
        </row>
        <row r="9716">
          <cell r="H9716">
            <v>84128.19</v>
          </cell>
          <cell r="FX9716" t="str">
            <v>France</v>
          </cell>
        </row>
        <row r="9717">
          <cell r="H9717">
            <v>156744.73000000001</v>
          </cell>
          <cell r="FX9717" t="str">
            <v>France</v>
          </cell>
        </row>
        <row r="9718">
          <cell r="H9718">
            <v>198388.79</v>
          </cell>
          <cell r="FX9718" t="str">
            <v>France</v>
          </cell>
        </row>
        <row r="9719">
          <cell r="H9719">
            <v>2951.76</v>
          </cell>
          <cell r="FX9719" t="str">
            <v>France</v>
          </cell>
        </row>
        <row r="9720">
          <cell r="H9720">
            <v>81463.100000000006</v>
          </cell>
          <cell r="FX9720" t="str">
            <v>France</v>
          </cell>
        </row>
        <row r="9721">
          <cell r="H9721">
            <v>220810.92</v>
          </cell>
          <cell r="FX9721" t="str">
            <v>France</v>
          </cell>
        </row>
        <row r="9722">
          <cell r="H9722">
            <v>893.28</v>
          </cell>
          <cell r="FX9722" t="str">
            <v>France</v>
          </cell>
        </row>
        <row r="9723">
          <cell r="H9723">
            <v>84497.86</v>
          </cell>
          <cell r="FX9723" t="str">
            <v>France</v>
          </cell>
        </row>
        <row r="9724">
          <cell r="H9724">
            <v>87846.9</v>
          </cell>
          <cell r="FX9724" t="str">
            <v>France</v>
          </cell>
        </row>
        <row r="9725">
          <cell r="H9725">
            <v>85398.83</v>
          </cell>
          <cell r="FX9725" t="str">
            <v>France</v>
          </cell>
        </row>
        <row r="9726">
          <cell r="H9726">
            <v>12385.36</v>
          </cell>
          <cell r="FX9726" t="str">
            <v>France</v>
          </cell>
        </row>
        <row r="9727">
          <cell r="H9727">
            <v>71563.17</v>
          </cell>
          <cell r="FX9727" t="str">
            <v>France</v>
          </cell>
        </row>
        <row r="9728">
          <cell r="H9728">
            <v>53796.05</v>
          </cell>
          <cell r="FX9728" t="str">
            <v>France</v>
          </cell>
        </row>
        <row r="9729">
          <cell r="H9729">
            <v>50848.639999999999</v>
          </cell>
          <cell r="FX9729" t="str">
            <v>France</v>
          </cell>
        </row>
        <row r="9730">
          <cell r="H9730">
            <v>213685.02</v>
          </cell>
          <cell r="FX9730" t="str">
            <v>France</v>
          </cell>
        </row>
        <row r="9731">
          <cell r="H9731">
            <v>91004.74</v>
          </cell>
          <cell r="FX9731" t="str">
            <v>France</v>
          </cell>
        </row>
        <row r="9732">
          <cell r="H9732">
            <v>20381.46</v>
          </cell>
          <cell r="FX9732" t="str">
            <v>France</v>
          </cell>
        </row>
        <row r="9733">
          <cell r="H9733">
            <v>119928.25</v>
          </cell>
          <cell r="FX9733" t="str">
            <v>France</v>
          </cell>
        </row>
        <row r="9734">
          <cell r="H9734">
            <v>39871.21</v>
          </cell>
          <cell r="FX9734" t="str">
            <v>France</v>
          </cell>
        </row>
        <row r="9735">
          <cell r="H9735">
            <v>111457.19</v>
          </cell>
          <cell r="FX9735" t="str">
            <v>France</v>
          </cell>
        </row>
        <row r="9736">
          <cell r="H9736">
            <v>7284.11</v>
          </cell>
          <cell r="FX9736" t="str">
            <v>France</v>
          </cell>
        </row>
        <row r="9737">
          <cell r="H9737">
            <v>136291.20000000001</v>
          </cell>
          <cell r="FX9737" t="str">
            <v>France</v>
          </cell>
        </row>
        <row r="9738">
          <cell r="H9738">
            <v>43385.440000000002</v>
          </cell>
          <cell r="FX9738" t="str">
            <v>France</v>
          </cell>
        </row>
        <row r="9739">
          <cell r="H9739">
            <v>211201.37</v>
          </cell>
          <cell r="FX9739" t="str">
            <v>France</v>
          </cell>
        </row>
        <row r="9740">
          <cell r="H9740">
            <v>316505.32</v>
          </cell>
          <cell r="FX9740" t="str">
            <v>France</v>
          </cell>
        </row>
        <row r="9741">
          <cell r="H9741">
            <v>160064.54</v>
          </cell>
          <cell r="FX9741" t="str">
            <v>France</v>
          </cell>
        </row>
        <row r="9742">
          <cell r="H9742">
            <v>106850.13</v>
          </cell>
          <cell r="FX9742" t="str">
            <v>France</v>
          </cell>
        </row>
        <row r="9743">
          <cell r="H9743">
            <v>72438.850000000006</v>
          </cell>
          <cell r="FX9743" t="str">
            <v>France</v>
          </cell>
        </row>
        <row r="9744">
          <cell r="H9744">
            <v>1419.57</v>
          </cell>
          <cell r="FX9744" t="str">
            <v>France</v>
          </cell>
        </row>
        <row r="9745">
          <cell r="H9745">
            <v>16950.93</v>
          </cell>
          <cell r="FX9745" t="str">
            <v>France</v>
          </cell>
        </row>
        <row r="9746">
          <cell r="H9746">
            <v>77727.53</v>
          </cell>
          <cell r="FX9746" t="str">
            <v>France</v>
          </cell>
        </row>
        <row r="9747">
          <cell r="H9747">
            <v>49916.47</v>
          </cell>
          <cell r="FX9747" t="str">
            <v>France</v>
          </cell>
        </row>
        <row r="9748">
          <cell r="H9748">
            <v>4780.79</v>
          </cell>
          <cell r="FX9748" t="str">
            <v>France</v>
          </cell>
        </row>
        <row r="9749">
          <cell r="H9749">
            <v>2360.9699999999998</v>
          </cell>
          <cell r="FX9749" t="str">
            <v>France</v>
          </cell>
        </row>
        <row r="9750">
          <cell r="H9750">
            <v>19872.61</v>
          </cell>
          <cell r="FX9750" t="str">
            <v>France</v>
          </cell>
        </row>
        <row r="9751">
          <cell r="H9751">
            <v>115470.93</v>
          </cell>
          <cell r="FX9751" t="str">
            <v>France</v>
          </cell>
        </row>
        <row r="9752">
          <cell r="H9752">
            <v>194894.42</v>
          </cell>
          <cell r="FX9752" t="str">
            <v>France</v>
          </cell>
        </row>
        <row r="9753">
          <cell r="H9753">
            <v>53424.38</v>
          </cell>
          <cell r="FX9753" t="str">
            <v>France</v>
          </cell>
        </row>
        <row r="9754">
          <cell r="H9754">
            <v>9577.94</v>
          </cell>
          <cell r="FX9754" t="str">
            <v>France</v>
          </cell>
        </row>
        <row r="9755">
          <cell r="H9755">
            <v>136258.66</v>
          </cell>
          <cell r="FX9755" t="str">
            <v>France</v>
          </cell>
        </row>
        <row r="9756">
          <cell r="H9756">
            <v>53792.18</v>
          </cell>
          <cell r="FX9756" t="str">
            <v>France</v>
          </cell>
        </row>
        <row r="9757">
          <cell r="H9757">
            <v>7910.43</v>
          </cell>
          <cell r="FX9757" t="str">
            <v>France</v>
          </cell>
        </row>
        <row r="9758">
          <cell r="H9758">
            <v>57925.17</v>
          </cell>
          <cell r="FX9758" t="str">
            <v>France</v>
          </cell>
        </row>
        <row r="9759">
          <cell r="H9759">
            <v>156854.38</v>
          </cell>
          <cell r="FX9759" t="str">
            <v>France</v>
          </cell>
        </row>
        <row r="9760">
          <cell r="H9760">
            <v>139694.48000000001</v>
          </cell>
          <cell r="FX9760" t="str">
            <v>France</v>
          </cell>
        </row>
        <row r="9761">
          <cell r="H9761">
            <v>276582.28999999998</v>
          </cell>
          <cell r="FX9761" t="str">
            <v>France</v>
          </cell>
        </row>
        <row r="9762">
          <cell r="H9762">
            <v>319001.81</v>
          </cell>
          <cell r="FX9762" t="str">
            <v>France</v>
          </cell>
        </row>
        <row r="9763">
          <cell r="H9763">
            <v>268199.93</v>
          </cell>
          <cell r="FX9763" t="str">
            <v>France</v>
          </cell>
        </row>
        <row r="9764">
          <cell r="H9764">
            <v>7493.78</v>
          </cell>
          <cell r="FX9764" t="str">
            <v>France</v>
          </cell>
        </row>
        <row r="9765">
          <cell r="H9765">
            <v>212125.62</v>
          </cell>
          <cell r="FX9765" t="str">
            <v>France</v>
          </cell>
        </row>
        <row r="9766">
          <cell r="H9766">
            <v>196140.09</v>
          </cell>
          <cell r="FX9766" t="str">
            <v>France</v>
          </cell>
        </row>
        <row r="9767">
          <cell r="H9767">
            <v>115366.39999999999</v>
          </cell>
          <cell r="FX9767" t="str">
            <v>France</v>
          </cell>
        </row>
        <row r="9768">
          <cell r="H9768">
            <v>123105.66</v>
          </cell>
          <cell r="FX9768" t="str">
            <v>France</v>
          </cell>
        </row>
        <row r="9769">
          <cell r="H9769">
            <v>7294.31</v>
          </cell>
          <cell r="FX9769" t="str">
            <v>France</v>
          </cell>
        </row>
        <row r="9770">
          <cell r="H9770">
            <v>168757.55</v>
          </cell>
          <cell r="FX9770" t="str">
            <v>France</v>
          </cell>
        </row>
        <row r="9771">
          <cell r="H9771">
            <v>115286.92</v>
          </cell>
          <cell r="FX9771" t="str">
            <v>France</v>
          </cell>
        </row>
        <row r="9772">
          <cell r="H9772">
            <v>141282.10999999999</v>
          </cell>
          <cell r="FX9772" t="str">
            <v>France</v>
          </cell>
        </row>
        <row r="9773">
          <cell r="H9773">
            <v>85849.29</v>
          </cell>
          <cell r="FX9773" t="str">
            <v>France</v>
          </cell>
        </row>
        <row r="9774">
          <cell r="H9774">
            <v>140486.59</v>
          </cell>
          <cell r="FX9774" t="str">
            <v>France</v>
          </cell>
        </row>
        <row r="9775">
          <cell r="H9775">
            <v>110771.67</v>
          </cell>
          <cell r="FX9775" t="str">
            <v>France</v>
          </cell>
        </row>
        <row r="9776">
          <cell r="H9776">
            <v>28352.53</v>
          </cell>
          <cell r="FX9776" t="str">
            <v>France</v>
          </cell>
        </row>
        <row r="9777">
          <cell r="H9777">
            <v>122161.1</v>
          </cell>
          <cell r="FX9777" t="str">
            <v>France</v>
          </cell>
        </row>
        <row r="9778">
          <cell r="H9778">
            <v>116694.88</v>
          </cell>
          <cell r="FX9778" t="str">
            <v>France</v>
          </cell>
        </row>
        <row r="9779">
          <cell r="H9779">
            <v>31089.93</v>
          </cell>
          <cell r="FX9779" t="str">
            <v>France</v>
          </cell>
        </row>
        <row r="9780">
          <cell r="H9780">
            <v>8391.9699999999993</v>
          </cell>
          <cell r="FX9780" t="str">
            <v>France</v>
          </cell>
        </row>
        <row r="9781">
          <cell r="H9781">
            <v>88763.99</v>
          </cell>
          <cell r="FX9781" t="str">
            <v>France</v>
          </cell>
        </row>
        <row r="9782">
          <cell r="H9782">
            <v>43651.06</v>
          </cell>
          <cell r="FX9782" t="str">
            <v>France</v>
          </cell>
        </row>
        <row r="9783">
          <cell r="H9783">
            <v>49680.73</v>
          </cell>
          <cell r="FX9783" t="str">
            <v>France</v>
          </cell>
        </row>
        <row r="9784">
          <cell r="H9784">
            <v>160527.92000000001</v>
          </cell>
          <cell r="FX9784" t="str">
            <v>France</v>
          </cell>
        </row>
        <row r="9785">
          <cell r="H9785">
            <v>31947.279999999999</v>
          </cell>
          <cell r="FX9785" t="str">
            <v>France</v>
          </cell>
        </row>
        <row r="9786">
          <cell r="H9786">
            <v>157999.47</v>
          </cell>
          <cell r="FX9786" t="str">
            <v>France</v>
          </cell>
        </row>
        <row r="9787">
          <cell r="H9787">
            <v>72936.34</v>
          </cell>
          <cell r="FX9787" t="str">
            <v>France</v>
          </cell>
        </row>
        <row r="9788">
          <cell r="H9788">
            <v>40260.870000000003</v>
          </cell>
          <cell r="FX9788" t="str">
            <v>France</v>
          </cell>
        </row>
        <row r="9789">
          <cell r="H9789">
            <v>69608.53</v>
          </cell>
          <cell r="FX9789" t="str">
            <v>France</v>
          </cell>
        </row>
        <row r="9790">
          <cell r="H9790">
            <v>6095.78</v>
          </cell>
          <cell r="FX9790" t="str">
            <v>France</v>
          </cell>
        </row>
        <row r="9791">
          <cell r="H9791">
            <v>221845.55</v>
          </cell>
          <cell r="FX9791" t="str">
            <v>France</v>
          </cell>
        </row>
        <row r="9792">
          <cell r="H9792">
            <v>161911.04000000001</v>
          </cell>
          <cell r="FX9792" t="str">
            <v>France</v>
          </cell>
        </row>
        <row r="9793">
          <cell r="H9793">
            <v>13521.33</v>
          </cell>
          <cell r="FX9793" t="str">
            <v>France</v>
          </cell>
        </row>
        <row r="9794">
          <cell r="H9794">
            <v>62203.21</v>
          </cell>
          <cell r="FX9794" t="str">
            <v>France</v>
          </cell>
        </row>
        <row r="9795">
          <cell r="H9795">
            <v>152199.88</v>
          </cell>
          <cell r="FX9795" t="str">
            <v>France</v>
          </cell>
        </row>
        <row r="9796">
          <cell r="H9796">
            <v>114814.33</v>
          </cell>
          <cell r="FX9796" t="str">
            <v>France</v>
          </cell>
        </row>
        <row r="9797">
          <cell r="H9797">
            <v>145740.74</v>
          </cell>
          <cell r="FX9797" t="str">
            <v>France</v>
          </cell>
        </row>
        <row r="9798">
          <cell r="H9798">
            <v>87614.58</v>
          </cell>
          <cell r="FX9798" t="str">
            <v>France</v>
          </cell>
        </row>
        <row r="9799">
          <cell r="H9799">
            <v>0</v>
          </cell>
          <cell r="FX9799" t="str">
            <v>France</v>
          </cell>
        </row>
        <row r="9800">
          <cell r="H9800">
            <v>175756.93</v>
          </cell>
          <cell r="FX9800" t="str">
            <v>France</v>
          </cell>
        </row>
        <row r="9801">
          <cell r="H9801">
            <v>57364.46</v>
          </cell>
          <cell r="FX9801" t="str">
            <v>France</v>
          </cell>
        </row>
        <row r="9802">
          <cell r="H9802">
            <v>9912.82</v>
          </cell>
          <cell r="FX9802" t="str">
            <v>France</v>
          </cell>
        </row>
        <row r="9803">
          <cell r="H9803">
            <v>129792.46</v>
          </cell>
          <cell r="FX9803" t="str">
            <v>France</v>
          </cell>
        </row>
        <row r="9804">
          <cell r="H9804">
            <v>36714.910000000003</v>
          </cell>
          <cell r="FX9804" t="str">
            <v>France</v>
          </cell>
        </row>
        <row r="9805">
          <cell r="H9805">
            <v>158416.69</v>
          </cell>
          <cell r="FX9805" t="str">
            <v>France</v>
          </cell>
        </row>
        <row r="9806">
          <cell r="H9806">
            <v>36201.269999999997</v>
          </cell>
          <cell r="FX9806" t="str">
            <v>France</v>
          </cell>
        </row>
        <row r="9807">
          <cell r="H9807">
            <v>204640.38</v>
          </cell>
          <cell r="FX9807" t="str">
            <v>France</v>
          </cell>
        </row>
        <row r="9808">
          <cell r="H9808">
            <v>97971.37</v>
          </cell>
          <cell r="FX9808" t="str">
            <v>France</v>
          </cell>
        </row>
        <row r="9809">
          <cell r="H9809">
            <v>85436.55</v>
          </cell>
          <cell r="FX9809" t="str">
            <v>France</v>
          </cell>
        </row>
        <row r="9810">
          <cell r="H9810">
            <v>56992.26</v>
          </cell>
          <cell r="FX9810" t="str">
            <v>France</v>
          </cell>
        </row>
        <row r="9811">
          <cell r="H9811">
            <v>21160.95</v>
          </cell>
          <cell r="FX9811" t="str">
            <v>France</v>
          </cell>
        </row>
        <row r="9812">
          <cell r="H9812">
            <v>86262.25</v>
          </cell>
          <cell r="FX9812" t="str">
            <v>France</v>
          </cell>
        </row>
        <row r="9813">
          <cell r="H9813">
            <v>3879.07</v>
          </cell>
          <cell r="FX9813" t="str">
            <v>France</v>
          </cell>
        </row>
        <row r="9814">
          <cell r="H9814">
            <v>71840.3</v>
          </cell>
          <cell r="FX9814" t="str">
            <v>France</v>
          </cell>
        </row>
        <row r="9815">
          <cell r="H9815">
            <v>266399.84999999998</v>
          </cell>
          <cell r="FX9815" t="str">
            <v>France</v>
          </cell>
        </row>
        <row r="9816">
          <cell r="H9816">
            <v>74582.48</v>
          </cell>
          <cell r="FX9816" t="str">
            <v>France</v>
          </cell>
        </row>
        <row r="9817">
          <cell r="H9817">
            <v>54559.43</v>
          </cell>
          <cell r="FX9817" t="str">
            <v>France</v>
          </cell>
        </row>
        <row r="9818">
          <cell r="H9818">
            <v>9149.74</v>
          </cell>
          <cell r="FX9818" t="str">
            <v>France</v>
          </cell>
        </row>
        <row r="9819">
          <cell r="H9819">
            <v>33938.93</v>
          </cell>
          <cell r="FX9819" t="str">
            <v>France</v>
          </cell>
        </row>
        <row r="9820">
          <cell r="H9820">
            <v>42175.7</v>
          </cell>
          <cell r="FX9820" t="str">
            <v>France</v>
          </cell>
        </row>
        <row r="9821">
          <cell r="H9821">
            <v>95947.11</v>
          </cell>
          <cell r="FX9821" t="str">
            <v>France</v>
          </cell>
        </row>
        <row r="9822">
          <cell r="H9822">
            <v>131542.21</v>
          </cell>
          <cell r="FX9822" t="str">
            <v>France</v>
          </cell>
        </row>
        <row r="9823">
          <cell r="H9823">
            <v>66212.13</v>
          </cell>
          <cell r="FX9823" t="str">
            <v>France</v>
          </cell>
        </row>
        <row r="9824">
          <cell r="H9824">
            <v>10339.31</v>
          </cell>
          <cell r="FX9824" t="str">
            <v>France</v>
          </cell>
        </row>
        <row r="9825">
          <cell r="H9825">
            <v>347274.55</v>
          </cell>
          <cell r="FX9825" t="str">
            <v>France</v>
          </cell>
        </row>
        <row r="9826">
          <cell r="H9826">
            <v>86009.38</v>
          </cell>
          <cell r="FX9826" t="str">
            <v>France</v>
          </cell>
        </row>
        <row r="9827">
          <cell r="H9827">
            <v>68743.83</v>
          </cell>
          <cell r="FX9827" t="str">
            <v>France</v>
          </cell>
        </row>
        <row r="9828">
          <cell r="H9828">
            <v>113641.41</v>
          </cell>
          <cell r="FX9828" t="str">
            <v>France</v>
          </cell>
        </row>
        <row r="9829">
          <cell r="H9829">
            <v>26478.28</v>
          </cell>
          <cell r="FX9829" t="str">
            <v>France</v>
          </cell>
        </row>
        <row r="9830">
          <cell r="H9830">
            <v>179363</v>
          </cell>
          <cell r="FX9830" t="str">
            <v>France</v>
          </cell>
        </row>
        <row r="9831">
          <cell r="H9831">
            <v>59118.879999999997</v>
          </cell>
          <cell r="FX9831" t="str">
            <v>France</v>
          </cell>
        </row>
        <row r="9832">
          <cell r="H9832">
            <v>5632.24</v>
          </cell>
          <cell r="FX9832" t="str">
            <v>France</v>
          </cell>
        </row>
        <row r="9833">
          <cell r="H9833">
            <v>108213.79</v>
          </cell>
          <cell r="FX9833" t="str">
            <v>France</v>
          </cell>
        </row>
        <row r="9834">
          <cell r="H9834">
            <v>2113.2199999999998</v>
          </cell>
          <cell r="FX9834" t="str">
            <v>France</v>
          </cell>
        </row>
        <row r="9835">
          <cell r="H9835">
            <v>30083.119999999999</v>
          </cell>
          <cell r="FX9835" t="str">
            <v>France</v>
          </cell>
        </row>
        <row r="9836">
          <cell r="H9836">
            <v>4640.79</v>
          </cell>
          <cell r="FX9836" t="str">
            <v>France</v>
          </cell>
        </row>
        <row r="9837">
          <cell r="H9837">
            <v>434220.04</v>
          </cell>
          <cell r="FX9837" t="str">
            <v>France</v>
          </cell>
        </row>
        <row r="9838">
          <cell r="H9838">
            <v>112202.41</v>
          </cell>
          <cell r="FX9838" t="str">
            <v>France</v>
          </cell>
        </row>
        <row r="9839">
          <cell r="H9839">
            <v>116185.1</v>
          </cell>
          <cell r="FX9839" t="str">
            <v>France</v>
          </cell>
        </row>
        <row r="9840">
          <cell r="H9840">
            <v>160212.39000000001</v>
          </cell>
          <cell r="FX9840" t="str">
            <v>France</v>
          </cell>
        </row>
        <row r="9841">
          <cell r="H9841">
            <v>26506.91</v>
          </cell>
          <cell r="FX9841" t="str">
            <v>France</v>
          </cell>
        </row>
        <row r="9842">
          <cell r="H9842">
            <v>140769.24</v>
          </cell>
          <cell r="FX9842" t="str">
            <v>France</v>
          </cell>
        </row>
        <row r="9843">
          <cell r="H9843">
            <v>170747.23</v>
          </cell>
          <cell r="FX9843" t="str">
            <v>France</v>
          </cell>
        </row>
        <row r="9844">
          <cell r="H9844">
            <v>1086.1199999999999</v>
          </cell>
          <cell r="FX9844" t="str">
            <v>France</v>
          </cell>
        </row>
        <row r="9845">
          <cell r="H9845">
            <v>71465.63</v>
          </cell>
          <cell r="FX9845" t="str">
            <v>France</v>
          </cell>
        </row>
        <row r="9846">
          <cell r="H9846">
            <v>15978.57</v>
          </cell>
          <cell r="FX9846" t="str">
            <v>France</v>
          </cell>
        </row>
        <row r="9847">
          <cell r="H9847">
            <v>46561.82</v>
          </cell>
          <cell r="FX9847" t="str">
            <v>France</v>
          </cell>
        </row>
        <row r="9848">
          <cell r="H9848">
            <v>154727.07999999999</v>
          </cell>
          <cell r="FX9848" t="str">
            <v>France</v>
          </cell>
        </row>
        <row r="9849">
          <cell r="H9849">
            <v>94243.02</v>
          </cell>
          <cell r="FX9849" t="str">
            <v>France</v>
          </cell>
        </row>
        <row r="9850">
          <cell r="H9850">
            <v>172985</v>
          </cell>
          <cell r="FX9850" t="str">
            <v>France</v>
          </cell>
        </row>
        <row r="9851">
          <cell r="H9851">
            <v>30459.64</v>
          </cell>
          <cell r="FX9851" t="str">
            <v>France</v>
          </cell>
        </row>
        <row r="9852">
          <cell r="H9852">
            <v>171257.59</v>
          </cell>
          <cell r="FX9852" t="str">
            <v>France</v>
          </cell>
        </row>
        <row r="9853">
          <cell r="H9853">
            <v>136676.88</v>
          </cell>
          <cell r="FX9853" t="str">
            <v>France</v>
          </cell>
        </row>
        <row r="9854">
          <cell r="H9854">
            <v>21129.67</v>
          </cell>
          <cell r="FX9854" t="str">
            <v>France</v>
          </cell>
        </row>
        <row r="9855">
          <cell r="H9855">
            <v>98026.72</v>
          </cell>
          <cell r="FX9855" t="str">
            <v>France</v>
          </cell>
        </row>
        <row r="9856">
          <cell r="H9856">
            <v>38285.18</v>
          </cell>
          <cell r="FX9856" t="str">
            <v>France</v>
          </cell>
        </row>
        <row r="9857">
          <cell r="H9857">
            <v>27234.9</v>
          </cell>
          <cell r="FX9857" t="str">
            <v>France</v>
          </cell>
        </row>
        <row r="9858">
          <cell r="H9858">
            <v>29222.45</v>
          </cell>
          <cell r="FX9858" t="str">
            <v>France</v>
          </cell>
        </row>
        <row r="9859">
          <cell r="H9859">
            <v>268363.46999999997</v>
          </cell>
          <cell r="FX9859" t="str">
            <v>France</v>
          </cell>
        </row>
        <row r="9860">
          <cell r="H9860">
            <v>3589.84</v>
          </cell>
          <cell r="FX9860" t="str">
            <v>France</v>
          </cell>
        </row>
        <row r="9861">
          <cell r="H9861">
            <v>107561.34</v>
          </cell>
          <cell r="FX9861" t="str">
            <v>France</v>
          </cell>
        </row>
        <row r="9862">
          <cell r="H9862">
            <v>165450.76999999999</v>
          </cell>
          <cell r="FX9862" t="str">
            <v>France</v>
          </cell>
        </row>
        <row r="9863">
          <cell r="H9863">
            <v>55177.69</v>
          </cell>
          <cell r="FX9863" t="str">
            <v>France</v>
          </cell>
        </row>
        <row r="9864">
          <cell r="H9864">
            <v>148847.22</v>
          </cell>
          <cell r="FX9864" t="str">
            <v>France</v>
          </cell>
        </row>
        <row r="9865">
          <cell r="H9865">
            <v>126771.9</v>
          </cell>
          <cell r="FX9865" t="str">
            <v>France</v>
          </cell>
        </row>
        <row r="9866">
          <cell r="H9866">
            <v>73333.039999999994</v>
          </cell>
          <cell r="FX9866" t="str">
            <v>France</v>
          </cell>
        </row>
        <row r="9867">
          <cell r="H9867">
            <v>65539.58</v>
          </cell>
          <cell r="FX9867" t="str">
            <v>France</v>
          </cell>
        </row>
        <row r="9868">
          <cell r="H9868">
            <v>19970.38</v>
          </cell>
          <cell r="FX9868" t="str">
            <v>France</v>
          </cell>
        </row>
        <row r="9869">
          <cell r="H9869">
            <v>91769.64</v>
          </cell>
          <cell r="FX9869" t="str">
            <v>France</v>
          </cell>
        </row>
        <row r="9870">
          <cell r="H9870">
            <v>153204.1</v>
          </cell>
          <cell r="FX9870" t="str">
            <v>France</v>
          </cell>
        </row>
        <row r="9871">
          <cell r="H9871">
            <v>4046.15</v>
          </cell>
          <cell r="FX9871" t="str">
            <v>France</v>
          </cell>
        </row>
        <row r="9872">
          <cell r="H9872">
            <v>85300.74</v>
          </cell>
          <cell r="FX9872" t="str">
            <v>France</v>
          </cell>
        </row>
        <row r="9873">
          <cell r="H9873">
            <v>51817.43</v>
          </cell>
          <cell r="FX9873" t="str">
            <v>France</v>
          </cell>
        </row>
        <row r="9874">
          <cell r="H9874">
            <v>8268.84</v>
          </cell>
          <cell r="FX9874" t="str">
            <v>France</v>
          </cell>
        </row>
        <row r="9875">
          <cell r="H9875">
            <v>6685.16</v>
          </cell>
          <cell r="FX9875" t="str">
            <v>France</v>
          </cell>
        </row>
        <row r="9876">
          <cell r="H9876">
            <v>105178.75</v>
          </cell>
          <cell r="FX9876" t="str">
            <v>France</v>
          </cell>
        </row>
        <row r="9877">
          <cell r="H9877">
            <v>349745.64</v>
          </cell>
          <cell r="FX9877" t="str">
            <v>France</v>
          </cell>
        </row>
        <row r="9878">
          <cell r="H9878">
            <v>84126.37</v>
          </cell>
          <cell r="FX9878" t="str">
            <v>France</v>
          </cell>
        </row>
        <row r="9879">
          <cell r="H9879">
            <v>74491.289999999994</v>
          </cell>
          <cell r="FX9879" t="str">
            <v>France</v>
          </cell>
        </row>
        <row r="9880">
          <cell r="H9880">
            <v>304482.40999999997</v>
          </cell>
          <cell r="FX9880" t="str">
            <v>France</v>
          </cell>
        </row>
        <row r="9881">
          <cell r="H9881">
            <v>37019.230000000003</v>
          </cell>
          <cell r="FX9881" t="str">
            <v>France</v>
          </cell>
        </row>
        <row r="9882">
          <cell r="H9882">
            <v>133872.72</v>
          </cell>
          <cell r="FX9882" t="str">
            <v>France</v>
          </cell>
        </row>
        <row r="9883">
          <cell r="H9883">
            <v>8516.25</v>
          </cell>
          <cell r="FX9883" t="str">
            <v>France</v>
          </cell>
        </row>
        <row r="9884">
          <cell r="H9884">
            <v>110435.75</v>
          </cell>
          <cell r="FX9884" t="str">
            <v>France</v>
          </cell>
        </row>
        <row r="9885">
          <cell r="H9885">
            <v>2670.43</v>
          </cell>
          <cell r="FX9885" t="str">
            <v>France</v>
          </cell>
        </row>
        <row r="9886">
          <cell r="H9886">
            <v>7043.52</v>
          </cell>
          <cell r="FX9886" t="str">
            <v>France</v>
          </cell>
        </row>
        <row r="9887">
          <cell r="H9887">
            <v>59989.52</v>
          </cell>
          <cell r="FX9887" t="str">
            <v>France</v>
          </cell>
        </row>
        <row r="9888">
          <cell r="H9888">
            <v>31301.47</v>
          </cell>
          <cell r="FX9888" t="str">
            <v>France</v>
          </cell>
        </row>
        <row r="9889">
          <cell r="H9889">
            <v>58957.98</v>
          </cell>
          <cell r="FX9889" t="str">
            <v>France</v>
          </cell>
        </row>
        <row r="9890">
          <cell r="H9890">
            <v>180198.91</v>
          </cell>
          <cell r="FX9890" t="str">
            <v>France</v>
          </cell>
        </row>
        <row r="9891">
          <cell r="H9891">
            <v>58069.41</v>
          </cell>
          <cell r="FX9891" t="str">
            <v>France</v>
          </cell>
        </row>
        <row r="9892">
          <cell r="H9892">
            <v>91232.68</v>
          </cell>
          <cell r="FX9892" t="str">
            <v>France</v>
          </cell>
        </row>
        <row r="9893">
          <cell r="H9893">
            <v>104940.47</v>
          </cell>
          <cell r="FX9893" t="str">
            <v>France</v>
          </cell>
        </row>
        <row r="9894">
          <cell r="H9894">
            <v>162965.15</v>
          </cell>
          <cell r="FX9894" t="str">
            <v>France</v>
          </cell>
        </row>
        <row r="9895">
          <cell r="H9895">
            <v>79391.570000000007</v>
          </cell>
          <cell r="FX9895" t="str">
            <v>France</v>
          </cell>
        </row>
        <row r="9896">
          <cell r="H9896">
            <v>15463.19</v>
          </cell>
          <cell r="FX9896" t="str">
            <v>France</v>
          </cell>
        </row>
        <row r="9897">
          <cell r="H9897">
            <v>157220.01999999999</v>
          </cell>
          <cell r="FX9897" t="str">
            <v>France</v>
          </cell>
        </row>
        <row r="9898">
          <cell r="H9898">
            <v>16080.24</v>
          </cell>
          <cell r="FX9898" t="str">
            <v>France</v>
          </cell>
        </row>
        <row r="9899">
          <cell r="H9899">
            <v>280964.24</v>
          </cell>
          <cell r="FX9899" t="str">
            <v>France</v>
          </cell>
        </row>
        <row r="9900">
          <cell r="H9900">
            <v>160362.79999999999</v>
          </cell>
          <cell r="FX9900" t="str">
            <v>France</v>
          </cell>
        </row>
        <row r="9901">
          <cell r="H9901">
            <v>233309.33</v>
          </cell>
          <cell r="FX9901" t="str">
            <v>France</v>
          </cell>
        </row>
        <row r="9902">
          <cell r="H9902">
            <v>156467.44</v>
          </cell>
          <cell r="FX9902" t="str">
            <v>France</v>
          </cell>
        </row>
        <row r="9903">
          <cell r="H9903">
            <v>42690.14</v>
          </cell>
          <cell r="FX9903" t="str">
            <v>France</v>
          </cell>
        </row>
        <row r="9904">
          <cell r="H9904">
            <v>0</v>
          </cell>
          <cell r="FX9904" t="str">
            <v>France</v>
          </cell>
        </row>
        <row r="9905">
          <cell r="H9905">
            <v>59111.45</v>
          </cell>
          <cell r="FX9905" t="str">
            <v>France</v>
          </cell>
        </row>
        <row r="9906">
          <cell r="H9906">
            <v>78557.78</v>
          </cell>
          <cell r="FX9906" t="str">
            <v>France</v>
          </cell>
        </row>
        <row r="9907">
          <cell r="H9907">
            <v>24819.46</v>
          </cell>
          <cell r="FX9907" t="str">
            <v>France</v>
          </cell>
        </row>
        <row r="9908">
          <cell r="H9908">
            <v>12892.25</v>
          </cell>
          <cell r="FX9908" t="str">
            <v>France</v>
          </cell>
        </row>
        <row r="9909">
          <cell r="H9909">
            <v>190048.47</v>
          </cell>
          <cell r="FX9909" t="str">
            <v>France</v>
          </cell>
        </row>
        <row r="9910">
          <cell r="H9910">
            <v>13851.54</v>
          </cell>
          <cell r="FX9910" t="str">
            <v>France</v>
          </cell>
        </row>
        <row r="9911">
          <cell r="H9911">
            <v>9198.81</v>
          </cell>
          <cell r="FX9911" t="str">
            <v>France</v>
          </cell>
        </row>
        <row r="9912">
          <cell r="H9912">
            <v>870.98</v>
          </cell>
          <cell r="FX9912" t="str">
            <v>France</v>
          </cell>
        </row>
        <row r="9913">
          <cell r="H9913">
            <v>580476.46</v>
          </cell>
          <cell r="FX9913" t="str">
            <v>France</v>
          </cell>
        </row>
        <row r="9914">
          <cell r="H9914">
            <v>7456.55</v>
          </cell>
          <cell r="FX9914" t="str">
            <v>France</v>
          </cell>
        </row>
        <row r="9915">
          <cell r="H9915">
            <v>192.23</v>
          </cell>
          <cell r="FX9915" t="str">
            <v>France</v>
          </cell>
        </row>
        <row r="9916">
          <cell r="H9916">
            <v>2484.44</v>
          </cell>
          <cell r="FX9916" t="str">
            <v>France</v>
          </cell>
        </row>
        <row r="9917">
          <cell r="H9917">
            <v>8036.81</v>
          </cell>
          <cell r="FX9917" t="str">
            <v>France</v>
          </cell>
        </row>
        <row r="9918">
          <cell r="H9918">
            <v>159067.72</v>
          </cell>
          <cell r="FX9918" t="str">
            <v>France</v>
          </cell>
        </row>
        <row r="9919">
          <cell r="H9919">
            <v>2464.58</v>
          </cell>
          <cell r="FX9919" t="str">
            <v>France</v>
          </cell>
        </row>
        <row r="9920">
          <cell r="H9920">
            <v>148047.51999999999</v>
          </cell>
          <cell r="FX9920" t="str">
            <v>France</v>
          </cell>
        </row>
        <row r="9921">
          <cell r="H9921">
            <v>460008.55</v>
          </cell>
          <cell r="FX9921" t="str">
            <v>France</v>
          </cell>
        </row>
        <row r="9922">
          <cell r="H9922">
            <v>97380.42</v>
          </cell>
          <cell r="FX9922" t="str">
            <v>France</v>
          </cell>
        </row>
        <row r="9923">
          <cell r="H9923">
            <v>21407.51</v>
          </cell>
          <cell r="FX9923" t="str">
            <v>France</v>
          </cell>
        </row>
        <row r="9924">
          <cell r="H9924">
            <v>49040.1</v>
          </cell>
          <cell r="FX9924" t="str">
            <v>France</v>
          </cell>
        </row>
        <row r="9925">
          <cell r="H9925">
            <v>122525.62</v>
          </cell>
          <cell r="FX9925" t="str">
            <v>France</v>
          </cell>
        </row>
        <row r="9926">
          <cell r="H9926">
            <v>88246.06</v>
          </cell>
          <cell r="FX9926" t="str">
            <v>France</v>
          </cell>
        </row>
        <row r="9927">
          <cell r="H9927">
            <v>60628.07</v>
          </cell>
          <cell r="FX9927" t="str">
            <v>France</v>
          </cell>
        </row>
        <row r="9928">
          <cell r="H9928">
            <v>129206.55</v>
          </cell>
          <cell r="FX9928" t="str">
            <v>France</v>
          </cell>
        </row>
        <row r="9929">
          <cell r="H9929">
            <v>84853.74</v>
          </cell>
          <cell r="FX9929" t="str">
            <v>France</v>
          </cell>
        </row>
        <row r="9930">
          <cell r="H9930">
            <v>133444.49</v>
          </cell>
          <cell r="FX9930" t="str">
            <v>France</v>
          </cell>
        </row>
        <row r="9931">
          <cell r="H9931">
            <v>16991.48</v>
          </cell>
          <cell r="FX9931" t="str">
            <v>France</v>
          </cell>
        </row>
        <row r="9932">
          <cell r="H9932">
            <v>131702.9</v>
          </cell>
          <cell r="FX9932" t="str">
            <v>France</v>
          </cell>
        </row>
        <row r="9933">
          <cell r="H9933">
            <v>124434.91</v>
          </cell>
          <cell r="FX9933" t="str">
            <v>France</v>
          </cell>
        </row>
        <row r="9934">
          <cell r="H9934">
            <v>5824.47</v>
          </cell>
          <cell r="FX9934" t="str">
            <v>France</v>
          </cell>
        </row>
        <row r="9935">
          <cell r="H9935">
            <v>5941.73</v>
          </cell>
          <cell r="FX9935" t="str">
            <v>France</v>
          </cell>
        </row>
        <row r="9936">
          <cell r="H9936">
            <v>17639.189999999999</v>
          </cell>
          <cell r="FX9936" t="str">
            <v>France</v>
          </cell>
        </row>
        <row r="9937">
          <cell r="H9937">
            <v>11150.56</v>
          </cell>
          <cell r="FX9937" t="str">
            <v>France</v>
          </cell>
        </row>
        <row r="9938">
          <cell r="H9938">
            <v>14921.26</v>
          </cell>
          <cell r="FX9938" t="str">
            <v>France</v>
          </cell>
        </row>
        <row r="9939">
          <cell r="H9939">
            <v>282224.89</v>
          </cell>
          <cell r="FX9939" t="str">
            <v>France</v>
          </cell>
        </row>
        <row r="9940">
          <cell r="H9940">
            <v>82158.740000000005</v>
          </cell>
          <cell r="FX9940" t="str">
            <v>France</v>
          </cell>
        </row>
        <row r="9941">
          <cell r="H9941">
            <v>76329.539999999994</v>
          </cell>
          <cell r="FX9941" t="str">
            <v>France</v>
          </cell>
        </row>
        <row r="9942">
          <cell r="H9942">
            <v>124541.9</v>
          </cell>
          <cell r="FX9942" t="str">
            <v>France</v>
          </cell>
        </row>
        <row r="9943">
          <cell r="H9943">
            <v>105402.53</v>
          </cell>
          <cell r="FX9943" t="str">
            <v>France</v>
          </cell>
        </row>
        <row r="9944">
          <cell r="H9944">
            <v>1246.43</v>
          </cell>
          <cell r="FX9944" t="str">
            <v>France</v>
          </cell>
        </row>
        <row r="9945">
          <cell r="H9945">
            <v>159363.21</v>
          </cell>
          <cell r="FX9945" t="str">
            <v>France</v>
          </cell>
        </row>
        <row r="9946">
          <cell r="H9946">
            <v>245353.66</v>
          </cell>
          <cell r="FX9946" t="str">
            <v>France</v>
          </cell>
        </row>
        <row r="9947">
          <cell r="H9947">
            <v>11444.16</v>
          </cell>
          <cell r="FX9947" t="str">
            <v>France</v>
          </cell>
        </row>
        <row r="9948">
          <cell r="H9948">
            <v>117239.88</v>
          </cell>
          <cell r="FX9948" t="str">
            <v>France</v>
          </cell>
        </row>
        <row r="9949">
          <cell r="H9949">
            <v>103768.67</v>
          </cell>
          <cell r="FX9949" t="str">
            <v>France</v>
          </cell>
        </row>
        <row r="9950">
          <cell r="H9950">
            <v>105687.71</v>
          </cell>
          <cell r="FX9950" t="str">
            <v>France</v>
          </cell>
        </row>
        <row r="9951">
          <cell r="H9951">
            <v>207348.73</v>
          </cell>
          <cell r="FX9951" t="str">
            <v>France</v>
          </cell>
        </row>
        <row r="9952">
          <cell r="H9952">
            <v>31194.94</v>
          </cell>
          <cell r="FX9952" t="str">
            <v>France</v>
          </cell>
        </row>
        <row r="9953">
          <cell r="H9953">
            <v>46196.28</v>
          </cell>
          <cell r="FX9953" t="str">
            <v>France</v>
          </cell>
        </row>
        <row r="9954">
          <cell r="H9954">
            <v>74147.259999999995</v>
          </cell>
          <cell r="FX9954" t="str">
            <v>France</v>
          </cell>
        </row>
        <row r="9955">
          <cell r="H9955">
            <v>174078.11</v>
          </cell>
          <cell r="FX9955" t="str">
            <v>France</v>
          </cell>
        </row>
        <row r="9956">
          <cell r="H9956">
            <v>132793.78</v>
          </cell>
          <cell r="FX9956" t="str">
            <v>France</v>
          </cell>
        </row>
        <row r="9957">
          <cell r="H9957">
            <v>141751.47</v>
          </cell>
          <cell r="FX9957" t="str">
            <v>France</v>
          </cell>
        </row>
        <row r="9958">
          <cell r="H9958">
            <v>75198.03</v>
          </cell>
          <cell r="FX9958" t="str">
            <v>France</v>
          </cell>
        </row>
        <row r="9959">
          <cell r="H9959">
            <v>73818.84</v>
          </cell>
          <cell r="FX9959" t="str">
            <v>France</v>
          </cell>
        </row>
        <row r="9960">
          <cell r="H9960">
            <v>192838.62</v>
          </cell>
          <cell r="FX9960" t="str">
            <v>France</v>
          </cell>
        </row>
        <row r="9961">
          <cell r="H9961">
            <v>146829.88</v>
          </cell>
          <cell r="FX9961" t="str">
            <v>France</v>
          </cell>
        </row>
        <row r="9962">
          <cell r="H9962">
            <v>17033.759999999998</v>
          </cell>
          <cell r="FX9962" t="str">
            <v>France</v>
          </cell>
        </row>
        <row r="9963">
          <cell r="H9963">
            <v>172049.44</v>
          </cell>
          <cell r="FX9963" t="str">
            <v>France</v>
          </cell>
        </row>
        <row r="9964">
          <cell r="H9964">
            <v>9034.07</v>
          </cell>
          <cell r="FX9964" t="str">
            <v>France</v>
          </cell>
        </row>
        <row r="9965">
          <cell r="H9965">
            <v>146212.60999999999</v>
          </cell>
          <cell r="FX9965" t="str">
            <v>France</v>
          </cell>
        </row>
        <row r="9966">
          <cell r="H9966">
            <v>60879.88</v>
          </cell>
          <cell r="FX9966" t="str">
            <v>France</v>
          </cell>
        </row>
        <row r="9967">
          <cell r="H9967">
            <v>19815.34</v>
          </cell>
          <cell r="FX9967" t="str">
            <v>France</v>
          </cell>
        </row>
        <row r="9968">
          <cell r="H9968">
            <v>67997.2</v>
          </cell>
          <cell r="FX9968" t="str">
            <v>France</v>
          </cell>
        </row>
        <row r="9969">
          <cell r="H9969">
            <v>22159.919999999998</v>
          </cell>
          <cell r="FX9969" t="str">
            <v>France</v>
          </cell>
        </row>
        <row r="9970">
          <cell r="H9970">
            <v>36504.28</v>
          </cell>
          <cell r="FX9970" t="str">
            <v>France</v>
          </cell>
        </row>
        <row r="9971">
          <cell r="H9971">
            <v>1291.8800000000001</v>
          </cell>
          <cell r="FX9971" t="str">
            <v>France</v>
          </cell>
        </row>
        <row r="9972">
          <cell r="H9972">
            <v>49521.54</v>
          </cell>
          <cell r="FX9972" t="str">
            <v>France</v>
          </cell>
        </row>
        <row r="9973">
          <cell r="H9973">
            <v>50855.03</v>
          </cell>
          <cell r="FX9973" t="str">
            <v>France</v>
          </cell>
        </row>
        <row r="9974">
          <cell r="H9974">
            <v>81622.27</v>
          </cell>
          <cell r="FX9974" t="str">
            <v>France</v>
          </cell>
        </row>
        <row r="9975">
          <cell r="H9975">
            <v>113799.72</v>
          </cell>
          <cell r="FX9975" t="str">
            <v>France</v>
          </cell>
        </row>
        <row r="9976">
          <cell r="H9976">
            <v>179519.5</v>
          </cell>
          <cell r="FX9976" t="str">
            <v>France</v>
          </cell>
        </row>
        <row r="9977">
          <cell r="H9977">
            <v>94441.16</v>
          </cell>
          <cell r="FX9977" t="str">
            <v>France</v>
          </cell>
        </row>
        <row r="9978">
          <cell r="H9978">
            <v>88364.23</v>
          </cell>
          <cell r="FX9978" t="str">
            <v>France</v>
          </cell>
        </row>
        <row r="9979">
          <cell r="H9979">
            <v>69532.94</v>
          </cell>
          <cell r="FX9979" t="str">
            <v>France</v>
          </cell>
        </row>
        <row r="9980">
          <cell r="H9980">
            <v>256078.93</v>
          </cell>
          <cell r="FX9980" t="str">
            <v>France</v>
          </cell>
        </row>
        <row r="9981">
          <cell r="H9981">
            <v>141645.54</v>
          </cell>
          <cell r="FX9981" t="str">
            <v>France</v>
          </cell>
        </row>
        <row r="9982">
          <cell r="H9982">
            <v>63.29</v>
          </cell>
          <cell r="FX9982" t="str">
            <v>France</v>
          </cell>
        </row>
        <row r="9983">
          <cell r="H9983">
            <v>157199.14000000001</v>
          </cell>
          <cell r="FX9983" t="str">
            <v>France</v>
          </cell>
        </row>
        <row r="9984">
          <cell r="H9984">
            <v>3759.24</v>
          </cell>
          <cell r="FX9984" t="str">
            <v>France</v>
          </cell>
        </row>
        <row r="9985">
          <cell r="H9985">
            <v>90685.26</v>
          </cell>
          <cell r="FX9985" t="str">
            <v>France</v>
          </cell>
        </row>
        <row r="9986">
          <cell r="H9986">
            <v>65694.09</v>
          </cell>
          <cell r="FX9986" t="str">
            <v>France</v>
          </cell>
        </row>
        <row r="9987">
          <cell r="H9987">
            <v>5529.33</v>
          </cell>
          <cell r="FX9987" t="str">
            <v>France</v>
          </cell>
        </row>
        <row r="9988">
          <cell r="H9988">
            <v>91137.02</v>
          </cell>
          <cell r="FX9988" t="str">
            <v>France</v>
          </cell>
        </row>
        <row r="9989">
          <cell r="H9989">
            <v>54686.8</v>
          </cell>
          <cell r="FX9989" t="str">
            <v>France</v>
          </cell>
        </row>
        <row r="9990">
          <cell r="H9990">
            <v>128214.08</v>
          </cell>
          <cell r="FX9990" t="str">
            <v>France</v>
          </cell>
        </row>
        <row r="9991">
          <cell r="H9991">
            <v>170988.18</v>
          </cell>
          <cell r="FX9991" t="str">
            <v>France</v>
          </cell>
        </row>
        <row r="9992">
          <cell r="H9992">
            <v>23280.46</v>
          </cell>
          <cell r="FX9992" t="str">
            <v>France</v>
          </cell>
        </row>
        <row r="9993">
          <cell r="H9993">
            <v>7645.35</v>
          </cell>
          <cell r="FX9993" t="str">
            <v>France</v>
          </cell>
        </row>
        <row r="9994">
          <cell r="H9994">
            <v>12286.67</v>
          </cell>
          <cell r="FX9994" t="str">
            <v>France</v>
          </cell>
        </row>
        <row r="9995">
          <cell r="H9995">
            <v>6685.82</v>
          </cell>
          <cell r="FX9995" t="str">
            <v>France</v>
          </cell>
        </row>
        <row r="9996">
          <cell r="H9996">
            <v>56890.32</v>
          </cell>
          <cell r="FX9996" t="str">
            <v>France</v>
          </cell>
        </row>
        <row r="9997">
          <cell r="H9997">
            <v>10620.2</v>
          </cell>
          <cell r="FX9997" t="str">
            <v>France</v>
          </cell>
        </row>
        <row r="9998">
          <cell r="H9998">
            <v>180723.27</v>
          </cell>
          <cell r="FX9998" t="str">
            <v>France</v>
          </cell>
        </row>
        <row r="9999">
          <cell r="H9999">
            <v>154057.79999999999</v>
          </cell>
          <cell r="FX9999" t="str">
            <v>France</v>
          </cell>
        </row>
        <row r="10000">
          <cell r="H10000">
            <v>240662.09</v>
          </cell>
          <cell r="FX10000" t="str">
            <v>France</v>
          </cell>
        </row>
        <row r="10001">
          <cell r="H10001">
            <v>127.22</v>
          </cell>
          <cell r="FX10001" t="str">
            <v>France</v>
          </cell>
        </row>
        <row r="10002">
          <cell r="H10002">
            <v>14694.08</v>
          </cell>
          <cell r="FX10002" t="str">
            <v>France</v>
          </cell>
        </row>
        <row r="10003">
          <cell r="H10003">
            <v>84826.04</v>
          </cell>
          <cell r="FX10003" t="str">
            <v>France</v>
          </cell>
        </row>
        <row r="10004">
          <cell r="H10004">
            <v>235948.77</v>
          </cell>
          <cell r="FX10004" t="str">
            <v>France</v>
          </cell>
        </row>
        <row r="10005">
          <cell r="H10005">
            <v>18585.11</v>
          </cell>
          <cell r="FX10005" t="str">
            <v>France</v>
          </cell>
        </row>
        <row r="10006">
          <cell r="H10006">
            <v>61232.75</v>
          </cell>
          <cell r="FX10006" t="str">
            <v>France</v>
          </cell>
        </row>
        <row r="10007">
          <cell r="H10007">
            <v>119106.29</v>
          </cell>
          <cell r="FX10007" t="str">
            <v>France</v>
          </cell>
        </row>
        <row r="10008">
          <cell r="H10008">
            <v>138661.62</v>
          </cell>
          <cell r="FX10008" t="str">
            <v>France</v>
          </cell>
        </row>
        <row r="10009">
          <cell r="H10009">
            <v>258733.61</v>
          </cell>
          <cell r="FX10009" t="str">
            <v>France</v>
          </cell>
        </row>
        <row r="10010">
          <cell r="H10010">
            <v>132852.71</v>
          </cell>
          <cell r="FX10010" t="str">
            <v>France</v>
          </cell>
        </row>
        <row r="10011">
          <cell r="H10011">
            <v>5994.33</v>
          </cell>
          <cell r="FX10011" t="str">
            <v>France</v>
          </cell>
        </row>
        <row r="10012">
          <cell r="H10012">
            <v>91091.01</v>
          </cell>
          <cell r="FX10012" t="str">
            <v>France</v>
          </cell>
        </row>
        <row r="10013">
          <cell r="H10013">
            <v>65284.3</v>
          </cell>
          <cell r="FX10013" t="str">
            <v>France</v>
          </cell>
        </row>
        <row r="10014">
          <cell r="H10014">
            <v>7079.53</v>
          </cell>
          <cell r="FX10014" t="str">
            <v>France</v>
          </cell>
        </row>
        <row r="10015">
          <cell r="H10015">
            <v>88164.94</v>
          </cell>
          <cell r="FX10015" t="str">
            <v>France</v>
          </cell>
        </row>
        <row r="10016">
          <cell r="H10016">
            <v>100845.93</v>
          </cell>
          <cell r="FX10016" t="str">
            <v>France</v>
          </cell>
        </row>
        <row r="10017">
          <cell r="H10017">
            <v>150659.97</v>
          </cell>
          <cell r="FX10017" t="str">
            <v>France</v>
          </cell>
        </row>
        <row r="10018">
          <cell r="H10018">
            <v>165142.95000000001</v>
          </cell>
          <cell r="FX10018" t="str">
            <v>France</v>
          </cell>
        </row>
        <row r="10019">
          <cell r="H10019">
            <v>3933.95</v>
          </cell>
          <cell r="FX10019" t="str">
            <v>France</v>
          </cell>
        </row>
        <row r="10020">
          <cell r="H10020">
            <v>46468.74</v>
          </cell>
          <cell r="FX10020" t="str">
            <v>France</v>
          </cell>
        </row>
        <row r="10021">
          <cell r="H10021">
            <v>156495.73000000001</v>
          </cell>
          <cell r="FX10021" t="str">
            <v>France</v>
          </cell>
        </row>
        <row r="10022">
          <cell r="H10022">
            <v>136663.82</v>
          </cell>
          <cell r="FX10022" t="str">
            <v>France</v>
          </cell>
        </row>
        <row r="10023">
          <cell r="H10023">
            <v>51550.77</v>
          </cell>
          <cell r="FX10023" t="str">
            <v>France</v>
          </cell>
        </row>
        <row r="10024">
          <cell r="H10024">
            <v>5914.71</v>
          </cell>
          <cell r="FX10024" t="str">
            <v>France</v>
          </cell>
        </row>
        <row r="10025">
          <cell r="H10025">
            <v>826812.83</v>
          </cell>
          <cell r="FX10025" t="str">
            <v>France</v>
          </cell>
        </row>
        <row r="10026">
          <cell r="H10026">
            <v>70719.710000000006</v>
          </cell>
          <cell r="FX10026" t="str">
            <v>France</v>
          </cell>
        </row>
        <row r="10027">
          <cell r="H10027">
            <v>102994.45</v>
          </cell>
          <cell r="FX10027" t="str">
            <v>France</v>
          </cell>
        </row>
        <row r="10028">
          <cell r="H10028">
            <v>860.01</v>
          </cell>
          <cell r="FX10028" t="str">
            <v>France</v>
          </cell>
        </row>
        <row r="10029">
          <cell r="H10029">
            <v>55654.400000000001</v>
          </cell>
          <cell r="FX10029" t="str">
            <v>France</v>
          </cell>
        </row>
        <row r="10030">
          <cell r="H10030">
            <v>21230.32</v>
          </cell>
          <cell r="FX10030" t="str">
            <v>France</v>
          </cell>
        </row>
        <row r="10031">
          <cell r="H10031">
            <v>30178.48</v>
          </cell>
          <cell r="FX10031" t="str">
            <v>France</v>
          </cell>
        </row>
        <row r="10032">
          <cell r="H10032">
            <v>189560.04</v>
          </cell>
          <cell r="FX10032" t="str">
            <v>France</v>
          </cell>
        </row>
        <row r="10033">
          <cell r="H10033">
            <v>486511.32</v>
          </cell>
          <cell r="FX10033" t="str">
            <v>France</v>
          </cell>
        </row>
        <row r="10034">
          <cell r="H10034">
            <v>230603.2</v>
          </cell>
          <cell r="FX10034" t="str">
            <v>France</v>
          </cell>
        </row>
        <row r="10035">
          <cell r="H10035">
            <v>44259.62</v>
          </cell>
          <cell r="FX10035" t="str">
            <v>France</v>
          </cell>
        </row>
        <row r="10036">
          <cell r="H10036">
            <v>1308.3</v>
          </cell>
          <cell r="FX10036" t="str">
            <v>France</v>
          </cell>
        </row>
        <row r="10037">
          <cell r="H10037">
            <v>126717.98</v>
          </cell>
          <cell r="FX10037" t="str">
            <v>France</v>
          </cell>
        </row>
        <row r="10038">
          <cell r="H10038">
            <v>19028.240000000002</v>
          </cell>
          <cell r="FX10038" t="str">
            <v>France</v>
          </cell>
        </row>
        <row r="10039">
          <cell r="H10039">
            <v>19003.48</v>
          </cell>
          <cell r="FX10039" t="str">
            <v>France</v>
          </cell>
        </row>
        <row r="10040">
          <cell r="H10040">
            <v>45226.879999999997</v>
          </cell>
          <cell r="FX10040" t="str">
            <v>France</v>
          </cell>
        </row>
        <row r="10041">
          <cell r="H10041">
            <v>130808.97</v>
          </cell>
          <cell r="FX10041" t="str">
            <v>France</v>
          </cell>
        </row>
        <row r="10042">
          <cell r="H10042">
            <v>63726.92</v>
          </cell>
          <cell r="FX10042" t="str">
            <v>France</v>
          </cell>
        </row>
        <row r="10043">
          <cell r="H10043">
            <v>1165.0899999999999</v>
          </cell>
          <cell r="FX10043" t="str">
            <v>France</v>
          </cell>
        </row>
        <row r="10044">
          <cell r="H10044">
            <v>179954.62</v>
          </cell>
          <cell r="FX10044" t="str">
            <v>France</v>
          </cell>
        </row>
        <row r="10045">
          <cell r="H10045">
            <v>83509.149999999994</v>
          </cell>
          <cell r="FX10045" t="str">
            <v>France</v>
          </cell>
        </row>
        <row r="10046">
          <cell r="H10046">
            <v>84957.440000000002</v>
          </cell>
          <cell r="FX10046" t="str">
            <v>France</v>
          </cell>
        </row>
        <row r="10047">
          <cell r="H10047">
            <v>177375.73</v>
          </cell>
          <cell r="FX10047" t="str">
            <v>France</v>
          </cell>
        </row>
        <row r="10048">
          <cell r="H10048">
            <v>148920.46</v>
          </cell>
          <cell r="FX10048" t="str">
            <v>France</v>
          </cell>
        </row>
        <row r="10049">
          <cell r="H10049">
            <v>1950.71</v>
          </cell>
          <cell r="FX10049" t="str">
            <v>France</v>
          </cell>
        </row>
        <row r="10050">
          <cell r="H10050">
            <v>185010.63</v>
          </cell>
          <cell r="FX10050" t="str">
            <v>France</v>
          </cell>
        </row>
        <row r="10051">
          <cell r="H10051">
            <v>50889.89</v>
          </cell>
          <cell r="FX10051" t="str">
            <v>France</v>
          </cell>
        </row>
        <row r="10052">
          <cell r="H10052">
            <v>89660.78</v>
          </cell>
          <cell r="FX10052" t="str">
            <v>France</v>
          </cell>
        </row>
        <row r="10053">
          <cell r="H10053">
            <v>24267.3</v>
          </cell>
          <cell r="FX10053" t="str">
            <v>France</v>
          </cell>
        </row>
        <row r="10054">
          <cell r="H10054">
            <v>125278.76</v>
          </cell>
          <cell r="FX10054" t="str">
            <v>France</v>
          </cell>
        </row>
        <row r="10055">
          <cell r="H10055">
            <v>58518.38</v>
          </cell>
          <cell r="FX10055" t="str">
            <v>France</v>
          </cell>
        </row>
        <row r="10056">
          <cell r="H10056">
            <v>38459.25</v>
          </cell>
          <cell r="FX10056" t="str">
            <v>France</v>
          </cell>
        </row>
        <row r="10057">
          <cell r="H10057">
            <v>72769.039999999994</v>
          </cell>
          <cell r="FX10057" t="str">
            <v>France</v>
          </cell>
        </row>
        <row r="10058">
          <cell r="H10058">
            <v>86060.26</v>
          </cell>
          <cell r="FX10058" t="str">
            <v>France</v>
          </cell>
        </row>
        <row r="10059">
          <cell r="H10059">
            <v>44700.32</v>
          </cell>
          <cell r="FX10059" t="str">
            <v>France</v>
          </cell>
        </row>
        <row r="10060">
          <cell r="H10060">
            <v>38038.99</v>
          </cell>
          <cell r="FX10060" t="str">
            <v>France</v>
          </cell>
        </row>
        <row r="10061">
          <cell r="H10061">
            <v>70498.67</v>
          </cell>
          <cell r="FX10061" t="str">
            <v>France</v>
          </cell>
        </row>
        <row r="10062">
          <cell r="H10062">
            <v>53394.21</v>
          </cell>
          <cell r="FX10062" t="str">
            <v>France</v>
          </cell>
        </row>
        <row r="10063">
          <cell r="H10063">
            <v>52892.12</v>
          </cell>
          <cell r="FX10063" t="str">
            <v>France</v>
          </cell>
        </row>
        <row r="10064">
          <cell r="H10064">
            <v>118366.53</v>
          </cell>
          <cell r="FX10064" t="str">
            <v>France</v>
          </cell>
        </row>
        <row r="10065">
          <cell r="H10065">
            <v>104604.27</v>
          </cell>
          <cell r="FX10065" t="str">
            <v>France</v>
          </cell>
        </row>
        <row r="10066">
          <cell r="H10066">
            <v>8513.4599999999991</v>
          </cell>
          <cell r="FX10066" t="str">
            <v>France</v>
          </cell>
        </row>
        <row r="10067">
          <cell r="H10067">
            <v>78291.460000000006</v>
          </cell>
          <cell r="FX10067" t="str">
            <v>France</v>
          </cell>
        </row>
        <row r="10068">
          <cell r="H10068">
            <v>16602.099999999999</v>
          </cell>
          <cell r="FX10068" t="str">
            <v>France</v>
          </cell>
        </row>
        <row r="10069">
          <cell r="H10069">
            <v>309147.26</v>
          </cell>
          <cell r="FX10069" t="str">
            <v>France</v>
          </cell>
        </row>
        <row r="10070">
          <cell r="H10070">
            <v>66878.509999999995</v>
          </cell>
          <cell r="FX10070" t="str">
            <v>France</v>
          </cell>
        </row>
        <row r="10071">
          <cell r="H10071">
            <v>93931.9</v>
          </cell>
          <cell r="FX10071" t="str">
            <v>France</v>
          </cell>
        </row>
        <row r="10072">
          <cell r="H10072">
            <v>254429.39</v>
          </cell>
          <cell r="FX10072" t="str">
            <v>France</v>
          </cell>
        </row>
        <row r="10073">
          <cell r="H10073">
            <v>147112.09</v>
          </cell>
          <cell r="FX10073" t="str">
            <v>France</v>
          </cell>
        </row>
        <row r="10074">
          <cell r="H10074">
            <v>27055.48</v>
          </cell>
          <cell r="FX10074" t="str">
            <v>France</v>
          </cell>
        </row>
        <row r="10075">
          <cell r="H10075">
            <v>131852.75</v>
          </cell>
          <cell r="FX10075" t="str">
            <v>France</v>
          </cell>
        </row>
        <row r="10076">
          <cell r="H10076">
            <v>99143.48</v>
          </cell>
          <cell r="FX10076" t="str">
            <v>France</v>
          </cell>
        </row>
        <row r="10077">
          <cell r="H10077">
            <v>54174.34</v>
          </cell>
          <cell r="FX10077" t="str">
            <v>France</v>
          </cell>
        </row>
        <row r="10078">
          <cell r="H10078">
            <v>7297.53</v>
          </cell>
          <cell r="FX10078" t="str">
            <v>France</v>
          </cell>
        </row>
        <row r="10079">
          <cell r="H10079">
            <v>52838.02</v>
          </cell>
          <cell r="FX10079" t="str">
            <v>France</v>
          </cell>
        </row>
        <row r="10080">
          <cell r="H10080">
            <v>29671.23</v>
          </cell>
          <cell r="FX10080" t="str">
            <v>France</v>
          </cell>
        </row>
        <row r="10081">
          <cell r="H10081">
            <v>128183.42</v>
          </cell>
          <cell r="FX10081" t="str">
            <v>France</v>
          </cell>
        </row>
        <row r="10082">
          <cell r="H10082">
            <v>140511.81</v>
          </cell>
          <cell r="FX10082" t="str">
            <v>France</v>
          </cell>
        </row>
        <row r="10083">
          <cell r="H10083">
            <v>87434.7</v>
          </cell>
          <cell r="FX10083" t="str">
            <v>France</v>
          </cell>
        </row>
        <row r="10084">
          <cell r="H10084">
            <v>247639.9</v>
          </cell>
          <cell r="FX10084" t="str">
            <v>France</v>
          </cell>
        </row>
        <row r="10085">
          <cell r="H10085">
            <v>286894.19</v>
          </cell>
          <cell r="FX10085" t="str">
            <v>France</v>
          </cell>
        </row>
        <row r="10086">
          <cell r="H10086">
            <v>18225.990000000002</v>
          </cell>
          <cell r="FX10086" t="str">
            <v>France</v>
          </cell>
        </row>
        <row r="10087">
          <cell r="H10087">
            <v>39995.81</v>
          </cell>
          <cell r="FX10087" t="str">
            <v>France</v>
          </cell>
        </row>
        <row r="10088">
          <cell r="H10088">
            <v>41084.82</v>
          </cell>
          <cell r="FX10088" t="str">
            <v>France</v>
          </cell>
        </row>
        <row r="10089">
          <cell r="H10089">
            <v>176260.73</v>
          </cell>
          <cell r="FX10089" t="str">
            <v>France</v>
          </cell>
        </row>
        <row r="10090">
          <cell r="H10090">
            <v>171815.14</v>
          </cell>
          <cell r="FX10090" t="str">
            <v>France</v>
          </cell>
        </row>
        <row r="10091">
          <cell r="H10091">
            <v>247590.07</v>
          </cell>
          <cell r="FX10091" t="str">
            <v>France</v>
          </cell>
        </row>
        <row r="10092">
          <cell r="H10092">
            <v>12524.96</v>
          </cell>
          <cell r="FX10092" t="str">
            <v>France</v>
          </cell>
        </row>
        <row r="10093">
          <cell r="H10093">
            <v>2301.85</v>
          </cell>
          <cell r="FX10093" t="str">
            <v>France</v>
          </cell>
        </row>
        <row r="10094">
          <cell r="H10094">
            <v>47995.24</v>
          </cell>
          <cell r="FX10094" t="str">
            <v>France</v>
          </cell>
        </row>
        <row r="10095">
          <cell r="H10095">
            <v>15519.8</v>
          </cell>
          <cell r="FX10095" t="str">
            <v>France</v>
          </cell>
        </row>
        <row r="10096">
          <cell r="H10096">
            <v>47504.93</v>
          </cell>
          <cell r="FX10096" t="str">
            <v>France</v>
          </cell>
        </row>
        <row r="10097">
          <cell r="H10097">
            <v>105527.61</v>
          </cell>
          <cell r="FX10097" t="str">
            <v>France</v>
          </cell>
        </row>
        <row r="10098">
          <cell r="H10098">
            <v>87638.76</v>
          </cell>
          <cell r="FX10098" t="str">
            <v>France</v>
          </cell>
        </row>
        <row r="10099">
          <cell r="H10099">
            <v>67088.89</v>
          </cell>
          <cell r="FX10099" t="str">
            <v>France</v>
          </cell>
        </row>
        <row r="10100">
          <cell r="H10100">
            <v>15660.8</v>
          </cell>
          <cell r="FX10100" t="str">
            <v>France</v>
          </cell>
        </row>
        <row r="10101">
          <cell r="H10101">
            <v>14168.47</v>
          </cell>
          <cell r="FX10101" t="str">
            <v>France</v>
          </cell>
        </row>
        <row r="10102">
          <cell r="H10102">
            <v>136026.01999999999</v>
          </cell>
          <cell r="FX10102" t="str">
            <v>France</v>
          </cell>
        </row>
        <row r="10103">
          <cell r="H10103">
            <v>46854.35</v>
          </cell>
          <cell r="FX10103" t="str">
            <v>France</v>
          </cell>
        </row>
        <row r="10104">
          <cell r="H10104">
            <v>23484.47</v>
          </cell>
          <cell r="FX10104" t="str">
            <v>France</v>
          </cell>
        </row>
        <row r="10105">
          <cell r="H10105">
            <v>79290.09</v>
          </cell>
          <cell r="FX10105" t="str">
            <v>France</v>
          </cell>
        </row>
        <row r="10106">
          <cell r="H10106">
            <v>115986.62</v>
          </cell>
          <cell r="FX10106" t="str">
            <v>France</v>
          </cell>
        </row>
        <row r="10107">
          <cell r="H10107">
            <v>5219.47</v>
          </cell>
          <cell r="FX10107" t="str">
            <v>France</v>
          </cell>
        </row>
        <row r="10108">
          <cell r="H10108">
            <v>91503.66</v>
          </cell>
          <cell r="FX10108" t="str">
            <v>France</v>
          </cell>
        </row>
        <row r="10109">
          <cell r="H10109">
            <v>288897.12</v>
          </cell>
          <cell r="FX10109" t="str">
            <v>France</v>
          </cell>
        </row>
        <row r="10110">
          <cell r="H10110">
            <v>4233.6899999999996</v>
          </cell>
          <cell r="FX10110" t="str">
            <v>France</v>
          </cell>
        </row>
        <row r="10111">
          <cell r="H10111">
            <v>132282.29</v>
          </cell>
          <cell r="FX10111" t="str">
            <v>France</v>
          </cell>
        </row>
        <row r="10112">
          <cell r="H10112">
            <v>129357.37</v>
          </cell>
          <cell r="FX10112" t="str">
            <v>France</v>
          </cell>
        </row>
        <row r="10113">
          <cell r="H10113">
            <v>168671.24</v>
          </cell>
          <cell r="FX10113" t="str">
            <v>France</v>
          </cell>
        </row>
        <row r="10114">
          <cell r="H10114">
            <v>181567.37</v>
          </cell>
          <cell r="FX10114" t="str">
            <v>France</v>
          </cell>
        </row>
        <row r="10115">
          <cell r="H10115">
            <v>15453.89</v>
          </cell>
          <cell r="FX10115" t="str">
            <v>France</v>
          </cell>
        </row>
        <row r="10116">
          <cell r="H10116">
            <v>119567.31</v>
          </cell>
          <cell r="FX10116" t="str">
            <v>France</v>
          </cell>
        </row>
        <row r="10117">
          <cell r="H10117">
            <v>112778.78</v>
          </cell>
          <cell r="FX10117" t="str">
            <v>France</v>
          </cell>
        </row>
        <row r="10118">
          <cell r="H10118">
            <v>39018.33</v>
          </cell>
          <cell r="FX10118" t="str">
            <v>France</v>
          </cell>
        </row>
        <row r="10119">
          <cell r="H10119">
            <v>34637.99</v>
          </cell>
          <cell r="FX10119" t="str">
            <v>France</v>
          </cell>
        </row>
        <row r="10120">
          <cell r="H10120">
            <v>163653.01</v>
          </cell>
          <cell r="FX10120" t="str">
            <v>France</v>
          </cell>
        </row>
        <row r="10121">
          <cell r="H10121">
            <v>147171.89000000001</v>
          </cell>
          <cell r="FX10121" t="str">
            <v>France</v>
          </cell>
        </row>
        <row r="10122">
          <cell r="H10122">
            <v>2550.2199999999998</v>
          </cell>
          <cell r="FX10122" t="str">
            <v>France</v>
          </cell>
        </row>
        <row r="10123">
          <cell r="H10123">
            <v>4915.51</v>
          </cell>
          <cell r="FX10123" t="str">
            <v>France</v>
          </cell>
        </row>
        <row r="10124">
          <cell r="H10124">
            <v>29182.58</v>
          </cell>
          <cell r="FX10124" t="str">
            <v>France</v>
          </cell>
        </row>
        <row r="10125">
          <cell r="H10125">
            <v>28413.49</v>
          </cell>
          <cell r="FX10125" t="str">
            <v>France</v>
          </cell>
        </row>
        <row r="10126">
          <cell r="H10126">
            <v>568700.18999999994</v>
          </cell>
          <cell r="FX10126" t="str">
            <v>France</v>
          </cell>
        </row>
        <row r="10127">
          <cell r="H10127">
            <v>99725.17</v>
          </cell>
          <cell r="FX10127" t="str">
            <v>France</v>
          </cell>
        </row>
        <row r="10128">
          <cell r="H10128">
            <v>13026</v>
          </cell>
          <cell r="FX10128" t="str">
            <v>France</v>
          </cell>
        </row>
        <row r="10129">
          <cell r="H10129">
            <v>115126.34</v>
          </cell>
          <cell r="FX10129" t="str">
            <v>France</v>
          </cell>
        </row>
        <row r="10130">
          <cell r="H10130">
            <v>176662.74</v>
          </cell>
          <cell r="FX10130" t="str">
            <v>France</v>
          </cell>
        </row>
        <row r="10131">
          <cell r="H10131">
            <v>2045.02</v>
          </cell>
          <cell r="FX10131" t="str">
            <v>France</v>
          </cell>
        </row>
        <row r="10132">
          <cell r="H10132">
            <v>37018.36</v>
          </cell>
          <cell r="FX10132" t="str">
            <v>France</v>
          </cell>
        </row>
        <row r="10133">
          <cell r="H10133">
            <v>174471</v>
          </cell>
          <cell r="FX10133" t="str">
            <v>France</v>
          </cell>
        </row>
        <row r="10134">
          <cell r="H10134">
            <v>49568.81</v>
          </cell>
          <cell r="FX10134" t="str">
            <v>France</v>
          </cell>
        </row>
        <row r="10135">
          <cell r="H10135">
            <v>142181.37</v>
          </cell>
          <cell r="FX10135" t="str">
            <v>France</v>
          </cell>
        </row>
        <row r="10136">
          <cell r="H10136">
            <v>187336.47</v>
          </cell>
          <cell r="FX10136" t="str">
            <v>France</v>
          </cell>
        </row>
        <row r="10137">
          <cell r="H10137">
            <v>130355.37</v>
          </cell>
          <cell r="FX10137" t="str">
            <v>France</v>
          </cell>
        </row>
        <row r="10138">
          <cell r="H10138">
            <v>162980.06</v>
          </cell>
          <cell r="FX10138" t="str">
            <v>France</v>
          </cell>
        </row>
        <row r="10139">
          <cell r="H10139">
            <v>6314.08</v>
          </cell>
          <cell r="FX10139" t="str">
            <v>France</v>
          </cell>
        </row>
        <row r="10140">
          <cell r="H10140">
            <v>12165.49</v>
          </cell>
          <cell r="FX10140" t="str">
            <v>France</v>
          </cell>
        </row>
        <row r="10141">
          <cell r="H10141">
            <v>120606.48</v>
          </cell>
          <cell r="FX10141" t="str">
            <v>France</v>
          </cell>
        </row>
        <row r="10142">
          <cell r="H10142">
            <v>18110.86</v>
          </cell>
          <cell r="FX10142" t="str">
            <v>France</v>
          </cell>
        </row>
        <row r="10143">
          <cell r="H10143">
            <v>82513.62</v>
          </cell>
          <cell r="FX10143" t="str">
            <v>France</v>
          </cell>
        </row>
        <row r="10144">
          <cell r="H10144">
            <v>125542.6</v>
          </cell>
          <cell r="FX10144" t="str">
            <v>France</v>
          </cell>
        </row>
        <row r="10145">
          <cell r="H10145">
            <v>5239.34</v>
          </cell>
          <cell r="FX10145" t="str">
            <v>France</v>
          </cell>
        </row>
        <row r="10146">
          <cell r="H10146">
            <v>91521.69</v>
          </cell>
          <cell r="FX10146" t="str">
            <v>France</v>
          </cell>
        </row>
        <row r="10147">
          <cell r="H10147">
            <v>59512.19</v>
          </cell>
          <cell r="FX10147" t="str">
            <v>France</v>
          </cell>
        </row>
        <row r="10148">
          <cell r="H10148">
            <v>4920.1400000000003</v>
          </cell>
          <cell r="FX10148" t="str">
            <v>France</v>
          </cell>
        </row>
        <row r="10149">
          <cell r="H10149">
            <v>103915.36</v>
          </cell>
          <cell r="FX10149" t="str">
            <v>France</v>
          </cell>
        </row>
        <row r="10150">
          <cell r="H10150">
            <v>134082.38</v>
          </cell>
          <cell r="FX10150" t="str">
            <v>France</v>
          </cell>
        </row>
        <row r="10151">
          <cell r="H10151">
            <v>20303.310000000001</v>
          </cell>
          <cell r="FX10151" t="str">
            <v>France</v>
          </cell>
        </row>
        <row r="10152">
          <cell r="H10152">
            <v>129746.73</v>
          </cell>
          <cell r="FX10152" t="str">
            <v>France</v>
          </cell>
        </row>
        <row r="10153">
          <cell r="H10153">
            <v>335864.25</v>
          </cell>
          <cell r="FX10153" t="str">
            <v>France</v>
          </cell>
        </row>
        <row r="10154">
          <cell r="H10154">
            <v>12039.84</v>
          </cell>
          <cell r="FX10154" t="str">
            <v>France</v>
          </cell>
        </row>
        <row r="10155">
          <cell r="H10155">
            <v>314037.78999999998</v>
          </cell>
          <cell r="FX10155" t="str">
            <v>France</v>
          </cell>
        </row>
        <row r="10156">
          <cell r="H10156">
            <v>68932.23</v>
          </cell>
          <cell r="FX10156" t="str">
            <v>France</v>
          </cell>
        </row>
        <row r="10157">
          <cell r="H10157">
            <v>177914.28</v>
          </cell>
          <cell r="FX10157" t="str">
            <v>France</v>
          </cell>
        </row>
        <row r="10158">
          <cell r="H10158">
            <v>11698.96</v>
          </cell>
          <cell r="FX10158" t="str">
            <v>France</v>
          </cell>
        </row>
        <row r="10159">
          <cell r="H10159">
            <v>4836.57</v>
          </cell>
          <cell r="FX10159" t="str">
            <v>France</v>
          </cell>
        </row>
        <row r="10160">
          <cell r="H10160">
            <v>322571.59999999998</v>
          </cell>
          <cell r="FX10160" t="str">
            <v>France</v>
          </cell>
        </row>
        <row r="10161">
          <cell r="H10161">
            <v>82937.119999999995</v>
          </cell>
          <cell r="FX10161" t="str">
            <v>France</v>
          </cell>
        </row>
        <row r="10162">
          <cell r="H10162">
            <v>92751.49</v>
          </cell>
          <cell r="FX10162" t="str">
            <v>France</v>
          </cell>
        </row>
        <row r="10163">
          <cell r="H10163">
            <v>98174.16</v>
          </cell>
          <cell r="FX10163" t="str">
            <v>France</v>
          </cell>
        </row>
        <row r="10164">
          <cell r="H10164">
            <v>40816.730000000003</v>
          </cell>
          <cell r="FX10164" t="str">
            <v>France</v>
          </cell>
        </row>
        <row r="10165">
          <cell r="H10165">
            <v>39319.910000000003</v>
          </cell>
          <cell r="FX10165" t="str">
            <v>France</v>
          </cell>
        </row>
        <row r="10166">
          <cell r="H10166">
            <v>21480.23</v>
          </cell>
          <cell r="FX10166" t="str">
            <v>France</v>
          </cell>
        </row>
        <row r="10167">
          <cell r="H10167">
            <v>81895.81</v>
          </cell>
          <cell r="FX10167" t="str">
            <v>France</v>
          </cell>
        </row>
        <row r="10168">
          <cell r="H10168">
            <v>27415.95</v>
          </cell>
          <cell r="FX10168" t="str">
            <v>France</v>
          </cell>
        </row>
        <row r="10169">
          <cell r="H10169">
            <v>143192.63</v>
          </cell>
          <cell r="FX10169" t="str">
            <v>France</v>
          </cell>
        </row>
        <row r="10170">
          <cell r="H10170">
            <v>338412.13</v>
          </cell>
          <cell r="FX10170" t="str">
            <v>France</v>
          </cell>
        </row>
        <row r="10171">
          <cell r="H10171">
            <v>22268.560000000001</v>
          </cell>
          <cell r="FX10171" t="str">
            <v>France</v>
          </cell>
        </row>
        <row r="10172">
          <cell r="H10172">
            <v>104322.25</v>
          </cell>
          <cell r="FX10172" t="str">
            <v>France</v>
          </cell>
        </row>
        <row r="10173">
          <cell r="H10173">
            <v>41846.74</v>
          </cell>
          <cell r="FX10173" t="str">
            <v>France</v>
          </cell>
        </row>
        <row r="10174">
          <cell r="H10174">
            <v>88774.74</v>
          </cell>
          <cell r="FX10174" t="str">
            <v>France</v>
          </cell>
        </row>
        <row r="10175">
          <cell r="H10175">
            <v>104275.55</v>
          </cell>
          <cell r="FX10175" t="str">
            <v>France</v>
          </cell>
        </row>
        <row r="10176">
          <cell r="H10176">
            <v>102624.34</v>
          </cell>
          <cell r="FX10176" t="str">
            <v>France</v>
          </cell>
        </row>
        <row r="10177">
          <cell r="H10177">
            <v>96491</v>
          </cell>
          <cell r="FX10177" t="str">
            <v>France</v>
          </cell>
        </row>
        <row r="10178">
          <cell r="H10178">
            <v>79444.320000000007</v>
          </cell>
          <cell r="FX10178" t="str">
            <v>France</v>
          </cell>
        </row>
        <row r="10179">
          <cell r="H10179">
            <v>5844.01</v>
          </cell>
          <cell r="FX10179" t="str">
            <v>France</v>
          </cell>
        </row>
        <row r="10180">
          <cell r="H10180">
            <v>137341.79</v>
          </cell>
          <cell r="FX10180" t="str">
            <v>France</v>
          </cell>
        </row>
        <row r="10181">
          <cell r="H10181">
            <v>89048.45</v>
          </cell>
          <cell r="FX10181" t="str">
            <v>France</v>
          </cell>
        </row>
        <row r="10182">
          <cell r="H10182">
            <v>36141.26</v>
          </cell>
          <cell r="FX10182" t="str">
            <v>France</v>
          </cell>
        </row>
        <row r="10183">
          <cell r="H10183">
            <v>238702.57</v>
          </cell>
          <cell r="FX10183" t="str">
            <v>France</v>
          </cell>
        </row>
        <row r="10184">
          <cell r="H10184">
            <v>12372.19</v>
          </cell>
          <cell r="FX10184" t="str">
            <v>France</v>
          </cell>
        </row>
        <row r="10185">
          <cell r="H10185">
            <v>47524.76</v>
          </cell>
          <cell r="FX10185" t="str">
            <v>France</v>
          </cell>
        </row>
        <row r="10186">
          <cell r="H10186">
            <v>58065.99</v>
          </cell>
          <cell r="FX10186" t="str">
            <v>France</v>
          </cell>
        </row>
        <row r="10187">
          <cell r="H10187">
            <v>177784.69</v>
          </cell>
          <cell r="FX10187" t="str">
            <v>France</v>
          </cell>
        </row>
        <row r="10188">
          <cell r="H10188">
            <v>148619.4</v>
          </cell>
          <cell r="FX10188" t="str">
            <v>France</v>
          </cell>
        </row>
        <row r="10189">
          <cell r="H10189">
            <v>37179.56</v>
          </cell>
          <cell r="FX10189" t="str">
            <v>France</v>
          </cell>
        </row>
        <row r="10190">
          <cell r="H10190">
            <v>57456.98</v>
          </cell>
          <cell r="FX10190" t="str">
            <v>France</v>
          </cell>
        </row>
        <row r="10191">
          <cell r="H10191">
            <v>80664.52</v>
          </cell>
          <cell r="FX10191" t="str">
            <v>France</v>
          </cell>
        </row>
        <row r="10192">
          <cell r="H10192">
            <v>117552.99</v>
          </cell>
          <cell r="FX10192" t="str">
            <v>France</v>
          </cell>
        </row>
        <row r="10193">
          <cell r="H10193">
            <v>7907.56</v>
          </cell>
          <cell r="FX10193" t="str">
            <v>France</v>
          </cell>
        </row>
        <row r="10194">
          <cell r="H10194">
            <v>264988.51</v>
          </cell>
          <cell r="FX10194" t="str">
            <v>France</v>
          </cell>
        </row>
        <row r="10195">
          <cell r="H10195">
            <v>281448.59999999998</v>
          </cell>
          <cell r="FX10195" t="str">
            <v>France</v>
          </cell>
        </row>
        <row r="10196">
          <cell r="H10196">
            <v>148715.5</v>
          </cell>
          <cell r="FX10196" t="str">
            <v>France</v>
          </cell>
        </row>
        <row r="10197">
          <cell r="H10197">
            <v>1140.74</v>
          </cell>
          <cell r="FX10197" t="str">
            <v>France</v>
          </cell>
        </row>
        <row r="10198">
          <cell r="H10198">
            <v>174594.52</v>
          </cell>
          <cell r="FX10198" t="str">
            <v>France</v>
          </cell>
        </row>
        <row r="10199">
          <cell r="H10199">
            <v>108265.85</v>
          </cell>
          <cell r="FX10199" t="str">
            <v>France</v>
          </cell>
        </row>
        <row r="10200">
          <cell r="H10200">
            <v>181477.07</v>
          </cell>
          <cell r="FX10200" t="str">
            <v>France</v>
          </cell>
        </row>
        <row r="10201">
          <cell r="H10201">
            <v>109624.66</v>
          </cell>
          <cell r="FX10201" t="str">
            <v>France</v>
          </cell>
        </row>
        <row r="10202">
          <cell r="H10202">
            <v>326987.31</v>
          </cell>
          <cell r="FX10202" t="str">
            <v>France</v>
          </cell>
        </row>
        <row r="10203">
          <cell r="H10203">
            <v>23483</v>
          </cell>
          <cell r="FX10203" t="str">
            <v>France</v>
          </cell>
        </row>
        <row r="10204">
          <cell r="H10204">
            <v>88766.79</v>
          </cell>
          <cell r="FX10204" t="str">
            <v>France</v>
          </cell>
        </row>
        <row r="10205">
          <cell r="H10205">
            <v>92588.99</v>
          </cell>
          <cell r="FX10205" t="str">
            <v>France</v>
          </cell>
        </row>
        <row r="10206">
          <cell r="H10206">
            <v>499801.11</v>
          </cell>
          <cell r="FX10206" t="str">
            <v>France</v>
          </cell>
        </row>
        <row r="10207">
          <cell r="H10207">
            <v>299951.32</v>
          </cell>
          <cell r="FX10207" t="str">
            <v>France</v>
          </cell>
        </row>
        <row r="10208">
          <cell r="H10208">
            <v>163788.51</v>
          </cell>
          <cell r="FX10208" t="str">
            <v>France</v>
          </cell>
        </row>
        <row r="10209">
          <cell r="H10209">
            <v>136122.68</v>
          </cell>
          <cell r="FX10209" t="str">
            <v>France</v>
          </cell>
        </row>
        <row r="10210">
          <cell r="H10210">
            <v>245868.17</v>
          </cell>
          <cell r="FX10210" t="str">
            <v>France</v>
          </cell>
        </row>
        <row r="10211">
          <cell r="H10211">
            <v>352781.02</v>
          </cell>
          <cell r="FX10211" t="str">
            <v>France</v>
          </cell>
        </row>
        <row r="10212">
          <cell r="H10212">
            <v>29229.1</v>
          </cell>
          <cell r="FX10212" t="str">
            <v>France</v>
          </cell>
        </row>
        <row r="10213">
          <cell r="H10213">
            <v>14717.56</v>
          </cell>
          <cell r="FX10213" t="str">
            <v>France</v>
          </cell>
        </row>
        <row r="10214">
          <cell r="H10214">
            <v>20764.66</v>
          </cell>
          <cell r="FX10214" t="str">
            <v>France</v>
          </cell>
        </row>
        <row r="10215">
          <cell r="H10215">
            <v>77498.83</v>
          </cell>
          <cell r="FX10215" t="str">
            <v>France</v>
          </cell>
        </row>
        <row r="10216">
          <cell r="H10216">
            <v>59095.8</v>
          </cell>
          <cell r="FX10216" t="str">
            <v>France</v>
          </cell>
        </row>
        <row r="10217">
          <cell r="H10217">
            <v>135786.41</v>
          </cell>
          <cell r="FX10217" t="str">
            <v>France</v>
          </cell>
        </row>
        <row r="10218">
          <cell r="H10218">
            <v>47940.6</v>
          </cell>
          <cell r="FX10218" t="str">
            <v>France</v>
          </cell>
        </row>
        <row r="10219">
          <cell r="H10219">
            <v>151558.94</v>
          </cell>
          <cell r="FX10219" t="str">
            <v>France</v>
          </cell>
        </row>
        <row r="10220">
          <cell r="H10220">
            <v>102849.94</v>
          </cell>
          <cell r="FX10220" t="str">
            <v>France</v>
          </cell>
        </row>
        <row r="10221">
          <cell r="H10221">
            <v>89348.51</v>
          </cell>
          <cell r="FX10221" t="str">
            <v>France</v>
          </cell>
        </row>
        <row r="10222">
          <cell r="H10222">
            <v>313010.7</v>
          </cell>
          <cell r="FX10222" t="str">
            <v>France</v>
          </cell>
        </row>
        <row r="10223">
          <cell r="H10223">
            <v>74944.33</v>
          </cell>
          <cell r="FX10223" t="str">
            <v>France</v>
          </cell>
        </row>
        <row r="10224">
          <cell r="H10224">
            <v>130130.21</v>
          </cell>
          <cell r="FX10224" t="str">
            <v>France</v>
          </cell>
        </row>
        <row r="10225">
          <cell r="H10225">
            <v>10558.25</v>
          </cell>
          <cell r="FX10225" t="str">
            <v>France</v>
          </cell>
        </row>
        <row r="10226">
          <cell r="H10226">
            <v>76915.12</v>
          </cell>
          <cell r="FX10226" t="str">
            <v>France</v>
          </cell>
        </row>
        <row r="10227">
          <cell r="H10227">
            <v>63019.31</v>
          </cell>
          <cell r="FX10227" t="str">
            <v>France</v>
          </cell>
        </row>
        <row r="10228">
          <cell r="H10228">
            <v>116991.95</v>
          </cell>
          <cell r="FX10228" t="str">
            <v>France</v>
          </cell>
        </row>
        <row r="10229">
          <cell r="H10229">
            <v>19765.849999999999</v>
          </cell>
          <cell r="FX10229" t="str">
            <v>France</v>
          </cell>
        </row>
        <row r="10230">
          <cell r="H10230">
            <v>8562.42</v>
          </cell>
          <cell r="FX10230" t="str">
            <v>France</v>
          </cell>
        </row>
        <row r="10231">
          <cell r="H10231">
            <v>355304.72</v>
          </cell>
          <cell r="FX10231" t="str">
            <v>France</v>
          </cell>
        </row>
        <row r="10232">
          <cell r="H10232">
            <v>114208.84</v>
          </cell>
          <cell r="FX10232" t="str">
            <v>France</v>
          </cell>
        </row>
        <row r="10233">
          <cell r="H10233">
            <v>100896.16</v>
          </cell>
          <cell r="FX10233" t="str">
            <v>France</v>
          </cell>
        </row>
        <row r="10234">
          <cell r="H10234">
            <v>38275.56</v>
          </cell>
          <cell r="FX10234" t="str">
            <v>France</v>
          </cell>
        </row>
        <row r="10235">
          <cell r="H10235">
            <v>81599.039999999994</v>
          </cell>
          <cell r="FX10235" t="str">
            <v>France</v>
          </cell>
        </row>
        <row r="10236">
          <cell r="H10236">
            <v>19130.349999999999</v>
          </cell>
          <cell r="FX10236" t="str">
            <v>France</v>
          </cell>
        </row>
        <row r="10237">
          <cell r="H10237">
            <v>99870.29</v>
          </cell>
          <cell r="FX10237" t="str">
            <v>France</v>
          </cell>
        </row>
        <row r="10238">
          <cell r="H10238">
            <v>181681.29</v>
          </cell>
          <cell r="FX10238" t="str">
            <v>France</v>
          </cell>
        </row>
        <row r="10239">
          <cell r="H10239">
            <v>42359.23</v>
          </cell>
          <cell r="FX10239" t="str">
            <v>France</v>
          </cell>
        </row>
        <row r="10240">
          <cell r="H10240">
            <v>83338.210000000006</v>
          </cell>
          <cell r="FX10240" t="str">
            <v>France</v>
          </cell>
        </row>
        <row r="10241">
          <cell r="H10241">
            <v>114007.11</v>
          </cell>
          <cell r="FX10241" t="str">
            <v>France</v>
          </cell>
        </row>
        <row r="10242">
          <cell r="H10242">
            <v>44825.47</v>
          </cell>
          <cell r="FX10242" t="str">
            <v>France</v>
          </cell>
        </row>
        <row r="10243">
          <cell r="H10243">
            <v>66051.960000000006</v>
          </cell>
          <cell r="FX10243" t="str">
            <v>France</v>
          </cell>
        </row>
        <row r="10244">
          <cell r="H10244">
            <v>5803.87</v>
          </cell>
          <cell r="FX10244" t="str">
            <v>France</v>
          </cell>
        </row>
        <row r="10245">
          <cell r="H10245">
            <v>155778.67000000001</v>
          </cell>
          <cell r="FX10245" t="str">
            <v>France</v>
          </cell>
        </row>
        <row r="10246">
          <cell r="H10246">
            <v>42455</v>
          </cell>
          <cell r="FX10246" t="str">
            <v>France</v>
          </cell>
        </row>
        <row r="10247">
          <cell r="H10247">
            <v>60996.18</v>
          </cell>
          <cell r="FX10247" t="str">
            <v>France</v>
          </cell>
        </row>
        <row r="10248">
          <cell r="H10248">
            <v>141068.56</v>
          </cell>
          <cell r="FX10248" t="str">
            <v>France</v>
          </cell>
        </row>
        <row r="10249">
          <cell r="H10249">
            <v>15728.86</v>
          </cell>
          <cell r="FX10249" t="str">
            <v>France</v>
          </cell>
        </row>
        <row r="10250">
          <cell r="H10250">
            <v>65662.960000000006</v>
          </cell>
          <cell r="FX10250" t="str">
            <v>France</v>
          </cell>
        </row>
        <row r="10251">
          <cell r="H10251">
            <v>65348.22</v>
          </cell>
          <cell r="FX10251" t="str">
            <v>France</v>
          </cell>
        </row>
        <row r="10252">
          <cell r="H10252">
            <v>61704.22</v>
          </cell>
          <cell r="FX10252" t="str">
            <v>France</v>
          </cell>
        </row>
        <row r="10253">
          <cell r="H10253">
            <v>156450.56</v>
          </cell>
          <cell r="FX10253" t="str">
            <v>France</v>
          </cell>
        </row>
        <row r="10254">
          <cell r="H10254">
            <v>194694.61</v>
          </cell>
          <cell r="FX10254" t="str">
            <v>France</v>
          </cell>
        </row>
        <row r="10255">
          <cell r="H10255">
            <v>81866.59</v>
          </cell>
          <cell r="FX10255" t="str">
            <v>France</v>
          </cell>
        </row>
        <row r="10256">
          <cell r="H10256">
            <v>212521.7</v>
          </cell>
          <cell r="FX10256" t="str">
            <v>France</v>
          </cell>
        </row>
        <row r="10257">
          <cell r="H10257">
            <v>2730.83</v>
          </cell>
          <cell r="FX10257" t="str">
            <v>France</v>
          </cell>
        </row>
        <row r="10258">
          <cell r="H10258">
            <v>10190.709999999999</v>
          </cell>
          <cell r="FX10258" t="str">
            <v>France</v>
          </cell>
        </row>
        <row r="10259">
          <cell r="H10259">
            <v>18781.490000000002</v>
          </cell>
          <cell r="FX10259" t="str">
            <v>France</v>
          </cell>
        </row>
        <row r="10260">
          <cell r="H10260">
            <v>272229.45</v>
          </cell>
          <cell r="FX10260" t="str">
            <v>France</v>
          </cell>
        </row>
        <row r="10261">
          <cell r="H10261">
            <v>100312.97</v>
          </cell>
          <cell r="FX10261" t="str">
            <v>France</v>
          </cell>
        </row>
        <row r="10262">
          <cell r="H10262">
            <v>117023.05</v>
          </cell>
          <cell r="FX10262" t="str">
            <v>France</v>
          </cell>
        </row>
        <row r="10263">
          <cell r="H10263">
            <v>329.6</v>
          </cell>
          <cell r="FX10263" t="str">
            <v>France</v>
          </cell>
        </row>
        <row r="10264">
          <cell r="H10264">
            <v>20640.740000000002</v>
          </cell>
          <cell r="FX10264" t="str">
            <v>France</v>
          </cell>
        </row>
        <row r="10265">
          <cell r="H10265">
            <v>64746.96</v>
          </cell>
          <cell r="FX10265" t="str">
            <v>France</v>
          </cell>
        </row>
        <row r="10266">
          <cell r="H10266">
            <v>98846.32</v>
          </cell>
          <cell r="FX10266" t="str">
            <v>France</v>
          </cell>
        </row>
        <row r="10267">
          <cell r="H10267">
            <v>28127.66</v>
          </cell>
          <cell r="FX10267" t="str">
            <v>France</v>
          </cell>
        </row>
        <row r="10268">
          <cell r="H10268">
            <v>5389.21</v>
          </cell>
          <cell r="FX10268" t="str">
            <v>France</v>
          </cell>
        </row>
        <row r="10269">
          <cell r="H10269">
            <v>72151.19</v>
          </cell>
          <cell r="FX10269" t="str">
            <v>France</v>
          </cell>
        </row>
        <row r="10270">
          <cell r="H10270">
            <v>150250.03</v>
          </cell>
          <cell r="FX10270" t="str">
            <v>France</v>
          </cell>
        </row>
        <row r="10271">
          <cell r="H10271">
            <v>77465.39</v>
          </cell>
          <cell r="FX10271" t="str">
            <v>France</v>
          </cell>
        </row>
        <row r="10272">
          <cell r="H10272">
            <v>31735.1</v>
          </cell>
          <cell r="FX10272" t="str">
            <v>France</v>
          </cell>
        </row>
        <row r="10273">
          <cell r="H10273">
            <v>41651.06</v>
          </cell>
          <cell r="FX10273" t="str">
            <v>France</v>
          </cell>
        </row>
        <row r="10274">
          <cell r="H10274">
            <v>9541.43</v>
          </cell>
          <cell r="FX10274" t="str">
            <v>France</v>
          </cell>
        </row>
        <row r="10275">
          <cell r="H10275">
            <v>492783.52</v>
          </cell>
          <cell r="FX10275" t="str">
            <v>France</v>
          </cell>
        </row>
        <row r="10276">
          <cell r="H10276">
            <v>150085.12</v>
          </cell>
          <cell r="FX10276" t="str">
            <v>France</v>
          </cell>
        </row>
        <row r="10277">
          <cell r="H10277">
            <v>1624.48</v>
          </cell>
          <cell r="FX10277" t="str">
            <v>France</v>
          </cell>
        </row>
        <row r="10278">
          <cell r="H10278">
            <v>81841.59</v>
          </cell>
          <cell r="FX10278" t="str">
            <v>France</v>
          </cell>
        </row>
        <row r="10279">
          <cell r="H10279">
            <v>19376.349999999999</v>
          </cell>
          <cell r="FX10279" t="str">
            <v>France</v>
          </cell>
        </row>
        <row r="10280">
          <cell r="H10280">
            <v>162830.93</v>
          </cell>
          <cell r="FX10280" t="str">
            <v>France</v>
          </cell>
        </row>
        <row r="10281">
          <cell r="H10281">
            <v>154061.26999999999</v>
          </cell>
          <cell r="FX10281" t="str">
            <v>France</v>
          </cell>
        </row>
        <row r="10282">
          <cell r="H10282">
            <v>24006.29</v>
          </cell>
          <cell r="FX10282" t="str">
            <v>France</v>
          </cell>
        </row>
        <row r="10283">
          <cell r="H10283">
            <v>50523.73</v>
          </cell>
          <cell r="FX10283" t="str">
            <v>France</v>
          </cell>
        </row>
        <row r="10284">
          <cell r="H10284">
            <v>102852.25</v>
          </cell>
          <cell r="FX10284" t="str">
            <v>France</v>
          </cell>
        </row>
        <row r="10285">
          <cell r="H10285">
            <v>1415.03</v>
          </cell>
          <cell r="FX10285" t="str">
            <v>France</v>
          </cell>
        </row>
        <row r="10286">
          <cell r="H10286">
            <v>6614.39</v>
          </cell>
          <cell r="FX10286" t="str">
            <v>France</v>
          </cell>
        </row>
        <row r="10287">
          <cell r="H10287">
            <v>94575.15</v>
          </cell>
          <cell r="FX10287" t="str">
            <v>France</v>
          </cell>
        </row>
        <row r="10288">
          <cell r="H10288">
            <v>24281.27</v>
          </cell>
          <cell r="FX10288" t="str">
            <v>France</v>
          </cell>
        </row>
        <row r="10289">
          <cell r="H10289">
            <v>1363.93</v>
          </cell>
          <cell r="FX10289" t="str">
            <v>France</v>
          </cell>
        </row>
        <row r="10290">
          <cell r="H10290">
            <v>167571.63</v>
          </cell>
          <cell r="FX10290" t="str">
            <v>France</v>
          </cell>
        </row>
        <row r="10291">
          <cell r="H10291">
            <v>63170.94</v>
          </cell>
          <cell r="FX10291" t="str">
            <v>France</v>
          </cell>
        </row>
        <row r="10292">
          <cell r="H10292">
            <v>159725.12</v>
          </cell>
          <cell r="FX10292" t="str">
            <v>France</v>
          </cell>
        </row>
        <row r="10293">
          <cell r="H10293">
            <v>88493.93</v>
          </cell>
          <cell r="FX10293" t="str">
            <v>France</v>
          </cell>
        </row>
        <row r="10294">
          <cell r="H10294">
            <v>63958.18</v>
          </cell>
          <cell r="FX10294" t="str">
            <v>France</v>
          </cell>
        </row>
        <row r="10295">
          <cell r="H10295">
            <v>72931.490000000005</v>
          </cell>
          <cell r="FX10295" t="str">
            <v>France</v>
          </cell>
        </row>
        <row r="10296">
          <cell r="H10296">
            <v>169649.74</v>
          </cell>
          <cell r="FX10296" t="str">
            <v>France</v>
          </cell>
        </row>
        <row r="10297">
          <cell r="H10297">
            <v>75425.539999999994</v>
          </cell>
          <cell r="FX10297" t="str">
            <v>France</v>
          </cell>
        </row>
        <row r="10298">
          <cell r="H10298">
            <v>88597.3</v>
          </cell>
          <cell r="FX10298" t="str">
            <v>France</v>
          </cell>
        </row>
        <row r="10299">
          <cell r="H10299">
            <v>80908.240000000005</v>
          </cell>
          <cell r="FX10299" t="str">
            <v>France</v>
          </cell>
        </row>
        <row r="10300">
          <cell r="H10300">
            <v>147667.16</v>
          </cell>
          <cell r="FX10300" t="str">
            <v>France</v>
          </cell>
        </row>
        <row r="10301">
          <cell r="H10301">
            <v>70928.7</v>
          </cell>
          <cell r="FX10301" t="str">
            <v>France</v>
          </cell>
        </row>
        <row r="10302">
          <cell r="H10302">
            <v>178370.88</v>
          </cell>
          <cell r="FX10302" t="str">
            <v>France</v>
          </cell>
        </row>
        <row r="10303">
          <cell r="H10303">
            <v>113167.75</v>
          </cell>
          <cell r="FX10303" t="str">
            <v>France</v>
          </cell>
        </row>
        <row r="10304">
          <cell r="H10304">
            <v>32630.44</v>
          </cell>
          <cell r="FX10304" t="str">
            <v>France</v>
          </cell>
        </row>
        <row r="10305">
          <cell r="H10305">
            <v>113663.69</v>
          </cell>
          <cell r="FX10305" t="str">
            <v>France</v>
          </cell>
        </row>
        <row r="10306">
          <cell r="H10306">
            <v>65205.98</v>
          </cell>
          <cell r="FX10306" t="str">
            <v>France</v>
          </cell>
        </row>
        <row r="10307">
          <cell r="H10307">
            <v>134084.60999999999</v>
          </cell>
          <cell r="FX10307" t="str">
            <v>France</v>
          </cell>
        </row>
        <row r="10308">
          <cell r="H10308">
            <v>22052.42</v>
          </cell>
          <cell r="FX10308" t="str">
            <v>France</v>
          </cell>
        </row>
        <row r="10309">
          <cell r="H10309">
            <v>34196.14</v>
          </cell>
          <cell r="FX10309" t="str">
            <v>France</v>
          </cell>
        </row>
        <row r="10310">
          <cell r="H10310">
            <v>23346.560000000001</v>
          </cell>
          <cell r="FX10310" t="str">
            <v>France</v>
          </cell>
        </row>
        <row r="10311">
          <cell r="H10311">
            <v>108088.03</v>
          </cell>
          <cell r="FX10311" t="str">
            <v>France</v>
          </cell>
        </row>
        <row r="10312">
          <cell r="H10312">
            <v>224424.88</v>
          </cell>
          <cell r="FX10312" t="str">
            <v>France</v>
          </cell>
        </row>
        <row r="10313">
          <cell r="H10313">
            <v>13514.92</v>
          </cell>
          <cell r="FX10313" t="str">
            <v>France</v>
          </cell>
        </row>
        <row r="10314">
          <cell r="H10314">
            <v>151190.54999999999</v>
          </cell>
          <cell r="FX10314" t="str">
            <v>France</v>
          </cell>
        </row>
        <row r="10315">
          <cell r="H10315">
            <v>14159.67</v>
          </cell>
          <cell r="FX10315" t="str">
            <v>France</v>
          </cell>
        </row>
        <row r="10316">
          <cell r="H10316">
            <v>105961.7</v>
          </cell>
          <cell r="FX10316" t="str">
            <v>France</v>
          </cell>
        </row>
        <row r="10317">
          <cell r="H10317">
            <v>67865.11</v>
          </cell>
          <cell r="FX10317" t="str">
            <v>France</v>
          </cell>
        </row>
        <row r="10318">
          <cell r="H10318">
            <v>54496.44</v>
          </cell>
          <cell r="FX10318" t="str">
            <v>France</v>
          </cell>
        </row>
        <row r="10319">
          <cell r="H10319">
            <v>322776.37</v>
          </cell>
          <cell r="FX10319" t="str">
            <v>France</v>
          </cell>
        </row>
        <row r="10320">
          <cell r="H10320">
            <v>134995.29999999999</v>
          </cell>
          <cell r="FX10320" t="str">
            <v>France</v>
          </cell>
        </row>
        <row r="10321">
          <cell r="H10321">
            <v>281124.39</v>
          </cell>
          <cell r="FX10321" t="str">
            <v>France</v>
          </cell>
        </row>
        <row r="10322">
          <cell r="H10322">
            <v>68163.850000000006</v>
          </cell>
          <cell r="FX10322" t="str">
            <v>France</v>
          </cell>
        </row>
        <row r="10323">
          <cell r="H10323">
            <v>2530.62</v>
          </cell>
          <cell r="FX10323" t="str">
            <v>France</v>
          </cell>
        </row>
        <row r="10324">
          <cell r="H10324">
            <v>13174.21</v>
          </cell>
          <cell r="FX10324" t="str">
            <v>France</v>
          </cell>
        </row>
        <row r="10325">
          <cell r="H10325">
            <v>413327.15</v>
          </cell>
          <cell r="FX10325" t="str">
            <v>France</v>
          </cell>
        </row>
        <row r="10326">
          <cell r="H10326">
            <v>102390.09</v>
          </cell>
          <cell r="FX10326" t="str">
            <v>France</v>
          </cell>
        </row>
        <row r="10327">
          <cell r="H10327">
            <v>108826.87</v>
          </cell>
          <cell r="FX10327" t="str">
            <v>France</v>
          </cell>
        </row>
        <row r="10328">
          <cell r="H10328">
            <v>130624.99</v>
          </cell>
          <cell r="FX10328" t="str">
            <v>France</v>
          </cell>
        </row>
        <row r="10329">
          <cell r="H10329">
            <v>21810.29</v>
          </cell>
          <cell r="FX10329" t="str">
            <v>France</v>
          </cell>
        </row>
        <row r="10330">
          <cell r="H10330">
            <v>34827.58</v>
          </cell>
          <cell r="FX10330" t="str">
            <v>France</v>
          </cell>
        </row>
        <row r="10331">
          <cell r="H10331">
            <v>126241.78</v>
          </cell>
          <cell r="FX10331" t="str">
            <v>France</v>
          </cell>
        </row>
        <row r="10332">
          <cell r="H10332">
            <v>13690.82</v>
          </cell>
          <cell r="FX10332" t="str">
            <v>France</v>
          </cell>
        </row>
        <row r="10333">
          <cell r="H10333">
            <v>70362.14</v>
          </cell>
          <cell r="FX10333" t="str">
            <v>France</v>
          </cell>
        </row>
        <row r="10334">
          <cell r="H10334">
            <v>13854.14</v>
          </cell>
          <cell r="FX10334" t="str">
            <v>France</v>
          </cell>
        </row>
        <row r="10335">
          <cell r="H10335">
            <v>27469.03</v>
          </cell>
          <cell r="FX10335" t="str">
            <v>France</v>
          </cell>
        </row>
        <row r="10336">
          <cell r="H10336">
            <v>284122.46000000002</v>
          </cell>
          <cell r="FX10336" t="str">
            <v>France</v>
          </cell>
        </row>
        <row r="10337">
          <cell r="H10337">
            <v>231204.61</v>
          </cell>
          <cell r="FX10337" t="str">
            <v>France</v>
          </cell>
        </row>
        <row r="10338">
          <cell r="H10338">
            <v>136572.51</v>
          </cell>
          <cell r="FX10338" t="str">
            <v>France</v>
          </cell>
        </row>
        <row r="10339">
          <cell r="H10339">
            <v>241193.42</v>
          </cell>
          <cell r="FX10339" t="str">
            <v>France</v>
          </cell>
        </row>
        <row r="10340">
          <cell r="H10340">
            <v>22553.77</v>
          </cell>
          <cell r="FX10340" t="str">
            <v>France</v>
          </cell>
        </row>
        <row r="10341">
          <cell r="H10341">
            <v>146993.25</v>
          </cell>
          <cell r="FX10341" t="str">
            <v>France</v>
          </cell>
        </row>
        <row r="10342">
          <cell r="H10342">
            <v>310558.75</v>
          </cell>
          <cell r="FX10342" t="str">
            <v>France</v>
          </cell>
        </row>
        <row r="10343">
          <cell r="H10343">
            <v>80087.850000000006</v>
          </cell>
          <cell r="FX10343" t="str">
            <v>France</v>
          </cell>
        </row>
        <row r="10344">
          <cell r="H10344">
            <v>203588.92</v>
          </cell>
          <cell r="FX10344" t="str">
            <v>France</v>
          </cell>
        </row>
        <row r="10345">
          <cell r="H10345">
            <v>75191.89</v>
          </cell>
          <cell r="FX10345" t="str">
            <v>France</v>
          </cell>
        </row>
        <row r="10346">
          <cell r="H10346">
            <v>34607.9</v>
          </cell>
          <cell r="FX10346" t="str">
            <v>France</v>
          </cell>
        </row>
        <row r="10347">
          <cell r="H10347">
            <v>50088.97</v>
          </cell>
          <cell r="FX10347" t="str">
            <v>France</v>
          </cell>
        </row>
        <row r="10348">
          <cell r="H10348">
            <v>40676.14</v>
          </cell>
          <cell r="FX10348" t="str">
            <v>France</v>
          </cell>
        </row>
        <row r="10349">
          <cell r="H10349">
            <v>22305.37</v>
          </cell>
          <cell r="FX10349" t="str">
            <v>France</v>
          </cell>
        </row>
        <row r="10350">
          <cell r="H10350">
            <v>22872.23</v>
          </cell>
          <cell r="FX10350" t="str">
            <v>France</v>
          </cell>
        </row>
        <row r="10351">
          <cell r="H10351">
            <v>120984.83</v>
          </cell>
          <cell r="FX10351" t="str">
            <v>France</v>
          </cell>
        </row>
        <row r="10352">
          <cell r="H10352">
            <v>23224.38</v>
          </cell>
          <cell r="FX10352" t="str">
            <v>France</v>
          </cell>
        </row>
        <row r="10353">
          <cell r="H10353">
            <v>33738.81</v>
          </cell>
          <cell r="FX10353" t="str">
            <v>France</v>
          </cell>
        </row>
        <row r="10354">
          <cell r="H10354">
            <v>29427.99</v>
          </cell>
          <cell r="FX10354" t="str">
            <v>France</v>
          </cell>
        </row>
        <row r="10355">
          <cell r="H10355">
            <v>87779.24</v>
          </cell>
          <cell r="FX10355" t="str">
            <v>France</v>
          </cell>
        </row>
        <row r="10356">
          <cell r="H10356">
            <v>170660.54</v>
          </cell>
          <cell r="FX10356" t="str">
            <v>France</v>
          </cell>
        </row>
        <row r="10357">
          <cell r="H10357">
            <v>82483.66</v>
          </cell>
          <cell r="FX10357" t="str">
            <v>France</v>
          </cell>
        </row>
        <row r="10358">
          <cell r="H10358">
            <v>1444.59</v>
          </cell>
          <cell r="FX10358" t="str">
            <v>France</v>
          </cell>
        </row>
        <row r="10359">
          <cell r="H10359">
            <v>18676.21</v>
          </cell>
          <cell r="FX10359" t="str">
            <v>France</v>
          </cell>
        </row>
        <row r="10360">
          <cell r="H10360">
            <v>23837.06</v>
          </cell>
          <cell r="FX10360" t="str">
            <v>France</v>
          </cell>
        </row>
        <row r="10361">
          <cell r="H10361">
            <v>137633.1</v>
          </cell>
          <cell r="FX10361" t="str">
            <v>France</v>
          </cell>
        </row>
        <row r="10362">
          <cell r="H10362">
            <v>66884.66</v>
          </cell>
          <cell r="FX10362" t="str">
            <v>France</v>
          </cell>
        </row>
        <row r="10363">
          <cell r="H10363">
            <v>4201.2700000000004</v>
          </cell>
          <cell r="FX10363" t="str">
            <v>France</v>
          </cell>
        </row>
        <row r="10364">
          <cell r="H10364">
            <v>115930.05</v>
          </cell>
          <cell r="FX10364" t="str">
            <v>France</v>
          </cell>
        </row>
        <row r="10365">
          <cell r="H10365">
            <v>18345.95</v>
          </cell>
          <cell r="FX10365" t="str">
            <v>France</v>
          </cell>
        </row>
        <row r="10366">
          <cell r="H10366">
            <v>19759.669999999998</v>
          </cell>
          <cell r="FX10366" t="str">
            <v>France</v>
          </cell>
        </row>
        <row r="10367">
          <cell r="H10367">
            <v>68055.23</v>
          </cell>
          <cell r="FX10367" t="str">
            <v>France</v>
          </cell>
        </row>
        <row r="10368">
          <cell r="H10368">
            <v>91934.64</v>
          </cell>
          <cell r="FX10368" t="str">
            <v>France</v>
          </cell>
        </row>
        <row r="10369">
          <cell r="H10369">
            <v>39095.93</v>
          </cell>
          <cell r="FX10369" t="str">
            <v>France</v>
          </cell>
        </row>
        <row r="10370">
          <cell r="H10370">
            <v>206621.65</v>
          </cell>
          <cell r="FX10370" t="str">
            <v>France</v>
          </cell>
        </row>
        <row r="10371">
          <cell r="H10371">
            <v>59431.3</v>
          </cell>
          <cell r="FX10371" t="str">
            <v>France</v>
          </cell>
        </row>
        <row r="10372">
          <cell r="H10372">
            <v>72400.39</v>
          </cell>
          <cell r="FX10372" t="str">
            <v>France</v>
          </cell>
        </row>
        <row r="10373">
          <cell r="H10373">
            <v>98995.58</v>
          </cell>
          <cell r="FX10373" t="str">
            <v>France</v>
          </cell>
        </row>
        <row r="10374">
          <cell r="H10374">
            <v>92923.91</v>
          </cell>
          <cell r="FX10374" t="str">
            <v>France</v>
          </cell>
        </row>
        <row r="10375">
          <cell r="H10375">
            <v>11550.2</v>
          </cell>
          <cell r="FX10375" t="str">
            <v>France</v>
          </cell>
        </row>
        <row r="10376">
          <cell r="H10376">
            <v>89914.69</v>
          </cell>
          <cell r="FX10376" t="str">
            <v>France</v>
          </cell>
        </row>
        <row r="10377">
          <cell r="H10377">
            <v>103908.45</v>
          </cell>
          <cell r="FX10377" t="str">
            <v>France</v>
          </cell>
        </row>
        <row r="10378">
          <cell r="H10378">
            <v>141537.96</v>
          </cell>
          <cell r="FX10378" t="str">
            <v>France</v>
          </cell>
        </row>
        <row r="10379">
          <cell r="H10379">
            <v>62308.23</v>
          </cell>
          <cell r="FX10379" t="str">
            <v>France</v>
          </cell>
        </row>
        <row r="10380">
          <cell r="H10380">
            <v>67226.28</v>
          </cell>
          <cell r="FX10380" t="str">
            <v>France</v>
          </cell>
        </row>
        <row r="10381">
          <cell r="H10381">
            <v>87862.19</v>
          </cell>
          <cell r="FX10381" t="str">
            <v>France</v>
          </cell>
        </row>
        <row r="10382">
          <cell r="H10382">
            <v>23002.71</v>
          </cell>
          <cell r="FX10382" t="str">
            <v>France</v>
          </cell>
        </row>
        <row r="10383">
          <cell r="H10383">
            <v>64017.15</v>
          </cell>
          <cell r="FX10383" t="str">
            <v>France</v>
          </cell>
        </row>
        <row r="10384">
          <cell r="H10384">
            <v>84642.66</v>
          </cell>
          <cell r="FX10384" t="str">
            <v>France</v>
          </cell>
        </row>
        <row r="10385">
          <cell r="H10385">
            <v>17019.5</v>
          </cell>
          <cell r="FX10385" t="str">
            <v>France</v>
          </cell>
        </row>
        <row r="10386">
          <cell r="H10386">
            <v>112216.76</v>
          </cell>
          <cell r="FX10386" t="str">
            <v>France</v>
          </cell>
        </row>
        <row r="10387">
          <cell r="H10387">
            <v>214530.48</v>
          </cell>
          <cell r="FX10387" t="str">
            <v>France</v>
          </cell>
        </row>
        <row r="10388">
          <cell r="H10388">
            <v>98096.72</v>
          </cell>
          <cell r="FX10388" t="str">
            <v>France</v>
          </cell>
        </row>
        <row r="10389">
          <cell r="H10389">
            <v>165806.49</v>
          </cell>
          <cell r="FX10389" t="str">
            <v>France</v>
          </cell>
        </row>
        <row r="10390">
          <cell r="H10390">
            <v>36173.129999999997</v>
          </cell>
          <cell r="FX10390" t="str">
            <v>France</v>
          </cell>
        </row>
        <row r="10391">
          <cell r="H10391">
            <v>76505.25</v>
          </cell>
          <cell r="FX10391" t="str">
            <v>France</v>
          </cell>
        </row>
        <row r="10392">
          <cell r="H10392">
            <v>51876.19</v>
          </cell>
          <cell r="FX10392" t="str">
            <v>France</v>
          </cell>
        </row>
        <row r="10393">
          <cell r="H10393">
            <v>114072.59</v>
          </cell>
          <cell r="FX10393" t="str">
            <v>France</v>
          </cell>
        </row>
        <row r="10394">
          <cell r="H10394">
            <v>302922.5</v>
          </cell>
          <cell r="FX10394" t="str">
            <v>France</v>
          </cell>
        </row>
        <row r="10395">
          <cell r="H10395">
            <v>5541.07</v>
          </cell>
          <cell r="FX10395" t="str">
            <v>France</v>
          </cell>
        </row>
        <row r="10396">
          <cell r="H10396">
            <v>74073.66</v>
          </cell>
          <cell r="FX10396" t="str">
            <v>France</v>
          </cell>
        </row>
        <row r="10397">
          <cell r="H10397">
            <v>55577.16</v>
          </cell>
          <cell r="FX10397" t="str">
            <v>France</v>
          </cell>
        </row>
        <row r="10398">
          <cell r="H10398">
            <v>245885.16</v>
          </cell>
          <cell r="FX10398" t="str">
            <v>France</v>
          </cell>
        </row>
        <row r="10399">
          <cell r="H10399">
            <v>8750</v>
          </cell>
          <cell r="FX10399" t="str">
            <v>France</v>
          </cell>
        </row>
        <row r="10400">
          <cell r="H10400">
            <v>23577.35</v>
          </cell>
          <cell r="FX10400" t="str">
            <v>France</v>
          </cell>
        </row>
        <row r="10401">
          <cell r="H10401">
            <v>7593.05</v>
          </cell>
          <cell r="FX10401" t="str">
            <v>France</v>
          </cell>
        </row>
        <row r="10402">
          <cell r="H10402">
            <v>31925.09</v>
          </cell>
          <cell r="FX10402" t="str">
            <v>France</v>
          </cell>
        </row>
        <row r="10403">
          <cell r="H10403">
            <v>74869.259999999995</v>
          </cell>
          <cell r="FX10403" t="str">
            <v>France</v>
          </cell>
        </row>
        <row r="10404">
          <cell r="H10404">
            <v>181009.29</v>
          </cell>
          <cell r="FX10404" t="str">
            <v>France</v>
          </cell>
        </row>
        <row r="10405">
          <cell r="H10405">
            <v>83543.81</v>
          </cell>
          <cell r="FX10405" t="str">
            <v>France</v>
          </cell>
        </row>
        <row r="10406">
          <cell r="H10406">
            <v>230222.95</v>
          </cell>
          <cell r="FX10406" t="str">
            <v>France</v>
          </cell>
        </row>
        <row r="10407">
          <cell r="H10407">
            <v>14903.83</v>
          </cell>
          <cell r="FX10407" t="str">
            <v>France</v>
          </cell>
        </row>
        <row r="10408">
          <cell r="H10408">
            <v>90893.96</v>
          </cell>
          <cell r="FX10408" t="str">
            <v>France</v>
          </cell>
        </row>
        <row r="10409">
          <cell r="H10409">
            <v>12306.91</v>
          </cell>
          <cell r="FX10409" t="str">
            <v>France</v>
          </cell>
        </row>
        <row r="10410">
          <cell r="H10410">
            <v>4225.28</v>
          </cell>
          <cell r="FX10410" t="str">
            <v>France</v>
          </cell>
        </row>
        <row r="10411">
          <cell r="H10411">
            <v>119128.94</v>
          </cell>
          <cell r="FX10411" t="str">
            <v>France</v>
          </cell>
        </row>
        <row r="10412">
          <cell r="H10412">
            <v>123527.84</v>
          </cell>
          <cell r="FX10412" t="str">
            <v>France</v>
          </cell>
        </row>
        <row r="10413">
          <cell r="H10413">
            <v>63680.3</v>
          </cell>
          <cell r="FX10413" t="str">
            <v>France</v>
          </cell>
        </row>
        <row r="10414">
          <cell r="H10414">
            <v>68172.36</v>
          </cell>
          <cell r="FX10414" t="str">
            <v>France</v>
          </cell>
        </row>
        <row r="10415">
          <cell r="H10415">
            <v>11905.93</v>
          </cell>
          <cell r="FX10415" t="str">
            <v>France</v>
          </cell>
        </row>
        <row r="10416">
          <cell r="H10416">
            <v>153525.09</v>
          </cell>
          <cell r="FX10416" t="str">
            <v>France</v>
          </cell>
        </row>
        <row r="10417">
          <cell r="H10417">
            <v>142195.19</v>
          </cell>
          <cell r="FX10417" t="str">
            <v>France</v>
          </cell>
        </row>
        <row r="10418">
          <cell r="H10418">
            <v>50735.76</v>
          </cell>
          <cell r="FX10418" t="str">
            <v>France</v>
          </cell>
        </row>
        <row r="10419">
          <cell r="H10419">
            <v>96308.95</v>
          </cell>
          <cell r="FX10419" t="str">
            <v>France</v>
          </cell>
        </row>
        <row r="10420">
          <cell r="H10420">
            <v>43586.53</v>
          </cell>
          <cell r="FX10420" t="str">
            <v>France</v>
          </cell>
        </row>
        <row r="10421">
          <cell r="H10421">
            <v>335193.09000000003</v>
          </cell>
          <cell r="FX10421" t="str">
            <v>France</v>
          </cell>
        </row>
        <row r="10422">
          <cell r="H10422">
            <v>141410.22</v>
          </cell>
          <cell r="FX10422" t="str">
            <v>France</v>
          </cell>
        </row>
        <row r="10423">
          <cell r="H10423">
            <v>2069.56</v>
          </cell>
          <cell r="FX10423" t="str">
            <v>France</v>
          </cell>
        </row>
        <row r="10424">
          <cell r="H10424">
            <v>29328.639999999999</v>
          </cell>
          <cell r="FX10424" t="str">
            <v>France</v>
          </cell>
        </row>
        <row r="10425">
          <cell r="H10425">
            <v>70045.289999999994</v>
          </cell>
          <cell r="FX10425" t="str">
            <v>France</v>
          </cell>
        </row>
        <row r="10426">
          <cell r="H10426">
            <v>31686.19</v>
          </cell>
          <cell r="FX10426" t="str">
            <v>France</v>
          </cell>
        </row>
        <row r="10427">
          <cell r="H10427">
            <v>44768.02</v>
          </cell>
          <cell r="FX10427" t="str">
            <v>France</v>
          </cell>
        </row>
        <row r="10428">
          <cell r="H10428">
            <v>55994.46</v>
          </cell>
          <cell r="FX10428" t="str">
            <v>France</v>
          </cell>
        </row>
        <row r="10429">
          <cell r="H10429">
            <v>8392.57</v>
          </cell>
          <cell r="FX10429" t="str">
            <v>France</v>
          </cell>
        </row>
        <row r="10430">
          <cell r="H10430">
            <v>32635.47</v>
          </cell>
          <cell r="FX10430" t="str">
            <v>France</v>
          </cell>
        </row>
        <row r="10431">
          <cell r="H10431">
            <v>234388.66</v>
          </cell>
          <cell r="FX10431" t="str">
            <v>France</v>
          </cell>
        </row>
        <row r="10432">
          <cell r="H10432">
            <v>217799.19</v>
          </cell>
          <cell r="FX10432" t="str">
            <v>France</v>
          </cell>
        </row>
        <row r="10433">
          <cell r="H10433">
            <v>53449.42</v>
          </cell>
          <cell r="FX10433" t="str">
            <v>France</v>
          </cell>
        </row>
        <row r="10434">
          <cell r="H10434">
            <v>22803.61</v>
          </cell>
          <cell r="FX10434" t="str">
            <v>France</v>
          </cell>
        </row>
        <row r="10435">
          <cell r="H10435">
            <v>84004.79</v>
          </cell>
          <cell r="FX10435" t="str">
            <v>France</v>
          </cell>
        </row>
        <row r="10436">
          <cell r="H10436">
            <v>63520.84</v>
          </cell>
          <cell r="FX10436" t="str">
            <v>France</v>
          </cell>
        </row>
        <row r="10437">
          <cell r="H10437">
            <v>2407.33</v>
          </cell>
          <cell r="FX10437" t="str">
            <v>France</v>
          </cell>
        </row>
        <row r="10438">
          <cell r="H10438">
            <v>10617.54</v>
          </cell>
          <cell r="FX10438" t="str">
            <v>France</v>
          </cell>
        </row>
        <row r="10439">
          <cell r="H10439">
            <v>73617.009999999995</v>
          </cell>
          <cell r="FX10439" t="str">
            <v>France</v>
          </cell>
        </row>
        <row r="10440">
          <cell r="H10440">
            <v>63404.31</v>
          </cell>
          <cell r="FX10440" t="str">
            <v>France</v>
          </cell>
        </row>
        <row r="10441">
          <cell r="H10441">
            <v>37736.1</v>
          </cell>
          <cell r="FX10441" t="str">
            <v>France</v>
          </cell>
        </row>
        <row r="10442">
          <cell r="H10442">
            <v>16252.44</v>
          </cell>
          <cell r="FX10442" t="str">
            <v>France</v>
          </cell>
        </row>
        <row r="10443">
          <cell r="H10443">
            <v>19301.2</v>
          </cell>
          <cell r="FX10443" t="str">
            <v>France</v>
          </cell>
        </row>
        <row r="10444">
          <cell r="H10444">
            <v>2769.16</v>
          </cell>
          <cell r="FX10444" t="str">
            <v>France</v>
          </cell>
        </row>
        <row r="10445">
          <cell r="H10445">
            <v>207710.72</v>
          </cell>
          <cell r="FX10445" t="str">
            <v>France</v>
          </cell>
        </row>
        <row r="10446">
          <cell r="H10446">
            <v>51589.65</v>
          </cell>
          <cell r="FX10446" t="str">
            <v>France</v>
          </cell>
        </row>
        <row r="10447">
          <cell r="H10447">
            <v>160731.76999999999</v>
          </cell>
          <cell r="FX10447" t="str">
            <v>France</v>
          </cell>
        </row>
        <row r="10448">
          <cell r="H10448">
            <v>13160.67</v>
          </cell>
          <cell r="FX10448" t="str">
            <v>France</v>
          </cell>
        </row>
        <row r="10449">
          <cell r="H10449">
            <v>92040.83</v>
          </cell>
          <cell r="FX10449" t="str">
            <v>France</v>
          </cell>
        </row>
        <row r="10450">
          <cell r="H10450">
            <v>76610.03</v>
          </cell>
          <cell r="FX10450" t="str">
            <v>France</v>
          </cell>
        </row>
        <row r="10451">
          <cell r="H10451">
            <v>62340.480000000003</v>
          </cell>
          <cell r="FX10451" t="str">
            <v>France</v>
          </cell>
        </row>
        <row r="10452">
          <cell r="H10452">
            <v>10097.07</v>
          </cell>
          <cell r="FX10452" t="str">
            <v>France</v>
          </cell>
        </row>
        <row r="10453">
          <cell r="H10453">
            <v>96106.64</v>
          </cell>
          <cell r="FX10453" t="str">
            <v>France</v>
          </cell>
        </row>
        <row r="10454">
          <cell r="H10454">
            <v>86338.6</v>
          </cell>
          <cell r="FX10454" t="str">
            <v>France</v>
          </cell>
        </row>
        <row r="10455">
          <cell r="H10455">
            <v>160194.48000000001</v>
          </cell>
          <cell r="FX10455" t="str">
            <v>France</v>
          </cell>
        </row>
        <row r="10456">
          <cell r="H10456">
            <v>199520.37</v>
          </cell>
          <cell r="FX10456" t="str">
            <v>France</v>
          </cell>
        </row>
        <row r="10457">
          <cell r="H10457">
            <v>95453.73</v>
          </cell>
          <cell r="FX10457" t="str">
            <v>France</v>
          </cell>
        </row>
        <row r="10458">
          <cell r="H10458">
            <v>21175.64</v>
          </cell>
          <cell r="FX10458" t="str">
            <v>France</v>
          </cell>
        </row>
        <row r="10459">
          <cell r="H10459">
            <v>1180.72</v>
          </cell>
          <cell r="FX10459" t="str">
            <v>France</v>
          </cell>
        </row>
        <row r="10460">
          <cell r="H10460">
            <v>81276.37</v>
          </cell>
          <cell r="FX10460" t="str">
            <v>France</v>
          </cell>
        </row>
        <row r="10461">
          <cell r="H10461">
            <v>66113</v>
          </cell>
          <cell r="FX10461" t="str">
            <v>France</v>
          </cell>
        </row>
        <row r="10462">
          <cell r="H10462">
            <v>100248.32000000001</v>
          </cell>
          <cell r="FX10462" t="str">
            <v>France</v>
          </cell>
        </row>
        <row r="10463">
          <cell r="H10463">
            <v>107771.12</v>
          </cell>
          <cell r="FX10463" t="str">
            <v>France</v>
          </cell>
        </row>
        <row r="10464">
          <cell r="H10464">
            <v>82684.47</v>
          </cell>
          <cell r="FX10464" t="str">
            <v>France</v>
          </cell>
        </row>
        <row r="10465">
          <cell r="H10465">
            <v>248451.6</v>
          </cell>
          <cell r="FX10465" t="str">
            <v>France</v>
          </cell>
        </row>
        <row r="10466">
          <cell r="H10466">
            <v>79674.100000000006</v>
          </cell>
          <cell r="FX10466" t="str">
            <v>France</v>
          </cell>
        </row>
        <row r="10467">
          <cell r="H10467">
            <v>304794.59000000003</v>
          </cell>
          <cell r="FX10467" t="str">
            <v>France</v>
          </cell>
        </row>
        <row r="10468">
          <cell r="H10468">
            <v>70964.91</v>
          </cell>
          <cell r="FX10468" t="str">
            <v>France</v>
          </cell>
        </row>
        <row r="10469">
          <cell r="H10469">
            <v>11251.43</v>
          </cell>
          <cell r="FX10469" t="str">
            <v>France</v>
          </cell>
        </row>
        <row r="10470">
          <cell r="H10470">
            <v>93090.67</v>
          </cell>
          <cell r="FX10470" t="str">
            <v>France</v>
          </cell>
        </row>
        <row r="10471">
          <cell r="H10471">
            <v>315371.28000000003</v>
          </cell>
          <cell r="FX10471" t="str">
            <v>France</v>
          </cell>
        </row>
        <row r="10472">
          <cell r="H10472">
            <v>83180.97</v>
          </cell>
          <cell r="FX10472" t="str">
            <v>France</v>
          </cell>
        </row>
        <row r="10473">
          <cell r="H10473">
            <v>84939.02</v>
          </cell>
          <cell r="FX10473" t="str">
            <v>France</v>
          </cell>
        </row>
        <row r="10474">
          <cell r="H10474">
            <v>143992.10999999999</v>
          </cell>
          <cell r="FX10474" t="str">
            <v>France</v>
          </cell>
        </row>
        <row r="10475">
          <cell r="H10475">
            <v>139969.95000000001</v>
          </cell>
          <cell r="FX10475" t="str">
            <v>France</v>
          </cell>
        </row>
        <row r="10476">
          <cell r="H10476">
            <v>138113.16</v>
          </cell>
          <cell r="FX10476" t="str">
            <v>France</v>
          </cell>
        </row>
        <row r="10477">
          <cell r="H10477">
            <v>118245.57</v>
          </cell>
          <cell r="FX10477" t="str">
            <v>France</v>
          </cell>
        </row>
        <row r="10478">
          <cell r="H10478">
            <v>150649.94</v>
          </cell>
          <cell r="FX10478" t="str">
            <v>France</v>
          </cell>
        </row>
        <row r="10479">
          <cell r="H10479">
            <v>46399.59</v>
          </cell>
          <cell r="FX10479" t="str">
            <v>France</v>
          </cell>
        </row>
        <row r="10480">
          <cell r="H10480">
            <v>152796.68</v>
          </cell>
          <cell r="FX10480" t="str">
            <v>France</v>
          </cell>
        </row>
        <row r="10481">
          <cell r="H10481">
            <v>12828.68</v>
          </cell>
          <cell r="FX10481" t="str">
            <v>France</v>
          </cell>
        </row>
        <row r="10482">
          <cell r="H10482">
            <v>131605.78</v>
          </cell>
          <cell r="FX10482" t="str">
            <v>France</v>
          </cell>
        </row>
        <row r="10483">
          <cell r="H10483">
            <v>181866.47</v>
          </cell>
          <cell r="FX10483" t="str">
            <v>France</v>
          </cell>
        </row>
        <row r="10484">
          <cell r="H10484">
            <v>53058.91</v>
          </cell>
          <cell r="FX10484" t="str">
            <v>France</v>
          </cell>
        </row>
        <row r="10485">
          <cell r="H10485">
            <v>36938.14</v>
          </cell>
          <cell r="FX10485" t="str">
            <v>France</v>
          </cell>
        </row>
        <row r="10486">
          <cell r="H10486">
            <v>23055.09</v>
          </cell>
          <cell r="FX10486" t="str">
            <v>France</v>
          </cell>
        </row>
        <row r="10487">
          <cell r="H10487">
            <v>139976.21</v>
          </cell>
          <cell r="FX10487" t="str">
            <v>France</v>
          </cell>
        </row>
        <row r="10488">
          <cell r="H10488">
            <v>77509.399999999994</v>
          </cell>
          <cell r="FX10488" t="str">
            <v>France</v>
          </cell>
        </row>
        <row r="10489">
          <cell r="H10489">
            <v>80787.42</v>
          </cell>
          <cell r="FX10489" t="str">
            <v>France</v>
          </cell>
        </row>
        <row r="10490">
          <cell r="H10490">
            <v>0</v>
          </cell>
          <cell r="FX10490" t="str">
            <v>France</v>
          </cell>
        </row>
        <row r="10491">
          <cell r="H10491">
            <v>47814.81</v>
          </cell>
          <cell r="FX10491" t="str">
            <v>France</v>
          </cell>
        </row>
        <row r="10492">
          <cell r="H10492">
            <v>66143.759999999995</v>
          </cell>
          <cell r="FX10492" t="str">
            <v>France</v>
          </cell>
        </row>
        <row r="10493">
          <cell r="H10493">
            <v>67208.34</v>
          </cell>
          <cell r="FX10493" t="str">
            <v>France</v>
          </cell>
        </row>
        <row r="10494">
          <cell r="H10494">
            <v>21462.94</v>
          </cell>
          <cell r="FX10494" t="str">
            <v>France</v>
          </cell>
        </row>
        <row r="10495">
          <cell r="H10495">
            <v>738.64</v>
          </cell>
          <cell r="FX10495" t="str">
            <v>France</v>
          </cell>
        </row>
        <row r="10496">
          <cell r="H10496">
            <v>44671.64</v>
          </cell>
          <cell r="FX10496" t="str">
            <v>France</v>
          </cell>
        </row>
        <row r="10497">
          <cell r="H10497">
            <v>4219.3900000000003</v>
          </cell>
          <cell r="FX10497" t="str">
            <v>France</v>
          </cell>
        </row>
        <row r="10498">
          <cell r="H10498">
            <v>13328.94</v>
          </cell>
          <cell r="FX10498" t="str">
            <v>France</v>
          </cell>
        </row>
        <row r="10499">
          <cell r="H10499">
            <v>56802.8</v>
          </cell>
          <cell r="FX10499" t="str">
            <v>France</v>
          </cell>
        </row>
        <row r="10500">
          <cell r="H10500">
            <v>208080.67</v>
          </cell>
          <cell r="FX10500" t="str">
            <v>France</v>
          </cell>
        </row>
        <row r="10501">
          <cell r="H10501">
            <v>73341.52</v>
          </cell>
          <cell r="FX10501" t="str">
            <v>France</v>
          </cell>
        </row>
        <row r="10502">
          <cell r="H10502">
            <v>339624.49</v>
          </cell>
          <cell r="FX10502" t="str">
            <v>France</v>
          </cell>
        </row>
        <row r="10503">
          <cell r="H10503">
            <v>171438.39</v>
          </cell>
          <cell r="FX10503" t="str">
            <v>France</v>
          </cell>
        </row>
        <row r="10504">
          <cell r="H10504">
            <v>57757.4</v>
          </cell>
          <cell r="FX10504" t="str">
            <v>France</v>
          </cell>
        </row>
        <row r="10505">
          <cell r="H10505">
            <v>47410.26</v>
          </cell>
          <cell r="FX10505" t="str">
            <v>France</v>
          </cell>
        </row>
        <row r="10506">
          <cell r="H10506">
            <v>328559.62</v>
          </cell>
          <cell r="FX10506" t="str">
            <v>France</v>
          </cell>
        </row>
        <row r="10507">
          <cell r="H10507">
            <v>203925.1</v>
          </cell>
          <cell r="FX10507" t="str">
            <v>France</v>
          </cell>
        </row>
        <row r="10508">
          <cell r="H10508">
            <v>12972.49</v>
          </cell>
          <cell r="FX10508" t="str">
            <v>France</v>
          </cell>
        </row>
        <row r="10509">
          <cell r="H10509">
            <v>71981.41</v>
          </cell>
          <cell r="FX10509" t="str">
            <v>France</v>
          </cell>
        </row>
        <row r="10510">
          <cell r="H10510">
            <v>139858.84</v>
          </cell>
          <cell r="FX10510" t="str">
            <v>France</v>
          </cell>
        </row>
        <row r="10511">
          <cell r="H10511">
            <v>0</v>
          </cell>
          <cell r="FX10511" t="str">
            <v>France</v>
          </cell>
        </row>
        <row r="10512">
          <cell r="H10512">
            <v>7054.9</v>
          </cell>
          <cell r="FX10512" t="str">
            <v>France</v>
          </cell>
        </row>
        <row r="10513">
          <cell r="H10513">
            <v>38576.85</v>
          </cell>
          <cell r="FX10513" t="str">
            <v>France</v>
          </cell>
        </row>
        <row r="10514">
          <cell r="H10514">
            <v>1968.64</v>
          </cell>
          <cell r="FX10514" t="str">
            <v>France</v>
          </cell>
        </row>
        <row r="10515">
          <cell r="H10515">
            <v>105749.24</v>
          </cell>
          <cell r="FX10515" t="str">
            <v>France</v>
          </cell>
        </row>
        <row r="10516">
          <cell r="H10516">
            <v>355384.59</v>
          </cell>
          <cell r="FX10516" t="str">
            <v>France</v>
          </cell>
        </row>
        <row r="10517">
          <cell r="H10517">
            <v>31351.65</v>
          </cell>
          <cell r="FX10517" t="str">
            <v>France</v>
          </cell>
        </row>
        <row r="10518">
          <cell r="H10518">
            <v>472919.65</v>
          </cell>
          <cell r="FX10518" t="str">
            <v>France</v>
          </cell>
        </row>
        <row r="10519">
          <cell r="H10519">
            <v>114969.2</v>
          </cell>
          <cell r="FX10519" t="str">
            <v>France</v>
          </cell>
        </row>
        <row r="10520">
          <cell r="H10520">
            <v>78292.639999999999</v>
          </cell>
          <cell r="FX10520" t="str">
            <v>France</v>
          </cell>
        </row>
        <row r="10521">
          <cell r="H10521">
            <v>75150.600000000006</v>
          </cell>
          <cell r="FX10521" t="str">
            <v>France</v>
          </cell>
        </row>
        <row r="10522">
          <cell r="H10522">
            <v>117963.38</v>
          </cell>
          <cell r="FX10522" t="str">
            <v>France</v>
          </cell>
        </row>
        <row r="10523">
          <cell r="H10523">
            <v>8540.9500000000007</v>
          </cell>
          <cell r="FX10523" t="str">
            <v>France</v>
          </cell>
        </row>
        <row r="10524">
          <cell r="H10524">
            <v>143812.75</v>
          </cell>
          <cell r="FX10524" t="str">
            <v>France</v>
          </cell>
        </row>
        <row r="10525">
          <cell r="H10525">
            <v>96239.21</v>
          </cell>
          <cell r="FX10525" t="str">
            <v>France</v>
          </cell>
        </row>
        <row r="10526">
          <cell r="H10526">
            <v>6221.62</v>
          </cell>
          <cell r="FX10526" t="str">
            <v>France</v>
          </cell>
        </row>
        <row r="10527">
          <cell r="H10527">
            <v>140632.53</v>
          </cell>
          <cell r="FX10527" t="str">
            <v>France</v>
          </cell>
        </row>
        <row r="10528">
          <cell r="H10528">
            <v>16350.58</v>
          </cell>
          <cell r="FX10528" t="str">
            <v>France</v>
          </cell>
        </row>
        <row r="10529">
          <cell r="H10529">
            <v>281063.58</v>
          </cell>
          <cell r="FX10529" t="str">
            <v>France</v>
          </cell>
        </row>
        <row r="10530">
          <cell r="H10530">
            <v>115004.3</v>
          </cell>
          <cell r="FX10530" t="str">
            <v>France</v>
          </cell>
        </row>
        <row r="10531">
          <cell r="H10531">
            <v>54426.22</v>
          </cell>
          <cell r="FX10531" t="str">
            <v>France</v>
          </cell>
        </row>
        <row r="10532">
          <cell r="H10532">
            <v>48546.720000000001</v>
          </cell>
          <cell r="FX10532" t="str">
            <v>France</v>
          </cell>
        </row>
        <row r="10533">
          <cell r="H10533">
            <v>62970.94</v>
          </cell>
          <cell r="FX10533" t="str">
            <v>France</v>
          </cell>
        </row>
        <row r="10534">
          <cell r="H10534">
            <v>85278.98</v>
          </cell>
          <cell r="FX10534" t="str">
            <v>France</v>
          </cell>
        </row>
        <row r="10535">
          <cell r="H10535">
            <v>52507.54</v>
          </cell>
          <cell r="FX10535" t="str">
            <v>France</v>
          </cell>
        </row>
        <row r="10536">
          <cell r="H10536">
            <v>8180.65</v>
          </cell>
          <cell r="FX10536" t="str">
            <v>France</v>
          </cell>
        </row>
        <row r="10537">
          <cell r="H10537">
            <v>87897.19</v>
          </cell>
          <cell r="FX10537" t="str">
            <v>France</v>
          </cell>
        </row>
        <row r="10538">
          <cell r="H10538">
            <v>91525.87</v>
          </cell>
          <cell r="FX10538" t="str">
            <v>France</v>
          </cell>
        </row>
        <row r="10539">
          <cell r="H10539">
            <v>175235.28</v>
          </cell>
          <cell r="FX10539" t="str">
            <v>France</v>
          </cell>
        </row>
        <row r="10540">
          <cell r="H10540">
            <v>148154.51999999999</v>
          </cell>
          <cell r="FX10540" t="str">
            <v>France</v>
          </cell>
        </row>
        <row r="10541">
          <cell r="H10541">
            <v>20943.59</v>
          </cell>
          <cell r="FX10541" t="str">
            <v>France</v>
          </cell>
        </row>
        <row r="10542">
          <cell r="H10542">
            <v>138370.85</v>
          </cell>
          <cell r="FX10542" t="str">
            <v>France</v>
          </cell>
        </row>
        <row r="10543">
          <cell r="H10543">
            <v>38544.06</v>
          </cell>
          <cell r="FX10543" t="str">
            <v>France</v>
          </cell>
        </row>
        <row r="10544">
          <cell r="H10544">
            <v>77991.75</v>
          </cell>
          <cell r="FX10544" t="str">
            <v>France</v>
          </cell>
        </row>
        <row r="10545">
          <cell r="H10545">
            <v>47794.98</v>
          </cell>
          <cell r="FX10545" t="str">
            <v>France</v>
          </cell>
        </row>
        <row r="10546">
          <cell r="H10546">
            <v>346972.29</v>
          </cell>
          <cell r="FX10546" t="str">
            <v>France</v>
          </cell>
        </row>
        <row r="10547">
          <cell r="H10547">
            <v>182601.91</v>
          </cell>
          <cell r="FX10547" t="str">
            <v>France</v>
          </cell>
        </row>
        <row r="10548">
          <cell r="H10548">
            <v>113129.74</v>
          </cell>
          <cell r="FX10548" t="str">
            <v>France</v>
          </cell>
        </row>
        <row r="10549">
          <cell r="H10549">
            <v>190608.48</v>
          </cell>
          <cell r="FX10549" t="str">
            <v>France</v>
          </cell>
        </row>
        <row r="10550">
          <cell r="H10550">
            <v>6104.05</v>
          </cell>
          <cell r="FX10550" t="str">
            <v>France</v>
          </cell>
        </row>
        <row r="10551">
          <cell r="H10551">
            <v>29346.89</v>
          </cell>
          <cell r="FX10551" t="str">
            <v>France</v>
          </cell>
        </row>
        <row r="10552">
          <cell r="H10552">
            <v>93095.61</v>
          </cell>
          <cell r="FX10552" t="str">
            <v>France</v>
          </cell>
        </row>
        <row r="10553">
          <cell r="H10553">
            <v>164127.85999999999</v>
          </cell>
          <cell r="FX10553" t="str">
            <v>France</v>
          </cell>
        </row>
        <row r="10554">
          <cell r="H10554">
            <v>17937.38</v>
          </cell>
          <cell r="FX10554" t="str">
            <v>France</v>
          </cell>
        </row>
        <row r="10555">
          <cell r="H10555">
            <v>73289.570000000007</v>
          </cell>
          <cell r="FX10555" t="str">
            <v>France</v>
          </cell>
        </row>
        <row r="10556">
          <cell r="H10556">
            <v>23188.57</v>
          </cell>
          <cell r="FX10556" t="str">
            <v>France</v>
          </cell>
        </row>
        <row r="10557">
          <cell r="H10557">
            <v>95374.399999999994</v>
          </cell>
          <cell r="FX10557" t="str">
            <v>France</v>
          </cell>
        </row>
        <row r="10558">
          <cell r="H10558">
            <v>20312.419999999998</v>
          </cell>
          <cell r="FX10558" t="str">
            <v>France</v>
          </cell>
        </row>
        <row r="10559">
          <cell r="H10559">
            <v>373283.17</v>
          </cell>
          <cell r="FX10559" t="str">
            <v>France</v>
          </cell>
        </row>
        <row r="10560">
          <cell r="H10560">
            <v>61478.26</v>
          </cell>
          <cell r="FX10560" t="str">
            <v>France</v>
          </cell>
        </row>
        <row r="10561">
          <cell r="H10561">
            <v>34159.980000000003</v>
          </cell>
          <cell r="FX10561" t="str">
            <v>France</v>
          </cell>
        </row>
        <row r="10562">
          <cell r="H10562">
            <v>119287.45</v>
          </cell>
          <cell r="FX10562" t="str">
            <v>France</v>
          </cell>
        </row>
        <row r="10563">
          <cell r="H10563">
            <v>160019.45000000001</v>
          </cell>
          <cell r="FX10563" t="str">
            <v>France</v>
          </cell>
        </row>
        <row r="10564">
          <cell r="H10564">
            <v>12991.1</v>
          </cell>
          <cell r="FX10564" t="str">
            <v>France</v>
          </cell>
        </row>
        <row r="10565">
          <cell r="H10565">
            <v>140167.57</v>
          </cell>
          <cell r="FX10565" t="str">
            <v>France</v>
          </cell>
        </row>
        <row r="10566">
          <cell r="H10566">
            <v>105244.99</v>
          </cell>
          <cell r="FX10566" t="str">
            <v>France</v>
          </cell>
        </row>
        <row r="10567">
          <cell r="H10567">
            <v>71103.55</v>
          </cell>
          <cell r="FX10567" t="str">
            <v>France</v>
          </cell>
        </row>
        <row r="10568">
          <cell r="H10568">
            <v>31903.24</v>
          </cell>
          <cell r="FX10568" t="str">
            <v>France</v>
          </cell>
        </row>
        <row r="10569">
          <cell r="H10569">
            <v>106313.13</v>
          </cell>
          <cell r="FX10569" t="str">
            <v>France</v>
          </cell>
        </row>
        <row r="10570">
          <cell r="H10570">
            <v>52553.42</v>
          </cell>
          <cell r="FX10570" t="str">
            <v>France</v>
          </cell>
        </row>
        <row r="10571">
          <cell r="H10571">
            <v>32959.57</v>
          </cell>
          <cell r="FX10571" t="str">
            <v>France</v>
          </cell>
        </row>
        <row r="10572">
          <cell r="H10572">
            <v>69146.759999999995</v>
          </cell>
          <cell r="FX10572" t="str">
            <v>France</v>
          </cell>
        </row>
        <row r="10573">
          <cell r="H10573">
            <v>133482.26999999999</v>
          </cell>
          <cell r="FX10573" t="str">
            <v>France</v>
          </cell>
        </row>
        <row r="10574">
          <cell r="H10574">
            <v>50486.27</v>
          </cell>
          <cell r="FX10574" t="str">
            <v>France</v>
          </cell>
        </row>
        <row r="10575">
          <cell r="H10575">
            <v>123346.93</v>
          </cell>
          <cell r="FX10575" t="str">
            <v>France</v>
          </cell>
        </row>
        <row r="10576">
          <cell r="H10576">
            <v>19166.689999999999</v>
          </cell>
          <cell r="FX10576" t="str">
            <v>France</v>
          </cell>
        </row>
        <row r="10577">
          <cell r="H10577">
            <v>156050.70000000001</v>
          </cell>
          <cell r="FX10577" t="str">
            <v>France</v>
          </cell>
        </row>
        <row r="10578">
          <cell r="H10578">
            <v>2638.1</v>
          </cell>
          <cell r="FX10578" t="str">
            <v>France</v>
          </cell>
        </row>
        <row r="10579">
          <cell r="H10579">
            <v>87733.37</v>
          </cell>
          <cell r="FX10579" t="str">
            <v>France</v>
          </cell>
        </row>
        <row r="10580">
          <cell r="H10580">
            <v>67446.240000000005</v>
          </cell>
          <cell r="FX10580" t="str">
            <v>France</v>
          </cell>
        </row>
        <row r="10581">
          <cell r="H10581">
            <v>279965.21999999997</v>
          </cell>
          <cell r="FX10581" t="str">
            <v>France</v>
          </cell>
        </row>
        <row r="10582">
          <cell r="H10582">
            <v>308768.71000000002</v>
          </cell>
          <cell r="FX10582" t="str">
            <v>France</v>
          </cell>
        </row>
        <row r="10583">
          <cell r="H10583">
            <v>233260.18</v>
          </cell>
          <cell r="FX10583" t="str">
            <v>France</v>
          </cell>
        </row>
        <row r="10584">
          <cell r="H10584">
            <v>53103.38</v>
          </cell>
          <cell r="FX10584" t="str">
            <v>France</v>
          </cell>
        </row>
        <row r="10585">
          <cell r="H10585">
            <v>140931.57</v>
          </cell>
          <cell r="FX10585" t="str">
            <v>France</v>
          </cell>
        </row>
        <row r="10586">
          <cell r="H10586">
            <v>122133.71</v>
          </cell>
          <cell r="FX10586" t="str">
            <v>France</v>
          </cell>
        </row>
        <row r="10587">
          <cell r="H10587">
            <v>76023.350000000006</v>
          </cell>
          <cell r="FX10587" t="str">
            <v>France</v>
          </cell>
        </row>
        <row r="10588">
          <cell r="H10588">
            <v>118395.72</v>
          </cell>
          <cell r="FX10588" t="str">
            <v>France</v>
          </cell>
        </row>
        <row r="10589">
          <cell r="H10589">
            <v>20460.93</v>
          </cell>
          <cell r="FX10589" t="str">
            <v>France</v>
          </cell>
        </row>
        <row r="10590">
          <cell r="H10590">
            <v>103873.28</v>
          </cell>
          <cell r="FX10590" t="str">
            <v>France</v>
          </cell>
        </row>
        <row r="10591">
          <cell r="H10591">
            <v>93788.7</v>
          </cell>
          <cell r="FX10591" t="str">
            <v>France</v>
          </cell>
        </row>
        <row r="10592">
          <cell r="H10592">
            <v>83010.84</v>
          </cell>
          <cell r="FX10592" t="str">
            <v>France</v>
          </cell>
        </row>
        <row r="10593">
          <cell r="H10593">
            <v>209087.02</v>
          </cell>
          <cell r="FX10593" t="str">
            <v>France</v>
          </cell>
        </row>
        <row r="10594">
          <cell r="H10594">
            <v>7712.6</v>
          </cell>
          <cell r="FX10594" t="str">
            <v>France</v>
          </cell>
        </row>
        <row r="10595">
          <cell r="H10595">
            <v>187709.07</v>
          </cell>
          <cell r="FX10595" t="str">
            <v>France</v>
          </cell>
        </row>
        <row r="10596">
          <cell r="H10596">
            <v>61186.82</v>
          </cell>
          <cell r="FX10596" t="str">
            <v>France</v>
          </cell>
        </row>
        <row r="10597">
          <cell r="H10597">
            <v>140404.73000000001</v>
          </cell>
          <cell r="FX10597" t="str">
            <v>France</v>
          </cell>
        </row>
        <row r="10598">
          <cell r="H10598">
            <v>115832.4</v>
          </cell>
          <cell r="FX10598" t="str">
            <v>France</v>
          </cell>
        </row>
        <row r="10599">
          <cell r="H10599">
            <v>7182.97</v>
          </cell>
          <cell r="FX10599" t="str">
            <v>France</v>
          </cell>
        </row>
        <row r="10600">
          <cell r="H10600">
            <v>147745.48000000001</v>
          </cell>
          <cell r="FX10600" t="str">
            <v>France</v>
          </cell>
        </row>
        <row r="10601">
          <cell r="H10601">
            <v>168688.38</v>
          </cell>
          <cell r="FX10601" t="str">
            <v>France</v>
          </cell>
        </row>
        <row r="10602">
          <cell r="H10602">
            <v>137033.79999999999</v>
          </cell>
          <cell r="FX10602" t="str">
            <v>France</v>
          </cell>
        </row>
        <row r="10603">
          <cell r="H10603">
            <v>106454.02</v>
          </cell>
          <cell r="FX10603" t="str">
            <v>France</v>
          </cell>
        </row>
        <row r="10604">
          <cell r="H10604">
            <v>185016.44</v>
          </cell>
          <cell r="FX10604" t="str">
            <v>France</v>
          </cell>
        </row>
        <row r="10605">
          <cell r="H10605">
            <v>172093.63</v>
          </cell>
          <cell r="FX10605" t="str">
            <v>France</v>
          </cell>
        </row>
        <row r="10606">
          <cell r="H10606">
            <v>144978.95000000001</v>
          </cell>
          <cell r="FX10606" t="str">
            <v>France</v>
          </cell>
        </row>
        <row r="10607">
          <cell r="H10607">
            <v>57080.03</v>
          </cell>
          <cell r="FX10607" t="str">
            <v>France</v>
          </cell>
        </row>
        <row r="10608">
          <cell r="H10608">
            <v>252704.88</v>
          </cell>
          <cell r="FX10608" t="str">
            <v>France</v>
          </cell>
        </row>
        <row r="10609">
          <cell r="H10609">
            <v>28014.44</v>
          </cell>
          <cell r="FX10609" t="str">
            <v>France</v>
          </cell>
        </row>
        <row r="10610">
          <cell r="H10610">
            <v>62332.85</v>
          </cell>
          <cell r="FX10610" t="str">
            <v>France</v>
          </cell>
        </row>
        <row r="10611">
          <cell r="H10611">
            <v>27888.2</v>
          </cell>
          <cell r="FX10611" t="str">
            <v>France</v>
          </cell>
        </row>
        <row r="10612">
          <cell r="H10612">
            <v>76217.86</v>
          </cell>
          <cell r="FX10612" t="str">
            <v>France</v>
          </cell>
        </row>
        <row r="10613">
          <cell r="H10613">
            <v>68097.25</v>
          </cell>
          <cell r="FX10613" t="str">
            <v>France</v>
          </cell>
        </row>
        <row r="10614">
          <cell r="H10614">
            <v>54415.73</v>
          </cell>
          <cell r="FX10614" t="str">
            <v>France</v>
          </cell>
        </row>
        <row r="10615">
          <cell r="H10615">
            <v>157382.99</v>
          </cell>
          <cell r="FX10615" t="str">
            <v>France</v>
          </cell>
        </row>
        <row r="10616">
          <cell r="H10616">
            <v>24247.87</v>
          </cell>
          <cell r="FX10616" t="str">
            <v>France</v>
          </cell>
        </row>
        <row r="10617">
          <cell r="H10617">
            <v>112040.62</v>
          </cell>
          <cell r="FX10617" t="str">
            <v>France</v>
          </cell>
        </row>
        <row r="10618">
          <cell r="H10618">
            <v>9654.9599999999991</v>
          </cell>
          <cell r="FX10618" t="str">
            <v>France</v>
          </cell>
        </row>
        <row r="10619">
          <cell r="H10619">
            <v>118300.6</v>
          </cell>
          <cell r="FX10619" t="str">
            <v>France</v>
          </cell>
        </row>
        <row r="10620">
          <cell r="H10620">
            <v>47524.61</v>
          </cell>
          <cell r="FX10620" t="str">
            <v>France</v>
          </cell>
        </row>
        <row r="10621">
          <cell r="H10621">
            <v>70734.850000000006</v>
          </cell>
          <cell r="FX10621" t="str">
            <v>France</v>
          </cell>
        </row>
        <row r="10622">
          <cell r="H10622">
            <v>8684.01</v>
          </cell>
          <cell r="FX10622" t="str">
            <v>France</v>
          </cell>
        </row>
        <row r="10623">
          <cell r="H10623">
            <v>156424.78</v>
          </cell>
          <cell r="FX10623" t="str">
            <v>France</v>
          </cell>
        </row>
        <row r="10624">
          <cell r="H10624">
            <v>10627.42</v>
          </cell>
          <cell r="FX10624" t="str">
            <v>France</v>
          </cell>
        </row>
        <row r="10625">
          <cell r="H10625">
            <v>60687.39</v>
          </cell>
          <cell r="FX10625" t="str">
            <v>France</v>
          </cell>
        </row>
        <row r="10626">
          <cell r="H10626">
            <v>135345.03</v>
          </cell>
          <cell r="FX10626" t="str">
            <v>France</v>
          </cell>
        </row>
        <row r="10627">
          <cell r="H10627">
            <v>101890.82</v>
          </cell>
          <cell r="FX10627" t="str">
            <v>France</v>
          </cell>
        </row>
        <row r="10628">
          <cell r="H10628">
            <v>130652.81</v>
          </cell>
          <cell r="FX10628" t="str">
            <v>France</v>
          </cell>
        </row>
        <row r="10629">
          <cell r="H10629">
            <v>222038.96</v>
          </cell>
          <cell r="FX10629" t="str">
            <v>France</v>
          </cell>
        </row>
        <row r="10630">
          <cell r="H10630">
            <v>109339.13</v>
          </cell>
          <cell r="FX10630" t="str">
            <v>France</v>
          </cell>
        </row>
        <row r="10631">
          <cell r="H10631">
            <v>46040.04</v>
          </cell>
          <cell r="FX10631" t="str">
            <v>France</v>
          </cell>
        </row>
        <row r="10632">
          <cell r="H10632">
            <v>68313</v>
          </cell>
          <cell r="FX10632" t="str">
            <v>France</v>
          </cell>
        </row>
        <row r="10633">
          <cell r="H10633">
            <v>56381.96</v>
          </cell>
          <cell r="FX10633" t="str">
            <v>France</v>
          </cell>
        </row>
        <row r="10634">
          <cell r="H10634">
            <v>193212.83</v>
          </cell>
          <cell r="FX10634" t="str">
            <v>France</v>
          </cell>
        </row>
        <row r="10635">
          <cell r="H10635">
            <v>48032.17</v>
          </cell>
          <cell r="FX10635" t="str">
            <v>France</v>
          </cell>
        </row>
        <row r="10636">
          <cell r="H10636">
            <v>160236.71</v>
          </cell>
          <cell r="FX10636" t="str">
            <v>France</v>
          </cell>
        </row>
        <row r="10637">
          <cell r="H10637">
            <v>185527</v>
          </cell>
          <cell r="FX10637" t="str">
            <v>France</v>
          </cell>
        </row>
        <row r="10638">
          <cell r="H10638">
            <v>32884.699999999997</v>
          </cell>
          <cell r="FX10638" t="str">
            <v>France</v>
          </cell>
        </row>
        <row r="10639">
          <cell r="H10639">
            <v>197602.73</v>
          </cell>
          <cell r="FX10639" t="str">
            <v>France</v>
          </cell>
        </row>
        <row r="10640">
          <cell r="H10640">
            <v>122366.2</v>
          </cell>
          <cell r="FX10640" t="str">
            <v>France</v>
          </cell>
        </row>
        <row r="10641">
          <cell r="H10641">
            <v>58794.86</v>
          </cell>
          <cell r="FX10641" t="str">
            <v>France</v>
          </cell>
        </row>
        <row r="10642">
          <cell r="H10642">
            <v>29093.3</v>
          </cell>
          <cell r="FX10642" t="str">
            <v>France</v>
          </cell>
        </row>
        <row r="10643">
          <cell r="H10643">
            <v>105307.46</v>
          </cell>
          <cell r="FX10643" t="str">
            <v>France</v>
          </cell>
        </row>
        <row r="10644">
          <cell r="H10644">
            <v>153777.66</v>
          </cell>
          <cell r="FX10644" t="str">
            <v>France</v>
          </cell>
        </row>
        <row r="10645">
          <cell r="H10645">
            <v>220601.75</v>
          </cell>
          <cell r="FX10645" t="str">
            <v>France</v>
          </cell>
        </row>
        <row r="10646">
          <cell r="H10646">
            <v>102089.41</v>
          </cell>
          <cell r="FX10646" t="str">
            <v>France</v>
          </cell>
        </row>
        <row r="10647">
          <cell r="H10647">
            <v>95141.68</v>
          </cell>
          <cell r="FX10647" t="str">
            <v>France</v>
          </cell>
        </row>
        <row r="10648">
          <cell r="H10648">
            <v>84800.17</v>
          </cell>
          <cell r="FX10648" t="str">
            <v>France</v>
          </cell>
        </row>
        <row r="10649">
          <cell r="H10649">
            <v>242905.84</v>
          </cell>
          <cell r="FX10649" t="str">
            <v>France</v>
          </cell>
        </row>
        <row r="10650">
          <cell r="H10650">
            <v>76424.78</v>
          </cell>
          <cell r="FX10650" t="str">
            <v>France</v>
          </cell>
        </row>
        <row r="10651">
          <cell r="H10651">
            <v>40694.839999999997</v>
          </cell>
          <cell r="FX10651" t="str">
            <v>France</v>
          </cell>
        </row>
        <row r="10652">
          <cell r="H10652">
            <v>9739.74</v>
          </cell>
          <cell r="FX10652" t="str">
            <v>France</v>
          </cell>
        </row>
        <row r="10653">
          <cell r="H10653">
            <v>103151.3</v>
          </cell>
          <cell r="FX10653" t="str">
            <v>France</v>
          </cell>
        </row>
        <row r="10654">
          <cell r="H10654">
            <v>131424.03</v>
          </cell>
          <cell r="FX10654" t="str">
            <v>France</v>
          </cell>
        </row>
        <row r="10655">
          <cell r="H10655">
            <v>157223.03</v>
          </cell>
          <cell r="FX10655" t="str">
            <v>France</v>
          </cell>
        </row>
        <row r="10656">
          <cell r="H10656">
            <v>231353.08</v>
          </cell>
          <cell r="FX10656" t="str">
            <v>France</v>
          </cell>
        </row>
        <row r="10657">
          <cell r="H10657">
            <v>17065.84</v>
          </cell>
          <cell r="FX10657" t="str">
            <v>France</v>
          </cell>
        </row>
        <row r="10658">
          <cell r="H10658">
            <v>489715.62</v>
          </cell>
          <cell r="FX10658" t="str">
            <v>France</v>
          </cell>
        </row>
        <row r="10659">
          <cell r="H10659">
            <v>180154.82</v>
          </cell>
          <cell r="FX10659" t="str">
            <v>France</v>
          </cell>
        </row>
        <row r="10660">
          <cell r="H10660">
            <v>98809.44</v>
          </cell>
          <cell r="FX10660" t="str">
            <v>France</v>
          </cell>
        </row>
        <row r="10661">
          <cell r="H10661">
            <v>238117.08</v>
          </cell>
          <cell r="FX10661" t="str">
            <v>France</v>
          </cell>
        </row>
        <row r="10662">
          <cell r="H10662">
            <v>30182.61</v>
          </cell>
          <cell r="FX10662" t="str">
            <v>France</v>
          </cell>
        </row>
        <row r="10663">
          <cell r="H10663">
            <v>150420.6</v>
          </cell>
          <cell r="FX10663" t="str">
            <v>France</v>
          </cell>
        </row>
        <row r="10664">
          <cell r="H10664">
            <v>145218.31</v>
          </cell>
          <cell r="FX10664" t="str">
            <v>France</v>
          </cell>
        </row>
        <row r="10665">
          <cell r="H10665">
            <v>311302.36</v>
          </cell>
          <cell r="FX10665" t="str">
            <v>France</v>
          </cell>
        </row>
        <row r="10666">
          <cell r="H10666">
            <v>14581.62</v>
          </cell>
          <cell r="FX10666" t="str">
            <v>France</v>
          </cell>
        </row>
        <row r="10667">
          <cell r="H10667">
            <v>6720.11</v>
          </cell>
          <cell r="FX10667" t="str">
            <v>France</v>
          </cell>
        </row>
        <row r="10668">
          <cell r="H10668">
            <v>729.96</v>
          </cell>
          <cell r="FX10668" t="str">
            <v>France</v>
          </cell>
        </row>
        <row r="10669">
          <cell r="H10669">
            <v>224981.92</v>
          </cell>
          <cell r="FX10669" t="str">
            <v>France</v>
          </cell>
        </row>
        <row r="10670">
          <cell r="H10670">
            <v>163648.9</v>
          </cell>
          <cell r="FX10670" t="str">
            <v>France</v>
          </cell>
        </row>
        <row r="10671">
          <cell r="H10671">
            <v>42864.639999999999</v>
          </cell>
          <cell r="FX10671" t="str">
            <v>France</v>
          </cell>
        </row>
        <row r="10672">
          <cell r="H10672">
            <v>1783.51</v>
          </cell>
          <cell r="FX10672" t="str">
            <v>France</v>
          </cell>
        </row>
        <row r="10673">
          <cell r="H10673">
            <v>2076.2199999999998</v>
          </cell>
          <cell r="FX10673" t="str">
            <v>France</v>
          </cell>
        </row>
        <row r="10674">
          <cell r="H10674">
            <v>82283.33</v>
          </cell>
          <cell r="FX10674" t="str">
            <v>France</v>
          </cell>
        </row>
        <row r="10675">
          <cell r="H10675">
            <v>96972.31</v>
          </cell>
          <cell r="FX10675" t="str">
            <v>France</v>
          </cell>
        </row>
        <row r="10676">
          <cell r="H10676">
            <v>284237.52</v>
          </cell>
          <cell r="FX10676" t="str">
            <v>France</v>
          </cell>
        </row>
        <row r="10677">
          <cell r="H10677">
            <v>21631.52</v>
          </cell>
          <cell r="FX10677" t="str">
            <v>France</v>
          </cell>
        </row>
        <row r="10678">
          <cell r="H10678">
            <v>10872.57</v>
          </cell>
          <cell r="FX10678" t="str">
            <v>France</v>
          </cell>
        </row>
        <row r="10679">
          <cell r="H10679">
            <v>236107.87</v>
          </cell>
          <cell r="FX10679" t="str">
            <v>France</v>
          </cell>
        </row>
        <row r="10680">
          <cell r="H10680">
            <v>217724.14</v>
          </cell>
          <cell r="FX10680" t="str">
            <v>France</v>
          </cell>
        </row>
        <row r="10681">
          <cell r="H10681">
            <v>50285.919999999998</v>
          </cell>
          <cell r="FX10681" t="str">
            <v>France</v>
          </cell>
        </row>
        <row r="10682">
          <cell r="H10682">
            <v>83870.55</v>
          </cell>
          <cell r="FX10682" t="str">
            <v>France</v>
          </cell>
        </row>
        <row r="10683">
          <cell r="H10683">
            <v>115008.9</v>
          </cell>
          <cell r="FX10683" t="str">
            <v>France</v>
          </cell>
        </row>
        <row r="10684">
          <cell r="H10684">
            <v>45985.41</v>
          </cell>
          <cell r="FX10684" t="str">
            <v>France</v>
          </cell>
        </row>
        <row r="10685">
          <cell r="H10685">
            <v>7343.39</v>
          </cell>
          <cell r="FX10685" t="str">
            <v>France</v>
          </cell>
        </row>
        <row r="10686">
          <cell r="H10686">
            <v>310753.67</v>
          </cell>
          <cell r="FX10686" t="str">
            <v>France</v>
          </cell>
        </row>
        <row r="10687">
          <cell r="H10687">
            <v>73777.350000000006</v>
          </cell>
          <cell r="FX10687" t="str">
            <v>France</v>
          </cell>
        </row>
        <row r="10688">
          <cell r="H10688">
            <v>100853.68</v>
          </cell>
          <cell r="FX10688" t="str">
            <v>France</v>
          </cell>
        </row>
        <row r="10689">
          <cell r="H10689">
            <v>86362.14</v>
          </cell>
          <cell r="FX10689" t="str">
            <v>France</v>
          </cell>
        </row>
        <row r="10690">
          <cell r="H10690">
            <v>26744.47</v>
          </cell>
          <cell r="FX10690" t="str">
            <v>France</v>
          </cell>
        </row>
        <row r="10691">
          <cell r="H10691">
            <v>83643.070000000007</v>
          </cell>
          <cell r="FX10691" t="str">
            <v>France</v>
          </cell>
        </row>
        <row r="10692">
          <cell r="H10692">
            <v>86.26</v>
          </cell>
          <cell r="FX10692" t="str">
            <v>France</v>
          </cell>
        </row>
        <row r="10693">
          <cell r="H10693">
            <v>181130.72</v>
          </cell>
          <cell r="FX10693" t="str">
            <v>France</v>
          </cell>
        </row>
        <row r="10694">
          <cell r="H10694">
            <v>127871.63</v>
          </cell>
          <cell r="FX10694" t="str">
            <v>France</v>
          </cell>
        </row>
        <row r="10695">
          <cell r="H10695">
            <v>74327.11</v>
          </cell>
          <cell r="FX10695" t="str">
            <v>France</v>
          </cell>
        </row>
        <row r="10696">
          <cell r="H10696">
            <v>85825.27</v>
          </cell>
          <cell r="FX10696" t="str">
            <v>France</v>
          </cell>
        </row>
        <row r="10697">
          <cell r="H10697">
            <v>69891.039999999994</v>
          </cell>
          <cell r="FX10697" t="str">
            <v>France</v>
          </cell>
        </row>
        <row r="10698">
          <cell r="H10698">
            <v>352214.97</v>
          </cell>
          <cell r="FX10698" t="str">
            <v>France</v>
          </cell>
        </row>
        <row r="10699">
          <cell r="H10699">
            <v>46293.96</v>
          </cell>
          <cell r="FX10699" t="str">
            <v>France</v>
          </cell>
        </row>
        <row r="10700">
          <cell r="H10700">
            <v>151265.76</v>
          </cell>
          <cell r="FX10700" t="str">
            <v>France</v>
          </cell>
        </row>
        <row r="10701">
          <cell r="H10701">
            <v>71344.97</v>
          </cell>
          <cell r="FX10701" t="str">
            <v>France</v>
          </cell>
        </row>
        <row r="10702">
          <cell r="H10702">
            <v>3992.33</v>
          </cell>
          <cell r="FX10702" t="str">
            <v>France</v>
          </cell>
        </row>
        <row r="10703">
          <cell r="H10703">
            <v>23537.439999999999</v>
          </cell>
          <cell r="FX10703" t="str">
            <v>France</v>
          </cell>
        </row>
        <row r="10704">
          <cell r="H10704">
            <v>52623.79</v>
          </cell>
          <cell r="FX10704" t="str">
            <v>France</v>
          </cell>
        </row>
        <row r="10705">
          <cell r="H10705">
            <v>4996.33</v>
          </cell>
          <cell r="FX10705" t="str">
            <v>France</v>
          </cell>
        </row>
        <row r="10706">
          <cell r="H10706">
            <v>3847.87</v>
          </cell>
          <cell r="FX10706" t="str">
            <v>France</v>
          </cell>
        </row>
        <row r="10707">
          <cell r="H10707">
            <v>49893.02</v>
          </cell>
          <cell r="FX10707" t="str">
            <v>France</v>
          </cell>
        </row>
        <row r="10708">
          <cell r="H10708">
            <v>73585.490000000005</v>
          </cell>
          <cell r="FX10708" t="str">
            <v>France</v>
          </cell>
        </row>
        <row r="10709">
          <cell r="H10709">
            <v>67882.52</v>
          </cell>
          <cell r="FX10709" t="str">
            <v>France</v>
          </cell>
        </row>
        <row r="10710">
          <cell r="H10710">
            <v>134077.59</v>
          </cell>
          <cell r="FX10710" t="str">
            <v>France</v>
          </cell>
        </row>
        <row r="10711">
          <cell r="H10711">
            <v>31230.07</v>
          </cell>
          <cell r="FX10711" t="str">
            <v>France</v>
          </cell>
        </row>
        <row r="10712">
          <cell r="H10712">
            <v>121255.39</v>
          </cell>
          <cell r="FX10712" t="str">
            <v>France</v>
          </cell>
        </row>
        <row r="10713">
          <cell r="H10713">
            <v>146230.84</v>
          </cell>
          <cell r="FX10713" t="str">
            <v>France</v>
          </cell>
        </row>
        <row r="10714">
          <cell r="H10714">
            <v>21413.200000000001</v>
          </cell>
          <cell r="FX10714" t="str">
            <v>France</v>
          </cell>
        </row>
        <row r="10715">
          <cell r="H10715">
            <v>94643.82</v>
          </cell>
          <cell r="FX10715" t="str">
            <v>France</v>
          </cell>
        </row>
        <row r="10716">
          <cell r="H10716">
            <v>32728.05</v>
          </cell>
          <cell r="FX10716" t="str">
            <v>France</v>
          </cell>
        </row>
        <row r="10717">
          <cell r="H10717">
            <v>66962.75</v>
          </cell>
          <cell r="FX10717" t="str">
            <v>France</v>
          </cell>
        </row>
        <row r="10718">
          <cell r="H10718">
            <v>102501.92</v>
          </cell>
          <cell r="FX10718" t="str">
            <v>France</v>
          </cell>
        </row>
        <row r="10719">
          <cell r="H10719">
            <v>124121.78</v>
          </cell>
          <cell r="FX10719" t="str">
            <v>France</v>
          </cell>
        </row>
        <row r="10720">
          <cell r="H10720">
            <v>236581.83</v>
          </cell>
          <cell r="FX10720" t="str">
            <v>France</v>
          </cell>
        </row>
        <row r="10721">
          <cell r="H10721">
            <v>144018.81</v>
          </cell>
          <cell r="FX10721" t="str">
            <v>France</v>
          </cell>
        </row>
        <row r="10722">
          <cell r="H10722">
            <v>142106.76999999999</v>
          </cell>
          <cell r="FX10722" t="str">
            <v>France</v>
          </cell>
        </row>
        <row r="10723">
          <cell r="H10723">
            <v>383404.1</v>
          </cell>
          <cell r="FX10723" t="str">
            <v>France</v>
          </cell>
        </row>
        <row r="10724">
          <cell r="H10724">
            <v>103890.97</v>
          </cell>
          <cell r="FX10724" t="str">
            <v>France</v>
          </cell>
        </row>
        <row r="10725">
          <cell r="H10725">
            <v>42841.26</v>
          </cell>
          <cell r="FX10725" t="str">
            <v>France</v>
          </cell>
        </row>
        <row r="10726">
          <cell r="H10726">
            <v>47322.22</v>
          </cell>
          <cell r="FX10726" t="str">
            <v>France</v>
          </cell>
        </row>
        <row r="10727">
          <cell r="H10727">
            <v>31997.09</v>
          </cell>
          <cell r="FX10727" t="str">
            <v>France</v>
          </cell>
        </row>
        <row r="10728">
          <cell r="H10728">
            <v>25528.41</v>
          </cell>
          <cell r="FX10728" t="str">
            <v>France</v>
          </cell>
        </row>
        <row r="10729">
          <cell r="H10729">
            <v>137575.49</v>
          </cell>
          <cell r="FX10729" t="str">
            <v>France</v>
          </cell>
        </row>
        <row r="10730">
          <cell r="H10730">
            <v>15285.94</v>
          </cell>
          <cell r="FX10730" t="str">
            <v>France</v>
          </cell>
        </row>
        <row r="10731">
          <cell r="H10731">
            <v>131799.38</v>
          </cell>
          <cell r="FX10731" t="str">
            <v>France</v>
          </cell>
        </row>
        <row r="10732">
          <cell r="H10732">
            <v>68280.070000000007</v>
          </cell>
          <cell r="FX10732" t="str">
            <v>France</v>
          </cell>
        </row>
        <row r="10733">
          <cell r="H10733">
            <v>95981.27</v>
          </cell>
          <cell r="FX10733" t="str">
            <v>France</v>
          </cell>
        </row>
        <row r="10734">
          <cell r="H10734">
            <v>34362.879999999997</v>
          </cell>
          <cell r="FX10734" t="str">
            <v>France</v>
          </cell>
        </row>
        <row r="10735">
          <cell r="H10735">
            <v>39144.800000000003</v>
          </cell>
          <cell r="FX10735" t="str">
            <v>France</v>
          </cell>
        </row>
        <row r="10736">
          <cell r="H10736">
            <v>8097.5</v>
          </cell>
          <cell r="FX10736" t="str">
            <v>France</v>
          </cell>
        </row>
        <row r="10737">
          <cell r="H10737">
            <v>151771.31</v>
          </cell>
          <cell r="FX10737" t="str">
            <v>France</v>
          </cell>
        </row>
        <row r="10738">
          <cell r="H10738">
            <v>8627.83</v>
          </cell>
          <cell r="FX10738" t="str">
            <v>France</v>
          </cell>
        </row>
        <row r="10739">
          <cell r="H10739">
            <v>185741.16</v>
          </cell>
          <cell r="FX10739" t="str">
            <v>France</v>
          </cell>
        </row>
        <row r="10740">
          <cell r="H10740">
            <v>32422.05</v>
          </cell>
          <cell r="FX10740" t="str">
            <v>France</v>
          </cell>
        </row>
        <row r="10741">
          <cell r="H10741">
            <v>116008.13</v>
          </cell>
          <cell r="FX10741" t="str">
            <v>France</v>
          </cell>
        </row>
        <row r="10742">
          <cell r="H10742">
            <v>134840.43</v>
          </cell>
          <cell r="FX10742" t="str">
            <v>France</v>
          </cell>
        </row>
        <row r="10743">
          <cell r="H10743">
            <v>121588.4</v>
          </cell>
          <cell r="FX10743" t="str">
            <v>France</v>
          </cell>
        </row>
        <row r="10744">
          <cell r="H10744">
            <v>162945.24</v>
          </cell>
          <cell r="FX10744" t="str">
            <v>France</v>
          </cell>
        </row>
        <row r="10745">
          <cell r="H10745">
            <v>7885.39</v>
          </cell>
          <cell r="FX10745" t="str">
            <v>France</v>
          </cell>
        </row>
        <row r="10746">
          <cell r="H10746">
            <v>150696</v>
          </cell>
          <cell r="FX10746" t="str">
            <v>France</v>
          </cell>
        </row>
        <row r="10747">
          <cell r="H10747">
            <v>131255.85999999999</v>
          </cell>
          <cell r="FX10747" t="str">
            <v>France</v>
          </cell>
        </row>
        <row r="10748">
          <cell r="H10748">
            <v>85505.67</v>
          </cell>
          <cell r="FX10748" t="str">
            <v>France</v>
          </cell>
        </row>
        <row r="10749">
          <cell r="H10749">
            <v>267382.87</v>
          </cell>
          <cell r="FX10749" t="str">
            <v>France</v>
          </cell>
        </row>
        <row r="10750">
          <cell r="H10750">
            <v>901.3</v>
          </cell>
          <cell r="FX10750" t="str">
            <v>France</v>
          </cell>
        </row>
        <row r="10751">
          <cell r="H10751">
            <v>28971.54</v>
          </cell>
          <cell r="FX10751" t="str">
            <v>France</v>
          </cell>
        </row>
        <row r="10752">
          <cell r="H10752">
            <v>21303.35</v>
          </cell>
          <cell r="FX10752" t="str">
            <v>France</v>
          </cell>
        </row>
        <row r="10753">
          <cell r="H10753">
            <v>70668.5</v>
          </cell>
          <cell r="FX10753" t="str">
            <v>France</v>
          </cell>
        </row>
        <row r="10754">
          <cell r="H10754">
            <v>165626.54999999999</v>
          </cell>
          <cell r="FX10754" t="str">
            <v>France</v>
          </cell>
        </row>
        <row r="10755">
          <cell r="H10755">
            <v>57836.11</v>
          </cell>
          <cell r="FX10755" t="str">
            <v>France</v>
          </cell>
        </row>
        <row r="10756">
          <cell r="H10756">
            <v>25067.23</v>
          </cell>
          <cell r="FX10756" t="str">
            <v>France</v>
          </cell>
        </row>
        <row r="10757">
          <cell r="H10757">
            <v>53331.1</v>
          </cell>
          <cell r="FX10757" t="str">
            <v>France</v>
          </cell>
        </row>
        <row r="10758">
          <cell r="H10758">
            <v>12961.31</v>
          </cell>
          <cell r="FX10758" t="str">
            <v>France</v>
          </cell>
        </row>
        <row r="10759">
          <cell r="H10759">
            <v>114187.04</v>
          </cell>
          <cell r="FX10759" t="str">
            <v>France</v>
          </cell>
        </row>
        <row r="10760">
          <cell r="H10760">
            <v>78775.34</v>
          </cell>
          <cell r="FX10760" t="str">
            <v>France</v>
          </cell>
        </row>
        <row r="10761">
          <cell r="H10761">
            <v>140840.72</v>
          </cell>
          <cell r="FX10761" t="str">
            <v>France</v>
          </cell>
        </row>
        <row r="10762">
          <cell r="H10762">
            <v>91058.89</v>
          </cell>
          <cell r="FX10762" t="str">
            <v>France</v>
          </cell>
        </row>
        <row r="10763">
          <cell r="H10763">
            <v>7021.41</v>
          </cell>
          <cell r="FX10763" t="str">
            <v>France</v>
          </cell>
        </row>
        <row r="10764">
          <cell r="H10764">
            <v>66265.86</v>
          </cell>
          <cell r="FX10764" t="str">
            <v>France</v>
          </cell>
        </row>
        <row r="10765">
          <cell r="H10765">
            <v>432730.23</v>
          </cell>
          <cell r="FX10765" t="str">
            <v>France</v>
          </cell>
        </row>
        <row r="10766">
          <cell r="H10766">
            <v>286005.38</v>
          </cell>
          <cell r="FX10766" t="str">
            <v>France</v>
          </cell>
        </row>
        <row r="10767">
          <cell r="H10767">
            <v>87739.15</v>
          </cell>
          <cell r="FX10767" t="str">
            <v>France</v>
          </cell>
        </row>
        <row r="10768">
          <cell r="H10768">
            <v>13131.1</v>
          </cell>
          <cell r="FX10768" t="str">
            <v>France</v>
          </cell>
        </row>
        <row r="10769">
          <cell r="H10769">
            <v>44161.73</v>
          </cell>
          <cell r="FX10769" t="str">
            <v>France</v>
          </cell>
        </row>
        <row r="10770">
          <cell r="H10770">
            <v>154163.16</v>
          </cell>
          <cell r="FX10770" t="str">
            <v>France</v>
          </cell>
        </row>
        <row r="10771">
          <cell r="H10771">
            <v>198050.54</v>
          </cell>
          <cell r="FX10771" t="str">
            <v>France</v>
          </cell>
        </row>
        <row r="10772">
          <cell r="H10772">
            <v>75566.559999999998</v>
          </cell>
          <cell r="FX10772" t="str">
            <v>France</v>
          </cell>
        </row>
        <row r="10773">
          <cell r="H10773">
            <v>40270.9</v>
          </cell>
          <cell r="FX10773" t="str">
            <v>France</v>
          </cell>
        </row>
        <row r="10774">
          <cell r="H10774">
            <v>156986.39000000001</v>
          </cell>
          <cell r="FX10774" t="str">
            <v>France</v>
          </cell>
        </row>
        <row r="10775">
          <cell r="H10775">
            <v>26875.08</v>
          </cell>
          <cell r="FX10775" t="str">
            <v>France</v>
          </cell>
        </row>
        <row r="10776">
          <cell r="H10776">
            <v>7355.84</v>
          </cell>
          <cell r="FX10776" t="str">
            <v>France</v>
          </cell>
        </row>
        <row r="10777">
          <cell r="H10777">
            <v>69577.66</v>
          </cell>
          <cell r="FX10777" t="str">
            <v>France</v>
          </cell>
        </row>
        <row r="10778">
          <cell r="H10778">
            <v>13443.91</v>
          </cell>
          <cell r="FX10778" t="str">
            <v>France</v>
          </cell>
        </row>
        <row r="10779">
          <cell r="H10779">
            <v>6014.74</v>
          </cell>
          <cell r="FX10779" t="str">
            <v>France</v>
          </cell>
        </row>
        <row r="10780">
          <cell r="H10780">
            <v>558609.14</v>
          </cell>
          <cell r="FX10780" t="str">
            <v>France</v>
          </cell>
        </row>
        <row r="10781">
          <cell r="H10781">
            <v>264430.49</v>
          </cell>
          <cell r="FX10781" t="str">
            <v>France</v>
          </cell>
        </row>
        <row r="10782">
          <cell r="H10782">
            <v>41567.910000000003</v>
          </cell>
          <cell r="FX10782" t="str">
            <v>France</v>
          </cell>
        </row>
        <row r="10783">
          <cell r="H10783">
            <v>357095.25</v>
          </cell>
          <cell r="FX10783" t="str">
            <v>France</v>
          </cell>
        </row>
        <row r="10784">
          <cell r="H10784">
            <v>263984.77</v>
          </cell>
          <cell r="FX10784" t="str">
            <v>France</v>
          </cell>
        </row>
        <row r="10785">
          <cell r="H10785">
            <v>7125.51</v>
          </cell>
          <cell r="FX10785" t="str">
            <v>France</v>
          </cell>
        </row>
        <row r="10786">
          <cell r="H10786">
            <v>174846.64</v>
          </cell>
          <cell r="FX10786" t="str">
            <v>France</v>
          </cell>
        </row>
        <row r="10787">
          <cell r="H10787">
            <v>333103.3</v>
          </cell>
          <cell r="FX10787" t="str">
            <v>France</v>
          </cell>
        </row>
        <row r="10788">
          <cell r="H10788">
            <v>115974.63</v>
          </cell>
          <cell r="FX10788" t="str">
            <v>France</v>
          </cell>
        </row>
        <row r="10789">
          <cell r="H10789">
            <v>13975.19</v>
          </cell>
          <cell r="FX10789" t="str">
            <v>France</v>
          </cell>
        </row>
        <row r="10790">
          <cell r="H10790">
            <v>16512.900000000001</v>
          </cell>
          <cell r="FX10790" t="str">
            <v>France</v>
          </cell>
        </row>
        <row r="10791">
          <cell r="H10791">
            <v>182916.01</v>
          </cell>
          <cell r="FX10791" t="str">
            <v>France</v>
          </cell>
        </row>
        <row r="10792">
          <cell r="H10792">
            <v>143844.5</v>
          </cell>
          <cell r="FX10792" t="str">
            <v>France</v>
          </cell>
        </row>
        <row r="10793">
          <cell r="H10793">
            <v>97506.5</v>
          </cell>
          <cell r="FX10793" t="str">
            <v>France</v>
          </cell>
        </row>
        <row r="10794">
          <cell r="H10794">
            <v>78871.600000000006</v>
          </cell>
          <cell r="FX10794" t="str">
            <v>France</v>
          </cell>
        </row>
        <row r="10795">
          <cell r="H10795">
            <v>45270.07</v>
          </cell>
          <cell r="FX10795" t="str">
            <v>France</v>
          </cell>
        </row>
        <row r="10796">
          <cell r="H10796">
            <v>23204.59</v>
          </cell>
          <cell r="FX10796" t="str">
            <v>France</v>
          </cell>
        </row>
        <row r="10797">
          <cell r="H10797">
            <v>71679.55</v>
          </cell>
          <cell r="FX10797" t="str">
            <v>France</v>
          </cell>
        </row>
        <row r="10798">
          <cell r="H10798">
            <v>45267.86</v>
          </cell>
          <cell r="FX10798" t="str">
            <v>France</v>
          </cell>
        </row>
        <row r="10799">
          <cell r="H10799">
            <v>29168.02</v>
          </cell>
          <cell r="FX10799" t="str">
            <v>France</v>
          </cell>
        </row>
        <row r="10800">
          <cell r="H10800">
            <v>59564.72</v>
          </cell>
          <cell r="FX10800" t="str">
            <v>France</v>
          </cell>
        </row>
        <row r="10801">
          <cell r="H10801">
            <v>85045.86</v>
          </cell>
          <cell r="FX10801" t="str">
            <v>France</v>
          </cell>
        </row>
        <row r="10802">
          <cell r="H10802">
            <v>105230.04</v>
          </cell>
          <cell r="FX10802" t="str">
            <v>France</v>
          </cell>
        </row>
        <row r="10803">
          <cell r="H10803">
            <v>197277.97</v>
          </cell>
          <cell r="FX10803" t="str">
            <v>France</v>
          </cell>
        </row>
        <row r="10804">
          <cell r="H10804">
            <v>163501.07999999999</v>
          </cell>
          <cell r="FX10804" t="str">
            <v>France</v>
          </cell>
        </row>
        <row r="10805">
          <cell r="H10805">
            <v>91728.28</v>
          </cell>
          <cell r="FX10805" t="str">
            <v>France</v>
          </cell>
        </row>
        <row r="10806">
          <cell r="H10806">
            <v>81277.279999999999</v>
          </cell>
          <cell r="FX10806" t="str">
            <v>France</v>
          </cell>
        </row>
        <row r="10807">
          <cell r="H10807">
            <v>295922.58</v>
          </cell>
          <cell r="FX10807" t="str">
            <v>France</v>
          </cell>
        </row>
        <row r="10808">
          <cell r="H10808">
            <v>127201.14</v>
          </cell>
          <cell r="FX10808" t="str">
            <v>France</v>
          </cell>
        </row>
        <row r="10809">
          <cell r="H10809">
            <v>61229.17</v>
          </cell>
          <cell r="FX10809" t="str">
            <v>France</v>
          </cell>
        </row>
        <row r="10810">
          <cell r="H10810">
            <v>78965.759999999995</v>
          </cell>
          <cell r="FX10810" t="str">
            <v>France</v>
          </cell>
        </row>
        <row r="10811">
          <cell r="H10811">
            <v>14112.61</v>
          </cell>
          <cell r="FX10811" t="str">
            <v>France</v>
          </cell>
        </row>
        <row r="10812">
          <cell r="H10812">
            <v>41304.629999999997</v>
          </cell>
          <cell r="FX10812" t="str">
            <v>France</v>
          </cell>
        </row>
        <row r="10813">
          <cell r="H10813">
            <v>4541.1499999999996</v>
          </cell>
          <cell r="FX10813" t="str">
            <v>France</v>
          </cell>
        </row>
        <row r="10814">
          <cell r="H10814">
            <v>83035.63</v>
          </cell>
          <cell r="FX10814" t="str">
            <v>France</v>
          </cell>
        </row>
        <row r="10815">
          <cell r="H10815">
            <v>62689.78</v>
          </cell>
          <cell r="FX10815" t="str">
            <v>France</v>
          </cell>
        </row>
        <row r="10816">
          <cell r="H10816">
            <v>10096.459999999999</v>
          </cell>
          <cell r="FX10816" t="str">
            <v>France</v>
          </cell>
        </row>
        <row r="10817">
          <cell r="H10817">
            <v>36550.660000000003</v>
          </cell>
          <cell r="FX10817" t="str">
            <v>France</v>
          </cell>
        </row>
        <row r="10818">
          <cell r="H10818">
            <v>49246.22</v>
          </cell>
          <cell r="FX10818" t="str">
            <v>France</v>
          </cell>
        </row>
        <row r="10819">
          <cell r="H10819">
            <v>35561.040000000001</v>
          </cell>
          <cell r="FX10819" t="str">
            <v>France</v>
          </cell>
        </row>
        <row r="10820">
          <cell r="H10820">
            <v>68423.47</v>
          </cell>
          <cell r="FX10820" t="str">
            <v>France</v>
          </cell>
        </row>
        <row r="10821">
          <cell r="H10821">
            <v>34918</v>
          </cell>
          <cell r="FX10821" t="str">
            <v>France</v>
          </cell>
        </row>
        <row r="10822">
          <cell r="H10822">
            <v>59634.5</v>
          </cell>
          <cell r="FX10822" t="str">
            <v>France</v>
          </cell>
        </row>
        <row r="10823">
          <cell r="H10823">
            <v>4269.76</v>
          </cell>
          <cell r="FX10823" t="str">
            <v>France</v>
          </cell>
        </row>
        <row r="10824">
          <cell r="H10824">
            <v>94775.22</v>
          </cell>
          <cell r="FX10824" t="str">
            <v>France</v>
          </cell>
        </row>
        <row r="10825">
          <cell r="H10825">
            <v>13849.48</v>
          </cell>
          <cell r="FX10825" t="str">
            <v>France</v>
          </cell>
        </row>
        <row r="10826">
          <cell r="H10826">
            <v>95667.41</v>
          </cell>
          <cell r="FX10826" t="str">
            <v>France</v>
          </cell>
        </row>
        <row r="10827">
          <cell r="H10827">
            <v>70010.850000000006</v>
          </cell>
          <cell r="FX10827" t="str">
            <v>France</v>
          </cell>
        </row>
        <row r="10828">
          <cell r="H10828">
            <v>9466.76</v>
          </cell>
          <cell r="FX10828" t="str">
            <v>France</v>
          </cell>
        </row>
        <row r="10829">
          <cell r="H10829">
            <v>3915.98</v>
          </cell>
          <cell r="FX10829" t="str">
            <v>France</v>
          </cell>
        </row>
        <row r="10830">
          <cell r="H10830">
            <v>134800.95000000001</v>
          </cell>
          <cell r="FX10830" t="str">
            <v>France</v>
          </cell>
        </row>
        <row r="10831">
          <cell r="H10831">
            <v>101274.01</v>
          </cell>
          <cell r="FX10831" t="str">
            <v>France</v>
          </cell>
        </row>
        <row r="10832">
          <cell r="H10832">
            <v>145877.68</v>
          </cell>
          <cell r="FX10832" t="str">
            <v>France</v>
          </cell>
        </row>
        <row r="10833">
          <cell r="H10833">
            <v>58166.79</v>
          </cell>
          <cell r="FX10833" t="str">
            <v>France</v>
          </cell>
        </row>
        <row r="10834">
          <cell r="H10834">
            <v>139995.45000000001</v>
          </cell>
          <cell r="FX10834" t="str">
            <v>France</v>
          </cell>
        </row>
        <row r="10835">
          <cell r="H10835">
            <v>50674.31</v>
          </cell>
          <cell r="FX10835" t="str">
            <v>France</v>
          </cell>
        </row>
        <row r="10836">
          <cell r="H10836">
            <v>63726.95</v>
          </cell>
          <cell r="FX10836" t="str">
            <v>France</v>
          </cell>
        </row>
        <row r="10837">
          <cell r="H10837">
            <v>12708.53</v>
          </cell>
          <cell r="FX10837" t="str">
            <v>France</v>
          </cell>
        </row>
        <row r="10838">
          <cell r="H10838">
            <v>56451.519999999997</v>
          </cell>
          <cell r="FX10838" t="str">
            <v>France</v>
          </cell>
        </row>
        <row r="10839">
          <cell r="H10839">
            <v>996.17</v>
          </cell>
          <cell r="FX10839" t="str">
            <v>France</v>
          </cell>
        </row>
        <row r="10840">
          <cell r="H10840">
            <v>78319.710000000006</v>
          </cell>
          <cell r="FX10840" t="str">
            <v>France</v>
          </cell>
        </row>
        <row r="10841">
          <cell r="H10841">
            <v>19209.84</v>
          </cell>
          <cell r="FX10841" t="str">
            <v>France</v>
          </cell>
        </row>
        <row r="10842">
          <cell r="H10842">
            <v>156554.29</v>
          </cell>
          <cell r="FX10842" t="str">
            <v>France</v>
          </cell>
        </row>
        <row r="10843">
          <cell r="H10843">
            <v>48544.56</v>
          </cell>
          <cell r="FX10843" t="str">
            <v>France</v>
          </cell>
        </row>
        <row r="10844">
          <cell r="H10844">
            <v>44202.01</v>
          </cell>
          <cell r="FX10844" t="str">
            <v>France</v>
          </cell>
        </row>
        <row r="10845">
          <cell r="H10845">
            <v>357989.15</v>
          </cell>
          <cell r="FX10845" t="str">
            <v>France</v>
          </cell>
        </row>
        <row r="10846">
          <cell r="H10846">
            <v>12326.01</v>
          </cell>
          <cell r="FX10846" t="str">
            <v>France</v>
          </cell>
        </row>
        <row r="10847">
          <cell r="H10847">
            <v>119780.45</v>
          </cell>
          <cell r="FX10847" t="str">
            <v>France</v>
          </cell>
        </row>
        <row r="10848">
          <cell r="H10848">
            <v>86363.61</v>
          </cell>
          <cell r="FX10848" t="str">
            <v>France</v>
          </cell>
        </row>
        <row r="10849">
          <cell r="H10849">
            <v>41034.050000000003</v>
          </cell>
          <cell r="FX10849" t="str">
            <v>France</v>
          </cell>
        </row>
        <row r="10850">
          <cell r="H10850">
            <v>74107.09</v>
          </cell>
          <cell r="FX10850" t="str">
            <v>France</v>
          </cell>
        </row>
        <row r="10851">
          <cell r="H10851">
            <v>152050.79</v>
          </cell>
          <cell r="FX10851" t="str">
            <v>France</v>
          </cell>
        </row>
        <row r="10852">
          <cell r="H10852">
            <v>1673.26</v>
          </cell>
          <cell r="FX10852" t="str">
            <v>France</v>
          </cell>
        </row>
        <row r="10853">
          <cell r="H10853">
            <v>93824.46</v>
          </cell>
          <cell r="FX10853" t="str">
            <v>France</v>
          </cell>
        </row>
        <row r="10854">
          <cell r="H10854">
            <v>74156.84</v>
          </cell>
          <cell r="FX10854" t="str">
            <v>France</v>
          </cell>
        </row>
        <row r="10855">
          <cell r="H10855">
            <v>147688.46</v>
          </cell>
          <cell r="FX10855" t="str">
            <v>France</v>
          </cell>
        </row>
        <row r="10856">
          <cell r="H10856">
            <v>103140.1</v>
          </cell>
          <cell r="FX10856" t="str">
            <v>France</v>
          </cell>
        </row>
        <row r="10857">
          <cell r="H10857">
            <v>116961.79</v>
          </cell>
          <cell r="FX10857" t="str">
            <v>France</v>
          </cell>
        </row>
        <row r="10858">
          <cell r="H10858">
            <v>133956.34</v>
          </cell>
          <cell r="FX10858" t="str">
            <v>France</v>
          </cell>
        </row>
        <row r="10859">
          <cell r="H10859">
            <v>5938.94</v>
          </cell>
          <cell r="FX10859" t="str">
            <v>France</v>
          </cell>
        </row>
        <row r="10860">
          <cell r="H10860">
            <v>2703.09</v>
          </cell>
          <cell r="FX10860" t="str">
            <v>France</v>
          </cell>
        </row>
        <row r="10861">
          <cell r="H10861">
            <v>217818.96</v>
          </cell>
          <cell r="FX10861" t="str">
            <v>France</v>
          </cell>
        </row>
        <row r="10862">
          <cell r="H10862">
            <v>5982.74</v>
          </cell>
          <cell r="FX10862" t="str">
            <v>France</v>
          </cell>
        </row>
        <row r="10863">
          <cell r="H10863">
            <v>117960.85</v>
          </cell>
          <cell r="FX10863" t="str">
            <v>France</v>
          </cell>
        </row>
        <row r="10864">
          <cell r="H10864">
            <v>75734.490000000005</v>
          </cell>
          <cell r="FX10864" t="str">
            <v>France</v>
          </cell>
        </row>
        <row r="10865">
          <cell r="H10865">
            <v>342266.56</v>
          </cell>
          <cell r="FX10865" t="str">
            <v>France</v>
          </cell>
        </row>
        <row r="10866">
          <cell r="H10866">
            <v>94569.57</v>
          </cell>
          <cell r="FX10866" t="str">
            <v>France</v>
          </cell>
        </row>
        <row r="10867">
          <cell r="H10867">
            <v>136817.9</v>
          </cell>
          <cell r="FX10867" t="str">
            <v>France</v>
          </cell>
        </row>
        <row r="10868">
          <cell r="H10868">
            <v>14212.25</v>
          </cell>
          <cell r="FX10868" t="str">
            <v>France</v>
          </cell>
        </row>
        <row r="10869">
          <cell r="H10869">
            <v>2596.2600000000002</v>
          </cell>
          <cell r="FX10869" t="str">
            <v>France</v>
          </cell>
        </row>
        <row r="10870">
          <cell r="H10870">
            <v>230429.48</v>
          </cell>
          <cell r="FX10870" t="str">
            <v>France</v>
          </cell>
        </row>
        <row r="10871">
          <cell r="H10871">
            <v>188476.54</v>
          </cell>
          <cell r="FX10871" t="str">
            <v>France</v>
          </cell>
        </row>
        <row r="10872">
          <cell r="H10872">
            <v>4697.3900000000003</v>
          </cell>
          <cell r="FX10872" t="str">
            <v>France</v>
          </cell>
        </row>
        <row r="10873">
          <cell r="H10873">
            <v>824575.25</v>
          </cell>
          <cell r="FX10873" t="str">
            <v>France</v>
          </cell>
        </row>
        <row r="10874">
          <cell r="H10874">
            <v>24072.89</v>
          </cell>
          <cell r="FX10874" t="str">
            <v>France</v>
          </cell>
        </row>
        <row r="10875">
          <cell r="H10875">
            <v>44035.55</v>
          </cell>
          <cell r="FX10875" t="str">
            <v>France</v>
          </cell>
        </row>
        <row r="10876">
          <cell r="H10876">
            <v>117511.96</v>
          </cell>
          <cell r="FX10876" t="str">
            <v>France</v>
          </cell>
        </row>
        <row r="10877">
          <cell r="H10877">
            <v>188773.52</v>
          </cell>
          <cell r="FX10877" t="str">
            <v>France</v>
          </cell>
        </row>
        <row r="10878">
          <cell r="H10878">
            <v>50515.65</v>
          </cell>
          <cell r="FX10878" t="str">
            <v>France</v>
          </cell>
        </row>
        <row r="10879">
          <cell r="H10879">
            <v>33718.019999999997</v>
          </cell>
          <cell r="FX10879" t="str">
            <v>France</v>
          </cell>
        </row>
        <row r="10880">
          <cell r="H10880">
            <v>41411.46</v>
          </cell>
          <cell r="FX10880" t="str">
            <v>France</v>
          </cell>
        </row>
        <row r="10881">
          <cell r="H10881">
            <v>8101.44</v>
          </cell>
          <cell r="FX10881" t="str">
            <v>France</v>
          </cell>
        </row>
        <row r="10882">
          <cell r="H10882">
            <v>64343.02</v>
          </cell>
          <cell r="FX10882" t="str">
            <v>France</v>
          </cell>
        </row>
        <row r="10883">
          <cell r="H10883">
            <v>60230.94</v>
          </cell>
          <cell r="FX10883" t="str">
            <v>France</v>
          </cell>
        </row>
        <row r="10884">
          <cell r="H10884">
            <v>25657.41</v>
          </cell>
          <cell r="FX10884" t="str">
            <v>France</v>
          </cell>
        </row>
        <row r="10885">
          <cell r="H10885">
            <v>180948.63</v>
          </cell>
          <cell r="FX10885" t="str">
            <v>France</v>
          </cell>
        </row>
        <row r="10886">
          <cell r="H10886">
            <v>21633.1</v>
          </cell>
          <cell r="FX10886" t="str">
            <v>France</v>
          </cell>
        </row>
        <row r="10887">
          <cell r="H10887">
            <v>69342.789999999994</v>
          </cell>
          <cell r="FX10887" t="str">
            <v>France</v>
          </cell>
        </row>
        <row r="10888">
          <cell r="H10888">
            <v>49942.23</v>
          </cell>
          <cell r="FX10888" t="str">
            <v>France</v>
          </cell>
        </row>
        <row r="10889">
          <cell r="H10889">
            <v>120524.78</v>
          </cell>
          <cell r="FX10889" t="str">
            <v>France</v>
          </cell>
        </row>
        <row r="10890">
          <cell r="H10890">
            <v>121954.84</v>
          </cell>
          <cell r="FX10890" t="str">
            <v>France</v>
          </cell>
        </row>
        <row r="10891">
          <cell r="H10891">
            <v>79566.350000000006</v>
          </cell>
          <cell r="FX10891" t="str">
            <v>France</v>
          </cell>
        </row>
        <row r="10892">
          <cell r="H10892">
            <v>60632.84</v>
          </cell>
          <cell r="FX10892" t="str">
            <v>France</v>
          </cell>
        </row>
        <row r="10893">
          <cell r="H10893">
            <v>75151.08</v>
          </cell>
          <cell r="FX10893" t="str">
            <v>France</v>
          </cell>
        </row>
        <row r="10894">
          <cell r="H10894">
            <v>86268.78</v>
          </cell>
          <cell r="FX10894" t="str">
            <v>France</v>
          </cell>
        </row>
        <row r="10895">
          <cell r="H10895">
            <v>181607.96</v>
          </cell>
          <cell r="FX10895" t="str">
            <v>France</v>
          </cell>
        </row>
        <row r="10896">
          <cell r="H10896">
            <v>156914.18</v>
          </cell>
          <cell r="FX10896" t="str">
            <v>France</v>
          </cell>
        </row>
        <row r="10897">
          <cell r="H10897">
            <v>89209.95</v>
          </cell>
          <cell r="FX10897" t="str">
            <v>France</v>
          </cell>
        </row>
        <row r="10898">
          <cell r="H10898">
            <v>11554.61</v>
          </cell>
          <cell r="FX10898" t="str">
            <v>France</v>
          </cell>
        </row>
        <row r="10899">
          <cell r="H10899">
            <v>32803.279999999999</v>
          </cell>
          <cell r="FX10899" t="str">
            <v>France</v>
          </cell>
        </row>
        <row r="10900">
          <cell r="H10900">
            <v>139626.10999999999</v>
          </cell>
          <cell r="FX10900" t="str">
            <v>France</v>
          </cell>
        </row>
        <row r="10901">
          <cell r="H10901">
            <v>142555.26999999999</v>
          </cell>
          <cell r="FX10901" t="str">
            <v>France</v>
          </cell>
        </row>
        <row r="10902">
          <cell r="H10902">
            <v>21067.34</v>
          </cell>
          <cell r="FX10902" t="str">
            <v>France</v>
          </cell>
        </row>
        <row r="10903">
          <cell r="H10903">
            <v>91228.03</v>
          </cell>
          <cell r="FX10903" t="str">
            <v>France</v>
          </cell>
        </row>
        <row r="10904">
          <cell r="H10904">
            <v>148530.98000000001</v>
          </cell>
          <cell r="FX10904" t="str">
            <v>France</v>
          </cell>
        </row>
        <row r="10905">
          <cell r="H10905">
            <v>27069.25</v>
          </cell>
          <cell r="FX10905" t="str">
            <v>France</v>
          </cell>
        </row>
        <row r="10906">
          <cell r="H10906">
            <v>63759.16</v>
          </cell>
          <cell r="FX10906" t="str">
            <v>France</v>
          </cell>
        </row>
        <row r="10907">
          <cell r="H10907">
            <v>18943.64</v>
          </cell>
          <cell r="FX10907" t="str">
            <v>France</v>
          </cell>
        </row>
        <row r="10908">
          <cell r="H10908">
            <v>5406.25</v>
          </cell>
          <cell r="FX10908" t="str">
            <v>France</v>
          </cell>
        </row>
        <row r="10909">
          <cell r="H10909">
            <v>47589.760000000002</v>
          </cell>
          <cell r="FX10909" t="str">
            <v>France</v>
          </cell>
        </row>
        <row r="10910">
          <cell r="H10910">
            <v>397638.38</v>
          </cell>
          <cell r="FX10910" t="str">
            <v>France</v>
          </cell>
        </row>
        <row r="10911">
          <cell r="H10911">
            <v>183475.59</v>
          </cell>
          <cell r="FX10911" t="str">
            <v>France</v>
          </cell>
        </row>
        <row r="10912">
          <cell r="H10912">
            <v>4659.47</v>
          </cell>
          <cell r="FX10912" t="str">
            <v>France</v>
          </cell>
        </row>
        <row r="10913">
          <cell r="H10913">
            <v>52012.51</v>
          </cell>
          <cell r="FX10913" t="str">
            <v>France</v>
          </cell>
        </row>
        <row r="10914">
          <cell r="H10914">
            <v>141748.92000000001</v>
          </cell>
          <cell r="FX10914" t="str">
            <v>France</v>
          </cell>
        </row>
        <row r="10915">
          <cell r="H10915">
            <v>9844.2800000000007</v>
          </cell>
          <cell r="FX10915" t="str">
            <v>France</v>
          </cell>
        </row>
        <row r="10916">
          <cell r="H10916">
            <v>23466.34</v>
          </cell>
          <cell r="FX10916" t="str">
            <v>France</v>
          </cell>
        </row>
        <row r="10917">
          <cell r="H10917">
            <v>16651.82</v>
          </cell>
          <cell r="FX10917" t="str">
            <v>France</v>
          </cell>
        </row>
        <row r="10918">
          <cell r="H10918">
            <v>58071.87</v>
          </cell>
          <cell r="FX10918" t="str">
            <v>France</v>
          </cell>
        </row>
        <row r="10919">
          <cell r="H10919">
            <v>2935.76</v>
          </cell>
          <cell r="FX10919" t="str">
            <v>France</v>
          </cell>
        </row>
        <row r="10920">
          <cell r="H10920">
            <v>116916.4</v>
          </cell>
          <cell r="FX10920" t="str">
            <v>France</v>
          </cell>
        </row>
        <row r="10921">
          <cell r="H10921">
            <v>121119.91</v>
          </cell>
          <cell r="FX10921" t="str">
            <v>France</v>
          </cell>
        </row>
        <row r="10922">
          <cell r="H10922">
            <v>20697.98</v>
          </cell>
          <cell r="FX10922" t="str">
            <v>France</v>
          </cell>
        </row>
        <row r="10923">
          <cell r="H10923">
            <v>35667.39</v>
          </cell>
          <cell r="FX10923" t="str">
            <v>France</v>
          </cell>
        </row>
        <row r="10924">
          <cell r="H10924">
            <v>1321.59</v>
          </cell>
          <cell r="FX10924" t="str">
            <v>France</v>
          </cell>
        </row>
        <row r="10925">
          <cell r="H10925">
            <v>108999.95</v>
          </cell>
          <cell r="FX10925" t="str">
            <v>France</v>
          </cell>
        </row>
        <row r="10926">
          <cell r="H10926">
            <v>128196.51</v>
          </cell>
          <cell r="FX10926" t="str">
            <v>France</v>
          </cell>
        </row>
        <row r="10927">
          <cell r="H10927">
            <v>169342.49</v>
          </cell>
          <cell r="FX10927" t="str">
            <v>France</v>
          </cell>
        </row>
        <row r="10928">
          <cell r="H10928">
            <v>45164.85</v>
          </cell>
          <cell r="FX10928" t="str">
            <v>France</v>
          </cell>
        </row>
        <row r="10929">
          <cell r="H10929">
            <v>516108.66</v>
          </cell>
          <cell r="FX10929" t="str">
            <v>France</v>
          </cell>
        </row>
        <row r="10930">
          <cell r="H10930">
            <v>48853.56</v>
          </cell>
          <cell r="FX10930" t="str">
            <v>France</v>
          </cell>
        </row>
        <row r="10931">
          <cell r="H10931">
            <v>51211.31</v>
          </cell>
          <cell r="FX10931" t="str">
            <v>France</v>
          </cell>
        </row>
        <row r="10932">
          <cell r="H10932">
            <v>11566.88</v>
          </cell>
          <cell r="FX10932" t="str">
            <v>France</v>
          </cell>
        </row>
        <row r="10933">
          <cell r="H10933">
            <v>10461.56</v>
          </cell>
          <cell r="FX10933" t="str">
            <v>France</v>
          </cell>
        </row>
        <row r="10934">
          <cell r="H10934">
            <v>77585.67</v>
          </cell>
          <cell r="FX10934" t="str">
            <v>France</v>
          </cell>
        </row>
        <row r="10935">
          <cell r="H10935">
            <v>39211.089999999997</v>
          </cell>
          <cell r="FX10935" t="str">
            <v>France</v>
          </cell>
        </row>
        <row r="10936">
          <cell r="H10936">
            <v>2009.87</v>
          </cell>
          <cell r="FX10936" t="str">
            <v>France</v>
          </cell>
        </row>
        <row r="10937">
          <cell r="H10937">
            <v>5459.64</v>
          </cell>
          <cell r="FX10937" t="str">
            <v>France</v>
          </cell>
        </row>
        <row r="10938">
          <cell r="H10938">
            <v>278854.63</v>
          </cell>
          <cell r="FX10938" t="str">
            <v>France</v>
          </cell>
        </row>
        <row r="10939">
          <cell r="H10939">
            <v>196904.57</v>
          </cell>
          <cell r="FX10939" t="str">
            <v>France</v>
          </cell>
        </row>
        <row r="10940">
          <cell r="H10940">
            <v>9397.0499999999993</v>
          </cell>
          <cell r="FX10940" t="str">
            <v>France</v>
          </cell>
        </row>
        <row r="10941">
          <cell r="H10941">
            <v>26876.33</v>
          </cell>
          <cell r="FX10941" t="str">
            <v>France</v>
          </cell>
        </row>
        <row r="10942">
          <cell r="H10942">
            <v>243779.72</v>
          </cell>
          <cell r="FX10942" t="str">
            <v>France</v>
          </cell>
        </row>
        <row r="10943">
          <cell r="H10943">
            <v>160883.35999999999</v>
          </cell>
          <cell r="FX10943" t="str">
            <v>France</v>
          </cell>
        </row>
        <row r="10944">
          <cell r="H10944">
            <v>113690.02</v>
          </cell>
          <cell r="FX10944" t="str">
            <v>France</v>
          </cell>
        </row>
        <row r="10945">
          <cell r="H10945">
            <v>33723.15</v>
          </cell>
          <cell r="FX10945" t="str">
            <v>France</v>
          </cell>
        </row>
        <row r="10946">
          <cell r="H10946">
            <v>67561.66</v>
          </cell>
          <cell r="FX10946" t="str">
            <v>France</v>
          </cell>
        </row>
        <row r="10947">
          <cell r="H10947">
            <v>6384.64</v>
          </cell>
          <cell r="FX10947" t="str">
            <v>France</v>
          </cell>
        </row>
        <row r="10948">
          <cell r="H10948">
            <v>8927.36</v>
          </cell>
          <cell r="FX10948" t="str">
            <v>France</v>
          </cell>
        </row>
        <row r="10949">
          <cell r="H10949">
            <v>251331.41</v>
          </cell>
          <cell r="FX10949" t="str">
            <v>France</v>
          </cell>
        </row>
        <row r="10950">
          <cell r="H10950">
            <v>98192.03</v>
          </cell>
          <cell r="FX10950" t="str">
            <v>France</v>
          </cell>
        </row>
        <row r="10951">
          <cell r="H10951">
            <v>21179.8</v>
          </cell>
          <cell r="FX10951" t="str">
            <v>France</v>
          </cell>
        </row>
        <row r="10952">
          <cell r="H10952">
            <v>4967.3900000000003</v>
          </cell>
          <cell r="FX10952" t="str">
            <v>France</v>
          </cell>
        </row>
        <row r="10953">
          <cell r="H10953">
            <v>166412.29999999999</v>
          </cell>
          <cell r="FX10953" t="str">
            <v>France</v>
          </cell>
        </row>
        <row r="10954">
          <cell r="H10954">
            <v>11636.02</v>
          </cell>
          <cell r="FX10954" t="str">
            <v>France</v>
          </cell>
        </row>
        <row r="10955">
          <cell r="H10955">
            <v>63554.26</v>
          </cell>
          <cell r="FX10955" t="str">
            <v>France</v>
          </cell>
        </row>
        <row r="10956">
          <cell r="H10956">
            <v>0</v>
          </cell>
          <cell r="FX10956" t="str">
            <v>France</v>
          </cell>
        </row>
        <row r="10957">
          <cell r="H10957">
            <v>194449.28</v>
          </cell>
          <cell r="FX10957" t="str">
            <v>France</v>
          </cell>
        </row>
        <row r="10958">
          <cell r="H10958">
            <v>107493.96</v>
          </cell>
          <cell r="FX10958" t="str">
            <v>France</v>
          </cell>
        </row>
        <row r="10959">
          <cell r="H10959">
            <v>79817.58</v>
          </cell>
          <cell r="FX10959" t="str">
            <v>France</v>
          </cell>
        </row>
        <row r="10960">
          <cell r="H10960">
            <v>66988.34</v>
          </cell>
          <cell r="FX10960" t="str">
            <v>France</v>
          </cell>
        </row>
        <row r="10961">
          <cell r="H10961">
            <v>259957.28</v>
          </cell>
          <cell r="FX10961" t="str">
            <v>France</v>
          </cell>
        </row>
        <row r="10962">
          <cell r="H10962">
            <v>128438.28</v>
          </cell>
          <cell r="FX10962" t="str">
            <v>France</v>
          </cell>
        </row>
        <row r="10963">
          <cell r="H10963">
            <v>25243.23</v>
          </cell>
          <cell r="FX10963" t="str">
            <v>France</v>
          </cell>
        </row>
        <row r="10964">
          <cell r="H10964">
            <v>111053.34</v>
          </cell>
          <cell r="FX10964" t="str">
            <v>France</v>
          </cell>
        </row>
        <row r="10965">
          <cell r="H10965">
            <v>162165.72</v>
          </cell>
          <cell r="FX10965" t="str">
            <v>France</v>
          </cell>
        </row>
        <row r="10966">
          <cell r="H10966">
            <v>173623.98</v>
          </cell>
          <cell r="FX10966" t="str">
            <v>France</v>
          </cell>
        </row>
        <row r="10967">
          <cell r="H10967">
            <v>121185.14</v>
          </cell>
          <cell r="FX10967" t="str">
            <v>France</v>
          </cell>
        </row>
        <row r="10968">
          <cell r="H10968">
            <v>41659.870000000003</v>
          </cell>
          <cell r="FX10968" t="str">
            <v>France</v>
          </cell>
        </row>
        <row r="10969">
          <cell r="H10969">
            <v>159043.13</v>
          </cell>
          <cell r="FX10969" t="str">
            <v>France</v>
          </cell>
        </row>
        <row r="10970">
          <cell r="H10970">
            <v>3944.84</v>
          </cell>
          <cell r="FX10970" t="str">
            <v>France</v>
          </cell>
        </row>
        <row r="10971">
          <cell r="H10971">
            <v>135511.67999999999</v>
          </cell>
          <cell r="FX10971" t="str">
            <v>France</v>
          </cell>
        </row>
        <row r="10972">
          <cell r="H10972">
            <v>214921.83</v>
          </cell>
          <cell r="FX10972" t="str">
            <v>France</v>
          </cell>
        </row>
        <row r="10973">
          <cell r="H10973">
            <v>8248.99</v>
          </cell>
          <cell r="FX10973" t="str">
            <v>France</v>
          </cell>
        </row>
        <row r="10974">
          <cell r="H10974">
            <v>7011.27</v>
          </cell>
          <cell r="FX10974" t="str">
            <v>France</v>
          </cell>
        </row>
        <row r="10975">
          <cell r="H10975">
            <v>47918.29</v>
          </cell>
          <cell r="FX10975" t="str">
            <v>France</v>
          </cell>
        </row>
        <row r="10976">
          <cell r="H10976">
            <v>85008.48</v>
          </cell>
          <cell r="FX10976" t="str">
            <v>France</v>
          </cell>
        </row>
        <row r="10977">
          <cell r="H10977">
            <v>41016.120000000003</v>
          </cell>
          <cell r="FX10977" t="str">
            <v>France</v>
          </cell>
        </row>
        <row r="10978">
          <cell r="H10978">
            <v>112983.13</v>
          </cell>
          <cell r="FX10978" t="str">
            <v>France</v>
          </cell>
        </row>
        <row r="10979">
          <cell r="H10979">
            <v>63694.63</v>
          </cell>
          <cell r="FX10979" t="str">
            <v>France</v>
          </cell>
        </row>
        <row r="10980">
          <cell r="H10980">
            <v>66931.179999999993</v>
          </cell>
          <cell r="FX10980" t="str">
            <v>France</v>
          </cell>
        </row>
        <row r="10981">
          <cell r="H10981">
            <v>94280</v>
          </cell>
          <cell r="FX10981" t="str">
            <v>France</v>
          </cell>
        </row>
        <row r="10982">
          <cell r="H10982">
            <v>22784.76</v>
          </cell>
          <cell r="FX10982" t="str">
            <v>France</v>
          </cell>
        </row>
        <row r="10983">
          <cell r="H10983">
            <v>11433.5</v>
          </cell>
          <cell r="FX10983" t="str">
            <v>France</v>
          </cell>
        </row>
        <row r="10984">
          <cell r="H10984">
            <v>315767.12</v>
          </cell>
          <cell r="FX10984" t="str">
            <v>France</v>
          </cell>
        </row>
        <row r="10985">
          <cell r="H10985">
            <v>220408.18</v>
          </cell>
          <cell r="FX10985" t="str">
            <v>France</v>
          </cell>
        </row>
        <row r="10986">
          <cell r="H10986">
            <v>69974.91</v>
          </cell>
          <cell r="FX10986" t="str">
            <v>France</v>
          </cell>
        </row>
        <row r="10987">
          <cell r="H10987">
            <v>86967.33</v>
          </cell>
          <cell r="FX10987" t="str">
            <v>France</v>
          </cell>
        </row>
        <row r="10988">
          <cell r="H10988">
            <v>2640.59</v>
          </cell>
          <cell r="FX10988" t="str">
            <v>France</v>
          </cell>
        </row>
        <row r="10989">
          <cell r="H10989">
            <v>171510.33</v>
          </cell>
          <cell r="FX10989" t="str">
            <v>France</v>
          </cell>
        </row>
        <row r="10990">
          <cell r="H10990">
            <v>179036.72</v>
          </cell>
          <cell r="FX10990" t="str">
            <v>France</v>
          </cell>
        </row>
        <row r="10991">
          <cell r="H10991">
            <v>156425.39000000001</v>
          </cell>
          <cell r="FX10991" t="str">
            <v>France</v>
          </cell>
        </row>
        <row r="10992">
          <cell r="H10992">
            <v>52487.77</v>
          </cell>
          <cell r="FX10992" t="str">
            <v>France</v>
          </cell>
        </row>
        <row r="10993">
          <cell r="H10993">
            <v>24762.16</v>
          </cell>
          <cell r="FX10993" t="str">
            <v>France</v>
          </cell>
        </row>
        <row r="10994">
          <cell r="H10994">
            <v>56334.61</v>
          </cell>
          <cell r="FX10994" t="str">
            <v>France</v>
          </cell>
        </row>
        <row r="10995">
          <cell r="H10995">
            <v>53175.71</v>
          </cell>
          <cell r="FX10995" t="str">
            <v>France</v>
          </cell>
        </row>
        <row r="10996">
          <cell r="H10996">
            <v>103940.88</v>
          </cell>
          <cell r="FX10996" t="str">
            <v>France</v>
          </cell>
        </row>
        <row r="10997">
          <cell r="H10997">
            <v>17175.86</v>
          </cell>
          <cell r="FX10997" t="str">
            <v>France</v>
          </cell>
        </row>
        <row r="10998">
          <cell r="H10998">
            <v>7784.11</v>
          </cell>
          <cell r="FX10998" t="str">
            <v>France</v>
          </cell>
        </row>
        <row r="10999">
          <cell r="H10999">
            <v>183832.07</v>
          </cell>
          <cell r="FX10999" t="str">
            <v>France</v>
          </cell>
        </row>
        <row r="11000">
          <cell r="H11000">
            <v>5348.79</v>
          </cell>
          <cell r="FX11000" t="str">
            <v>France</v>
          </cell>
        </row>
        <row r="11001">
          <cell r="H11001">
            <v>73705.91</v>
          </cell>
          <cell r="FX11001" t="str">
            <v>France</v>
          </cell>
        </row>
        <row r="11002">
          <cell r="H11002">
            <v>110218.65</v>
          </cell>
          <cell r="FX11002" t="str">
            <v>France</v>
          </cell>
        </row>
        <row r="11003">
          <cell r="H11003">
            <v>26111.19</v>
          </cell>
          <cell r="FX11003" t="str">
            <v>France</v>
          </cell>
        </row>
        <row r="11004">
          <cell r="H11004">
            <v>259476.25</v>
          </cell>
          <cell r="FX11004" t="str">
            <v>France</v>
          </cell>
        </row>
        <row r="11005">
          <cell r="H11005">
            <v>87665.31</v>
          </cell>
          <cell r="FX11005" t="str">
            <v>France</v>
          </cell>
        </row>
        <row r="11006">
          <cell r="H11006">
            <v>72247.33</v>
          </cell>
          <cell r="FX11006" t="str">
            <v>France</v>
          </cell>
        </row>
        <row r="11007">
          <cell r="H11007">
            <v>158346.85</v>
          </cell>
          <cell r="FX11007" t="str">
            <v>France</v>
          </cell>
        </row>
        <row r="11008">
          <cell r="H11008">
            <v>102221.23</v>
          </cell>
          <cell r="FX11008" t="str">
            <v>France</v>
          </cell>
        </row>
        <row r="11009">
          <cell r="H11009">
            <v>33856.839999999997</v>
          </cell>
          <cell r="FX11009" t="str">
            <v>France</v>
          </cell>
        </row>
        <row r="11010">
          <cell r="H11010">
            <v>113884.04</v>
          </cell>
          <cell r="FX11010" t="str">
            <v>France</v>
          </cell>
        </row>
        <row r="11011">
          <cell r="H11011">
            <v>220831.42</v>
          </cell>
          <cell r="FX11011" t="str">
            <v>France</v>
          </cell>
        </row>
        <row r="11012">
          <cell r="H11012">
            <v>105166.2</v>
          </cell>
          <cell r="FX11012" t="str">
            <v>France</v>
          </cell>
        </row>
        <row r="11013">
          <cell r="H11013">
            <v>6134.71</v>
          </cell>
          <cell r="FX11013" t="str">
            <v>France</v>
          </cell>
        </row>
        <row r="11014">
          <cell r="H11014">
            <v>25558.62</v>
          </cell>
          <cell r="FX11014" t="str">
            <v>France</v>
          </cell>
        </row>
        <row r="11015">
          <cell r="H11015">
            <v>157330.69</v>
          </cell>
          <cell r="FX11015" t="str">
            <v>France</v>
          </cell>
        </row>
        <row r="11016">
          <cell r="H11016">
            <v>79248.259999999995</v>
          </cell>
          <cell r="FX11016" t="str">
            <v>France</v>
          </cell>
        </row>
        <row r="11017">
          <cell r="H11017">
            <v>142781.69</v>
          </cell>
          <cell r="FX11017" t="str">
            <v>France</v>
          </cell>
        </row>
        <row r="11018">
          <cell r="H11018">
            <v>132721.62</v>
          </cell>
          <cell r="FX11018" t="str">
            <v>France</v>
          </cell>
        </row>
        <row r="11019">
          <cell r="H11019">
            <v>141400.09</v>
          </cell>
          <cell r="FX11019" t="str">
            <v>France</v>
          </cell>
        </row>
        <row r="11020">
          <cell r="H11020">
            <v>10861.94</v>
          </cell>
          <cell r="FX11020" t="str">
            <v>France</v>
          </cell>
        </row>
        <row r="11021">
          <cell r="H11021">
            <v>251782.24</v>
          </cell>
          <cell r="FX11021" t="str">
            <v>France</v>
          </cell>
        </row>
        <row r="11022">
          <cell r="H11022">
            <v>57169.120000000003</v>
          </cell>
          <cell r="FX11022" t="str">
            <v>France</v>
          </cell>
        </row>
        <row r="11023">
          <cell r="H11023">
            <v>44803.47</v>
          </cell>
          <cell r="FX11023" t="str">
            <v>France</v>
          </cell>
        </row>
        <row r="11024">
          <cell r="H11024">
            <v>53996.86</v>
          </cell>
          <cell r="FX11024" t="str">
            <v>France</v>
          </cell>
        </row>
        <row r="11025">
          <cell r="H11025">
            <v>77056.13</v>
          </cell>
          <cell r="FX11025" t="str">
            <v>France</v>
          </cell>
        </row>
        <row r="11026">
          <cell r="H11026">
            <v>2897.3</v>
          </cell>
          <cell r="FX11026" t="str">
            <v>France</v>
          </cell>
        </row>
        <row r="11027">
          <cell r="H11027">
            <v>125518.51</v>
          </cell>
          <cell r="FX11027" t="str">
            <v>France</v>
          </cell>
        </row>
        <row r="11028">
          <cell r="H11028">
            <v>194872</v>
          </cell>
          <cell r="FX11028" t="str">
            <v>France</v>
          </cell>
        </row>
        <row r="11029">
          <cell r="H11029">
            <v>117879.81</v>
          </cell>
          <cell r="FX11029" t="str">
            <v>France</v>
          </cell>
        </row>
        <row r="11030">
          <cell r="H11030">
            <v>98952.07</v>
          </cell>
          <cell r="FX11030" t="str">
            <v>France</v>
          </cell>
        </row>
        <row r="11031">
          <cell r="H11031">
            <v>703.94</v>
          </cell>
          <cell r="FX11031" t="str">
            <v>France</v>
          </cell>
        </row>
        <row r="11032">
          <cell r="H11032">
            <v>80035.77</v>
          </cell>
          <cell r="FX11032" t="str">
            <v>France</v>
          </cell>
        </row>
        <row r="11033">
          <cell r="H11033">
            <v>151632.75</v>
          </cell>
          <cell r="FX11033" t="str">
            <v>France</v>
          </cell>
        </row>
        <row r="11034">
          <cell r="H11034">
            <v>32923.42</v>
          </cell>
          <cell r="FX11034" t="str">
            <v>France</v>
          </cell>
        </row>
        <row r="11035">
          <cell r="H11035">
            <v>184002.24</v>
          </cell>
          <cell r="FX11035" t="str">
            <v>France</v>
          </cell>
        </row>
        <row r="11036">
          <cell r="H11036">
            <v>45976.19</v>
          </cell>
          <cell r="FX11036" t="str">
            <v>France</v>
          </cell>
        </row>
        <row r="11037">
          <cell r="H11037">
            <v>122260.12</v>
          </cell>
          <cell r="FX11037" t="str">
            <v>France</v>
          </cell>
        </row>
        <row r="11038">
          <cell r="H11038">
            <v>10528.55</v>
          </cell>
          <cell r="FX11038" t="str">
            <v>France</v>
          </cell>
        </row>
        <row r="11039">
          <cell r="H11039">
            <v>96900.74</v>
          </cell>
          <cell r="FX11039" t="str">
            <v>France</v>
          </cell>
        </row>
        <row r="11040">
          <cell r="H11040">
            <v>31400.59</v>
          </cell>
          <cell r="FX11040" t="str">
            <v>France</v>
          </cell>
        </row>
        <row r="11041">
          <cell r="H11041">
            <v>84990.94</v>
          </cell>
          <cell r="FX11041" t="str">
            <v>France</v>
          </cell>
        </row>
        <row r="11042">
          <cell r="H11042">
            <v>60859.81</v>
          </cell>
          <cell r="FX11042" t="str">
            <v>France</v>
          </cell>
        </row>
        <row r="11043">
          <cell r="H11043">
            <v>97443.55</v>
          </cell>
          <cell r="FX11043" t="str">
            <v>France</v>
          </cell>
        </row>
        <row r="11044">
          <cell r="H11044">
            <v>6910.65</v>
          </cell>
          <cell r="FX11044" t="str">
            <v>France</v>
          </cell>
        </row>
        <row r="11045">
          <cell r="H11045">
            <v>23404.11</v>
          </cell>
          <cell r="FX11045" t="str">
            <v>France</v>
          </cell>
        </row>
        <row r="11046">
          <cell r="H11046">
            <v>22095.64</v>
          </cell>
          <cell r="FX11046" t="str">
            <v>France</v>
          </cell>
        </row>
        <row r="11047">
          <cell r="H11047">
            <v>38834.6</v>
          </cell>
          <cell r="FX11047" t="str">
            <v>France</v>
          </cell>
        </row>
        <row r="11048">
          <cell r="H11048">
            <v>106311.05</v>
          </cell>
          <cell r="FX11048" t="str">
            <v>France</v>
          </cell>
        </row>
        <row r="11049">
          <cell r="H11049">
            <v>2544.67</v>
          </cell>
          <cell r="FX11049" t="str">
            <v>France</v>
          </cell>
        </row>
        <row r="11050">
          <cell r="H11050">
            <v>282084.64</v>
          </cell>
          <cell r="FX11050" t="str">
            <v>France</v>
          </cell>
        </row>
        <row r="11051">
          <cell r="H11051">
            <v>30129.89</v>
          </cell>
          <cell r="FX11051" t="str">
            <v>France</v>
          </cell>
        </row>
        <row r="11052">
          <cell r="H11052">
            <v>148193.34</v>
          </cell>
          <cell r="FX11052" t="str">
            <v>France</v>
          </cell>
        </row>
        <row r="11053">
          <cell r="H11053">
            <v>65927.5</v>
          </cell>
          <cell r="FX11053" t="str">
            <v>France</v>
          </cell>
        </row>
        <row r="11054">
          <cell r="H11054">
            <v>102279.55</v>
          </cell>
          <cell r="FX11054" t="str">
            <v>France</v>
          </cell>
        </row>
        <row r="11055">
          <cell r="H11055">
            <v>43721.57</v>
          </cell>
          <cell r="FX11055" t="str">
            <v>France</v>
          </cell>
        </row>
        <row r="11056">
          <cell r="H11056">
            <v>57036.57</v>
          </cell>
          <cell r="FX11056" t="str">
            <v>France</v>
          </cell>
        </row>
        <row r="11057">
          <cell r="H11057">
            <v>65898.69</v>
          </cell>
          <cell r="FX11057" t="str">
            <v>France</v>
          </cell>
        </row>
        <row r="11058">
          <cell r="H11058">
            <v>101938.38</v>
          </cell>
          <cell r="FX11058" t="str">
            <v>France</v>
          </cell>
        </row>
        <row r="11059">
          <cell r="H11059">
            <v>20422.25</v>
          </cell>
          <cell r="FX11059" t="str">
            <v>France</v>
          </cell>
        </row>
        <row r="11060">
          <cell r="H11060">
            <v>222934.17</v>
          </cell>
          <cell r="FX11060" t="str">
            <v>France</v>
          </cell>
        </row>
        <row r="11061">
          <cell r="H11061">
            <v>20781.330000000002</v>
          </cell>
          <cell r="FX11061" t="str">
            <v>France</v>
          </cell>
        </row>
        <row r="11062">
          <cell r="H11062">
            <v>58023.29</v>
          </cell>
          <cell r="FX11062" t="str">
            <v>France</v>
          </cell>
        </row>
        <row r="11063">
          <cell r="H11063">
            <v>194515.18</v>
          </cell>
          <cell r="FX11063" t="str">
            <v>France</v>
          </cell>
        </row>
        <row r="11064">
          <cell r="H11064">
            <v>7743.12</v>
          </cell>
          <cell r="FX11064" t="str">
            <v>France</v>
          </cell>
        </row>
        <row r="11065">
          <cell r="H11065">
            <v>45263.08</v>
          </cell>
          <cell r="FX11065" t="str">
            <v>France</v>
          </cell>
        </row>
        <row r="11066">
          <cell r="H11066">
            <v>64990.67</v>
          </cell>
          <cell r="FX11066" t="str">
            <v>France</v>
          </cell>
        </row>
        <row r="11067">
          <cell r="H11067">
            <v>175640.26</v>
          </cell>
          <cell r="FX11067" t="str">
            <v>France</v>
          </cell>
        </row>
        <row r="11068">
          <cell r="H11068">
            <v>11198.84</v>
          </cell>
          <cell r="FX11068" t="str">
            <v>France</v>
          </cell>
        </row>
        <row r="11069">
          <cell r="H11069">
            <v>448800.11</v>
          </cell>
          <cell r="FX11069" t="str">
            <v>France</v>
          </cell>
        </row>
        <row r="11070">
          <cell r="H11070">
            <v>123154.82</v>
          </cell>
          <cell r="FX11070" t="str">
            <v>France</v>
          </cell>
        </row>
        <row r="11071">
          <cell r="H11071">
            <v>18617.36</v>
          </cell>
          <cell r="FX11071" t="str">
            <v>France</v>
          </cell>
        </row>
        <row r="11072">
          <cell r="H11072">
            <v>97955.26</v>
          </cell>
          <cell r="FX11072" t="str">
            <v>France</v>
          </cell>
        </row>
        <row r="11073">
          <cell r="H11073">
            <v>137636.54999999999</v>
          </cell>
          <cell r="FX11073" t="str">
            <v>France</v>
          </cell>
        </row>
        <row r="11074">
          <cell r="H11074">
            <v>62633.88</v>
          </cell>
          <cell r="FX11074" t="str">
            <v>France</v>
          </cell>
        </row>
        <row r="11075">
          <cell r="H11075">
            <v>188098.91</v>
          </cell>
          <cell r="FX11075" t="str">
            <v>France</v>
          </cell>
        </row>
        <row r="11076">
          <cell r="H11076">
            <v>23590.76</v>
          </cell>
          <cell r="FX11076" t="str">
            <v>France</v>
          </cell>
        </row>
        <row r="11077">
          <cell r="H11077">
            <v>141270.35999999999</v>
          </cell>
          <cell r="FX11077" t="str">
            <v>France</v>
          </cell>
        </row>
        <row r="11078">
          <cell r="H11078">
            <v>52414.27</v>
          </cell>
          <cell r="FX11078" t="str">
            <v>France</v>
          </cell>
        </row>
        <row r="11079">
          <cell r="H11079">
            <v>38915.46</v>
          </cell>
          <cell r="FX11079" t="str">
            <v>France</v>
          </cell>
        </row>
        <row r="11080">
          <cell r="H11080">
            <v>22246.92</v>
          </cell>
          <cell r="FX11080" t="str">
            <v>France</v>
          </cell>
        </row>
        <row r="11081">
          <cell r="H11081">
            <v>42002.18</v>
          </cell>
          <cell r="FX11081" t="str">
            <v>France</v>
          </cell>
        </row>
        <row r="11082">
          <cell r="H11082">
            <v>113331.98</v>
          </cell>
          <cell r="FX11082" t="str">
            <v>France</v>
          </cell>
        </row>
        <row r="11083">
          <cell r="H11083">
            <v>135466.16</v>
          </cell>
          <cell r="FX11083" t="str">
            <v>France</v>
          </cell>
        </row>
        <row r="11084">
          <cell r="H11084">
            <v>88351.59</v>
          </cell>
          <cell r="FX11084" t="str">
            <v>France</v>
          </cell>
        </row>
        <row r="11085">
          <cell r="H11085">
            <v>93985.82</v>
          </cell>
          <cell r="FX11085" t="str">
            <v>France</v>
          </cell>
        </row>
        <row r="11086">
          <cell r="H11086">
            <v>211611.95</v>
          </cell>
          <cell r="FX11086" t="str">
            <v>France</v>
          </cell>
        </row>
        <row r="11087">
          <cell r="H11087">
            <v>19466.25</v>
          </cell>
          <cell r="FX11087" t="str">
            <v>France</v>
          </cell>
        </row>
        <row r="11088">
          <cell r="H11088">
            <v>10490.52</v>
          </cell>
          <cell r="FX11088" t="str">
            <v>France</v>
          </cell>
        </row>
        <row r="11089">
          <cell r="H11089">
            <v>22370.42</v>
          </cell>
          <cell r="FX11089" t="str">
            <v>France</v>
          </cell>
        </row>
        <row r="11090">
          <cell r="H11090">
            <v>116098.54</v>
          </cell>
          <cell r="FX11090" t="str">
            <v>France</v>
          </cell>
        </row>
        <row r="11091">
          <cell r="H11091">
            <v>124793.29</v>
          </cell>
          <cell r="FX11091" t="str">
            <v>France</v>
          </cell>
        </row>
        <row r="11092">
          <cell r="H11092">
            <v>71540.649999999994</v>
          </cell>
          <cell r="FX11092" t="str">
            <v>France</v>
          </cell>
        </row>
        <row r="11093">
          <cell r="H11093">
            <v>90465.97</v>
          </cell>
          <cell r="FX11093" t="str">
            <v>France</v>
          </cell>
        </row>
        <row r="11094">
          <cell r="H11094">
            <v>56370.34</v>
          </cell>
          <cell r="FX11094" t="str">
            <v>France</v>
          </cell>
        </row>
        <row r="11095">
          <cell r="H11095">
            <v>101941.8</v>
          </cell>
          <cell r="FX11095" t="str">
            <v>France</v>
          </cell>
        </row>
        <row r="11096">
          <cell r="H11096">
            <v>5704.41</v>
          </cell>
          <cell r="FX11096" t="str">
            <v>France</v>
          </cell>
        </row>
        <row r="11097">
          <cell r="H11097">
            <v>184744.82</v>
          </cell>
          <cell r="FX11097" t="str">
            <v>France</v>
          </cell>
        </row>
        <row r="11098">
          <cell r="H11098">
            <v>28578.47</v>
          </cell>
          <cell r="FX11098" t="str">
            <v>France</v>
          </cell>
        </row>
        <row r="11099">
          <cell r="H11099">
            <v>154097.45000000001</v>
          </cell>
          <cell r="FX11099" t="str">
            <v>France</v>
          </cell>
        </row>
        <row r="11100">
          <cell r="H11100">
            <v>16051.31</v>
          </cell>
          <cell r="FX11100" t="str">
            <v>France</v>
          </cell>
        </row>
        <row r="11101">
          <cell r="H11101">
            <v>220055.59</v>
          </cell>
          <cell r="FX11101" t="str">
            <v>France</v>
          </cell>
        </row>
        <row r="11102">
          <cell r="H11102">
            <v>218894.93</v>
          </cell>
          <cell r="FX11102" t="str">
            <v>France</v>
          </cell>
        </row>
        <row r="11103">
          <cell r="H11103">
            <v>44363.91</v>
          </cell>
          <cell r="FX11103" t="str">
            <v>France</v>
          </cell>
        </row>
        <row r="11104">
          <cell r="H11104">
            <v>17909.400000000001</v>
          </cell>
          <cell r="FX11104" t="str">
            <v>France</v>
          </cell>
        </row>
        <row r="11105">
          <cell r="H11105">
            <v>107996.92</v>
          </cell>
          <cell r="FX11105" t="str">
            <v>France</v>
          </cell>
        </row>
        <row r="11106">
          <cell r="H11106">
            <v>281.29000000000002</v>
          </cell>
          <cell r="FX11106" t="str">
            <v>France</v>
          </cell>
        </row>
        <row r="11107">
          <cell r="H11107">
            <v>94965.13</v>
          </cell>
          <cell r="FX11107" t="str">
            <v>France</v>
          </cell>
        </row>
        <row r="11108">
          <cell r="H11108">
            <v>43885.19</v>
          </cell>
          <cell r="FX11108" t="str">
            <v>France</v>
          </cell>
        </row>
        <row r="11109">
          <cell r="H11109">
            <v>62112.65</v>
          </cell>
          <cell r="FX11109" t="str">
            <v>France</v>
          </cell>
        </row>
        <row r="11110">
          <cell r="H11110">
            <v>98272.84</v>
          </cell>
          <cell r="FX11110" t="str">
            <v>France</v>
          </cell>
        </row>
        <row r="11111">
          <cell r="H11111">
            <v>116035.31</v>
          </cell>
          <cell r="FX11111" t="str">
            <v>France</v>
          </cell>
        </row>
        <row r="11112">
          <cell r="H11112">
            <v>66728.800000000003</v>
          </cell>
          <cell r="FX11112" t="str">
            <v>France</v>
          </cell>
        </row>
        <row r="11113">
          <cell r="H11113">
            <v>269242.23999999999</v>
          </cell>
          <cell r="FX11113" t="str">
            <v>France</v>
          </cell>
        </row>
        <row r="11114">
          <cell r="H11114">
            <v>92525.05</v>
          </cell>
          <cell r="FX11114" t="str">
            <v>France</v>
          </cell>
        </row>
        <row r="11115">
          <cell r="H11115">
            <v>154262.5</v>
          </cell>
          <cell r="FX11115" t="str">
            <v>France</v>
          </cell>
        </row>
        <row r="11116">
          <cell r="H11116">
            <v>27698.77</v>
          </cell>
          <cell r="FX11116" t="str">
            <v>France</v>
          </cell>
        </row>
        <row r="11117">
          <cell r="H11117">
            <v>18761.400000000001</v>
          </cell>
          <cell r="FX11117" t="str">
            <v>France</v>
          </cell>
        </row>
        <row r="11118">
          <cell r="H11118">
            <v>102921.65</v>
          </cell>
          <cell r="FX11118" t="str">
            <v>France</v>
          </cell>
        </row>
        <row r="11119">
          <cell r="H11119">
            <v>75261.2</v>
          </cell>
          <cell r="FX11119" t="str">
            <v>France</v>
          </cell>
        </row>
        <row r="11120">
          <cell r="H11120">
            <v>973.95</v>
          </cell>
          <cell r="FX11120" t="str">
            <v>France</v>
          </cell>
        </row>
        <row r="11121">
          <cell r="H11121">
            <v>162217.41</v>
          </cell>
          <cell r="FX11121" t="str">
            <v>France</v>
          </cell>
        </row>
        <row r="11122">
          <cell r="H11122">
            <v>216639.29</v>
          </cell>
          <cell r="FX11122" t="str">
            <v>France</v>
          </cell>
        </row>
        <row r="11123">
          <cell r="H11123">
            <v>6236.23</v>
          </cell>
          <cell r="FX11123" t="str">
            <v>France</v>
          </cell>
        </row>
        <row r="11124">
          <cell r="H11124">
            <v>10540.74</v>
          </cell>
          <cell r="FX11124" t="str">
            <v>France</v>
          </cell>
        </row>
        <row r="11125">
          <cell r="H11125">
            <v>66442.91</v>
          </cell>
          <cell r="FX11125" t="str">
            <v>France</v>
          </cell>
        </row>
        <row r="11126">
          <cell r="H11126">
            <v>145608.01</v>
          </cell>
          <cell r="FX11126" t="str">
            <v>France</v>
          </cell>
        </row>
        <row r="11127">
          <cell r="H11127">
            <v>56908.57</v>
          </cell>
          <cell r="FX11127" t="str">
            <v>France</v>
          </cell>
        </row>
        <row r="11128">
          <cell r="H11128">
            <v>2935.93</v>
          </cell>
          <cell r="FX11128" t="str">
            <v>France</v>
          </cell>
        </row>
        <row r="11129">
          <cell r="H11129">
            <v>91249.36</v>
          </cell>
          <cell r="FX11129" t="str">
            <v>France</v>
          </cell>
        </row>
        <row r="11130">
          <cell r="H11130">
            <v>197182.91</v>
          </cell>
          <cell r="FX11130" t="str">
            <v>France</v>
          </cell>
        </row>
        <row r="11131">
          <cell r="H11131">
            <v>138696.72</v>
          </cell>
          <cell r="FX11131" t="str">
            <v>France</v>
          </cell>
        </row>
        <row r="11132">
          <cell r="H11132">
            <v>111339.75</v>
          </cell>
          <cell r="FX11132" t="str">
            <v>France</v>
          </cell>
        </row>
        <row r="11133">
          <cell r="H11133">
            <v>96383.61</v>
          </cell>
          <cell r="FX11133" t="str">
            <v>France</v>
          </cell>
        </row>
        <row r="11134">
          <cell r="H11134">
            <v>104451.84</v>
          </cell>
          <cell r="FX11134" t="str">
            <v>France</v>
          </cell>
        </row>
        <row r="11135">
          <cell r="H11135">
            <v>12938.78</v>
          </cell>
          <cell r="FX11135" t="str">
            <v>France</v>
          </cell>
        </row>
        <row r="11136">
          <cell r="H11136">
            <v>16345.15</v>
          </cell>
          <cell r="FX11136" t="str">
            <v>France</v>
          </cell>
        </row>
        <row r="11137">
          <cell r="H11137">
            <v>208884.45</v>
          </cell>
          <cell r="FX11137" t="str">
            <v>France</v>
          </cell>
        </row>
        <row r="11138">
          <cell r="H11138">
            <v>146528.95000000001</v>
          </cell>
          <cell r="FX11138" t="str">
            <v>France</v>
          </cell>
        </row>
        <row r="11139">
          <cell r="H11139">
            <v>77035.210000000006</v>
          </cell>
          <cell r="FX11139" t="str">
            <v>France</v>
          </cell>
        </row>
        <row r="11140">
          <cell r="H11140">
            <v>54199.6</v>
          </cell>
          <cell r="FX11140" t="str">
            <v>France</v>
          </cell>
        </row>
        <row r="11141">
          <cell r="H11141">
            <v>5433.06</v>
          </cell>
          <cell r="FX11141" t="str">
            <v>France</v>
          </cell>
        </row>
        <row r="11142">
          <cell r="H11142">
            <v>77262.16</v>
          </cell>
          <cell r="FX11142" t="str">
            <v>France</v>
          </cell>
        </row>
        <row r="11143">
          <cell r="H11143">
            <v>79547.570000000007</v>
          </cell>
          <cell r="FX11143" t="str">
            <v>France</v>
          </cell>
        </row>
        <row r="11144">
          <cell r="H11144">
            <v>132283.60999999999</v>
          </cell>
          <cell r="FX11144" t="str">
            <v>France</v>
          </cell>
        </row>
        <row r="11145">
          <cell r="H11145">
            <v>11509.91</v>
          </cell>
          <cell r="FX11145" t="str">
            <v>France</v>
          </cell>
        </row>
        <row r="11146">
          <cell r="H11146">
            <v>28405.040000000001</v>
          </cell>
          <cell r="FX11146" t="str">
            <v>France</v>
          </cell>
        </row>
        <row r="11147">
          <cell r="H11147">
            <v>34728.35</v>
          </cell>
          <cell r="FX11147" t="str">
            <v>France</v>
          </cell>
        </row>
        <row r="11148">
          <cell r="H11148">
            <v>7480.75</v>
          </cell>
          <cell r="FX11148" t="str">
            <v>France</v>
          </cell>
        </row>
        <row r="11149">
          <cell r="H11149">
            <v>95230.01</v>
          </cell>
          <cell r="FX11149" t="str">
            <v>France</v>
          </cell>
        </row>
        <row r="11150">
          <cell r="H11150">
            <v>91450.07</v>
          </cell>
          <cell r="FX11150" t="str">
            <v>France</v>
          </cell>
        </row>
        <row r="11151">
          <cell r="H11151">
            <v>99772.29</v>
          </cell>
          <cell r="FX11151" t="str">
            <v>France</v>
          </cell>
        </row>
        <row r="11152">
          <cell r="H11152">
            <v>106003</v>
          </cell>
          <cell r="FX11152" t="str">
            <v>France</v>
          </cell>
        </row>
        <row r="11153">
          <cell r="H11153">
            <v>129520.72</v>
          </cell>
          <cell r="FX11153" t="str">
            <v>France</v>
          </cell>
        </row>
        <row r="11154">
          <cell r="H11154">
            <v>168996.99</v>
          </cell>
          <cell r="FX11154" t="str">
            <v>France</v>
          </cell>
        </row>
        <row r="11155">
          <cell r="H11155">
            <v>96224.82</v>
          </cell>
          <cell r="FX11155" t="str">
            <v>France</v>
          </cell>
        </row>
        <row r="11156">
          <cell r="H11156">
            <v>12370.05</v>
          </cell>
          <cell r="FX11156" t="str">
            <v>France</v>
          </cell>
        </row>
        <row r="11157">
          <cell r="H11157">
            <v>121590.95</v>
          </cell>
          <cell r="FX11157" t="str">
            <v>France</v>
          </cell>
        </row>
        <row r="11158">
          <cell r="H11158">
            <v>43755.75</v>
          </cell>
          <cell r="FX11158" t="str">
            <v>France</v>
          </cell>
        </row>
        <row r="11159">
          <cell r="H11159">
            <v>119069.67</v>
          </cell>
          <cell r="FX11159" t="str">
            <v>France</v>
          </cell>
        </row>
        <row r="11160">
          <cell r="H11160">
            <v>167008.94</v>
          </cell>
          <cell r="FX11160" t="str">
            <v>France</v>
          </cell>
        </row>
        <row r="11161">
          <cell r="H11161">
            <v>201676.07</v>
          </cell>
          <cell r="FX11161" t="str">
            <v>France</v>
          </cell>
        </row>
        <row r="11162">
          <cell r="H11162">
            <v>265548.06</v>
          </cell>
          <cell r="FX11162" t="str">
            <v>France</v>
          </cell>
        </row>
        <row r="11163">
          <cell r="H11163">
            <v>155029.39000000001</v>
          </cell>
          <cell r="FX11163" t="str">
            <v>France</v>
          </cell>
        </row>
        <row r="11164">
          <cell r="H11164">
            <v>5662.07</v>
          </cell>
          <cell r="FX11164" t="str">
            <v>France</v>
          </cell>
        </row>
        <row r="11165">
          <cell r="H11165">
            <v>83202.97</v>
          </cell>
          <cell r="FX11165" t="str">
            <v>France</v>
          </cell>
        </row>
        <row r="11166">
          <cell r="H11166">
            <v>126769.71</v>
          </cell>
          <cell r="FX11166" t="str">
            <v>France</v>
          </cell>
        </row>
        <row r="11167">
          <cell r="H11167">
            <v>117250.73</v>
          </cell>
          <cell r="FX11167" t="str">
            <v>France</v>
          </cell>
        </row>
        <row r="11168">
          <cell r="H11168">
            <v>88650.59</v>
          </cell>
          <cell r="FX11168" t="str">
            <v>France</v>
          </cell>
        </row>
        <row r="11169">
          <cell r="H11169">
            <v>27976.16</v>
          </cell>
          <cell r="FX11169" t="str">
            <v>France</v>
          </cell>
        </row>
        <row r="11170">
          <cell r="H11170">
            <v>104561.67</v>
          </cell>
          <cell r="FX11170" t="str">
            <v>France</v>
          </cell>
        </row>
        <row r="11171">
          <cell r="H11171">
            <v>50669.05</v>
          </cell>
          <cell r="FX11171" t="str">
            <v>France</v>
          </cell>
        </row>
        <row r="11172">
          <cell r="H11172">
            <v>115393.14</v>
          </cell>
          <cell r="FX11172" t="str">
            <v>France</v>
          </cell>
        </row>
        <row r="11173">
          <cell r="H11173">
            <v>47840.57</v>
          </cell>
          <cell r="FX11173" t="str">
            <v>France</v>
          </cell>
        </row>
        <row r="11174">
          <cell r="H11174">
            <v>48805.87</v>
          </cell>
          <cell r="FX11174" t="str">
            <v>France</v>
          </cell>
        </row>
        <row r="11175">
          <cell r="H11175">
            <v>123865.84</v>
          </cell>
          <cell r="FX11175" t="str">
            <v>France</v>
          </cell>
        </row>
        <row r="11176">
          <cell r="H11176">
            <v>41048.54</v>
          </cell>
          <cell r="FX11176" t="str">
            <v>France</v>
          </cell>
        </row>
        <row r="11177">
          <cell r="H11177">
            <v>150614.67000000001</v>
          </cell>
          <cell r="FX11177" t="str">
            <v>France</v>
          </cell>
        </row>
        <row r="11178">
          <cell r="H11178">
            <v>155517.37</v>
          </cell>
          <cell r="FX11178" t="str">
            <v>France</v>
          </cell>
        </row>
        <row r="11179">
          <cell r="H11179">
            <v>3284.58</v>
          </cell>
          <cell r="FX11179" t="str">
            <v>France</v>
          </cell>
        </row>
        <row r="11180">
          <cell r="H11180">
            <v>97207.8</v>
          </cell>
          <cell r="FX11180" t="str">
            <v>France</v>
          </cell>
        </row>
        <row r="11181">
          <cell r="H11181">
            <v>94881.77</v>
          </cell>
          <cell r="FX11181" t="str">
            <v>France</v>
          </cell>
        </row>
        <row r="11182">
          <cell r="H11182">
            <v>5075.99</v>
          </cell>
          <cell r="FX11182" t="str">
            <v>France</v>
          </cell>
        </row>
        <row r="11183">
          <cell r="H11183">
            <v>107972.94</v>
          </cell>
          <cell r="FX11183" t="str">
            <v>France</v>
          </cell>
        </row>
        <row r="11184">
          <cell r="H11184">
            <v>29828.400000000001</v>
          </cell>
          <cell r="FX11184" t="str">
            <v>France</v>
          </cell>
        </row>
        <row r="11185">
          <cell r="H11185">
            <v>66632.83</v>
          </cell>
          <cell r="FX11185" t="str">
            <v>France</v>
          </cell>
        </row>
        <row r="11186">
          <cell r="H11186">
            <v>100951.43</v>
          </cell>
          <cell r="FX11186" t="str">
            <v>France</v>
          </cell>
        </row>
        <row r="11187">
          <cell r="H11187">
            <v>32210.31</v>
          </cell>
          <cell r="FX11187" t="str">
            <v>France</v>
          </cell>
        </row>
        <row r="11188">
          <cell r="H11188">
            <v>14790.56</v>
          </cell>
          <cell r="FX11188" t="str">
            <v>France</v>
          </cell>
        </row>
        <row r="11189">
          <cell r="H11189">
            <v>45542.91</v>
          </cell>
          <cell r="FX11189" t="str">
            <v>France</v>
          </cell>
        </row>
        <row r="11190">
          <cell r="H11190">
            <v>138039.31</v>
          </cell>
          <cell r="FX11190" t="str">
            <v>France</v>
          </cell>
        </row>
        <row r="11191">
          <cell r="H11191">
            <v>80137.52</v>
          </cell>
          <cell r="FX11191" t="str">
            <v>France</v>
          </cell>
        </row>
        <row r="11192">
          <cell r="H11192">
            <v>100315.22</v>
          </cell>
          <cell r="FX11192" t="str">
            <v>France</v>
          </cell>
        </row>
        <row r="11193">
          <cell r="H11193">
            <v>316161.12</v>
          </cell>
          <cell r="FX11193" t="str">
            <v>France</v>
          </cell>
        </row>
        <row r="11194">
          <cell r="H11194">
            <v>10550.73</v>
          </cell>
          <cell r="FX11194" t="str">
            <v>France</v>
          </cell>
        </row>
        <row r="11195">
          <cell r="H11195">
            <v>144547.96</v>
          </cell>
          <cell r="FX11195" t="str">
            <v>France</v>
          </cell>
        </row>
        <row r="11196">
          <cell r="H11196">
            <v>17712.939999999999</v>
          </cell>
          <cell r="FX11196" t="str">
            <v>France</v>
          </cell>
        </row>
        <row r="11197">
          <cell r="H11197">
            <v>88191.44</v>
          </cell>
          <cell r="FX11197" t="str">
            <v>France</v>
          </cell>
        </row>
        <row r="11198">
          <cell r="H11198">
            <v>13812.28</v>
          </cell>
          <cell r="FX11198" t="str">
            <v>France</v>
          </cell>
        </row>
        <row r="11199">
          <cell r="H11199">
            <v>181236.16</v>
          </cell>
          <cell r="FX11199" t="str">
            <v>France</v>
          </cell>
        </row>
        <row r="11200">
          <cell r="H11200">
            <v>70529.94</v>
          </cell>
          <cell r="FX11200" t="str">
            <v>France</v>
          </cell>
        </row>
        <row r="11201">
          <cell r="H11201">
            <v>12655.72</v>
          </cell>
          <cell r="FX11201" t="str">
            <v>France</v>
          </cell>
        </row>
        <row r="11202">
          <cell r="H11202">
            <v>64121.53</v>
          </cell>
          <cell r="FX11202" t="str">
            <v>France</v>
          </cell>
        </row>
        <row r="11203">
          <cell r="H11203">
            <v>17767.22</v>
          </cell>
          <cell r="FX11203" t="str">
            <v>France</v>
          </cell>
        </row>
        <row r="11204">
          <cell r="H11204">
            <v>60869.91</v>
          </cell>
          <cell r="FX11204" t="str">
            <v>France</v>
          </cell>
        </row>
        <row r="11205">
          <cell r="H11205">
            <v>45685.09</v>
          </cell>
          <cell r="FX11205" t="str">
            <v>France</v>
          </cell>
        </row>
        <row r="11206">
          <cell r="H11206">
            <v>231954.97</v>
          </cell>
          <cell r="FX11206" t="str">
            <v>France</v>
          </cell>
        </row>
        <row r="11207">
          <cell r="H11207">
            <v>121647.9</v>
          </cell>
          <cell r="FX11207" t="str">
            <v>France</v>
          </cell>
        </row>
        <row r="11208">
          <cell r="H11208">
            <v>14886.11</v>
          </cell>
          <cell r="FX11208" t="str">
            <v>France</v>
          </cell>
        </row>
        <row r="11209">
          <cell r="H11209">
            <v>174320.96</v>
          </cell>
          <cell r="FX11209" t="str">
            <v>France</v>
          </cell>
        </row>
        <row r="11210">
          <cell r="H11210">
            <v>25464.38</v>
          </cell>
          <cell r="FX11210" t="str">
            <v>France</v>
          </cell>
        </row>
        <row r="11211">
          <cell r="H11211">
            <v>10439.790000000001</v>
          </cell>
          <cell r="FX11211" t="str">
            <v>France</v>
          </cell>
        </row>
        <row r="11212">
          <cell r="H11212">
            <v>293819.28000000003</v>
          </cell>
          <cell r="FX11212" t="str">
            <v>France</v>
          </cell>
        </row>
        <row r="11213">
          <cell r="H11213">
            <v>56333.18</v>
          </cell>
          <cell r="FX11213" t="str">
            <v>France</v>
          </cell>
        </row>
        <row r="11214">
          <cell r="H11214">
            <v>142226.79</v>
          </cell>
          <cell r="FX11214" t="str">
            <v>France</v>
          </cell>
        </row>
        <row r="11215">
          <cell r="H11215">
            <v>31600.2</v>
          </cell>
          <cell r="FX11215" t="str">
            <v>France</v>
          </cell>
        </row>
        <row r="11216">
          <cell r="H11216">
            <v>79189.429999999993</v>
          </cell>
          <cell r="FX11216" t="str">
            <v>France</v>
          </cell>
        </row>
        <row r="11217">
          <cell r="H11217">
            <v>112326.8</v>
          </cell>
          <cell r="FX11217" t="str">
            <v>France</v>
          </cell>
        </row>
        <row r="11218">
          <cell r="H11218">
            <v>105208.74</v>
          </cell>
          <cell r="FX11218" t="str">
            <v>France</v>
          </cell>
        </row>
        <row r="11219">
          <cell r="H11219">
            <v>4481.53</v>
          </cell>
          <cell r="FX11219" t="str">
            <v>France</v>
          </cell>
        </row>
        <row r="11220">
          <cell r="H11220">
            <v>86676.26</v>
          </cell>
          <cell r="FX11220" t="str">
            <v>France</v>
          </cell>
        </row>
        <row r="11221">
          <cell r="H11221">
            <v>105054.08</v>
          </cell>
          <cell r="FX11221" t="str">
            <v>France</v>
          </cell>
        </row>
        <row r="11222">
          <cell r="H11222">
            <v>46672.32</v>
          </cell>
          <cell r="FX11222" t="str">
            <v>France</v>
          </cell>
        </row>
        <row r="11223">
          <cell r="H11223">
            <v>185767.26</v>
          </cell>
          <cell r="FX11223" t="str">
            <v>France</v>
          </cell>
        </row>
        <row r="11224">
          <cell r="H11224">
            <v>7627.63</v>
          </cell>
          <cell r="FX11224" t="str">
            <v>France</v>
          </cell>
        </row>
        <row r="11225">
          <cell r="H11225">
            <v>362253.03</v>
          </cell>
          <cell r="FX11225" t="str">
            <v>France</v>
          </cell>
        </row>
        <row r="11226">
          <cell r="H11226">
            <v>66614.06</v>
          </cell>
          <cell r="FX11226" t="str">
            <v>France</v>
          </cell>
        </row>
        <row r="11227">
          <cell r="H11227">
            <v>298735.03000000003</v>
          </cell>
          <cell r="FX11227" t="str">
            <v>France</v>
          </cell>
        </row>
        <row r="11228">
          <cell r="H11228">
            <v>38608.089999999997</v>
          </cell>
          <cell r="FX11228" t="str">
            <v>France</v>
          </cell>
        </row>
        <row r="11229">
          <cell r="H11229">
            <v>102102.23</v>
          </cell>
          <cell r="FX11229" t="str">
            <v>France</v>
          </cell>
        </row>
        <row r="11230">
          <cell r="H11230">
            <v>4629.3</v>
          </cell>
          <cell r="FX11230" t="str">
            <v>France</v>
          </cell>
        </row>
        <row r="11231">
          <cell r="H11231">
            <v>69695.34</v>
          </cell>
          <cell r="FX11231" t="str">
            <v>France</v>
          </cell>
        </row>
        <row r="11232">
          <cell r="H11232">
            <v>177231.66</v>
          </cell>
          <cell r="FX11232" t="str">
            <v>France</v>
          </cell>
        </row>
        <row r="11233">
          <cell r="H11233">
            <v>34098.44</v>
          </cell>
          <cell r="FX11233" t="str">
            <v>France</v>
          </cell>
        </row>
        <row r="11234">
          <cell r="H11234">
            <v>42401.48</v>
          </cell>
          <cell r="FX11234" t="str">
            <v>France</v>
          </cell>
        </row>
        <row r="11235">
          <cell r="H11235">
            <v>23866</v>
          </cell>
          <cell r="FX11235" t="str">
            <v>France</v>
          </cell>
        </row>
        <row r="11236">
          <cell r="H11236">
            <v>174980.89</v>
          </cell>
          <cell r="FX11236" t="str">
            <v>France</v>
          </cell>
        </row>
        <row r="11237">
          <cell r="H11237">
            <v>90.98</v>
          </cell>
          <cell r="FX11237" t="str">
            <v>France</v>
          </cell>
        </row>
        <row r="11238">
          <cell r="H11238">
            <v>179676.34</v>
          </cell>
          <cell r="FX11238" t="str">
            <v>France</v>
          </cell>
        </row>
        <row r="11239">
          <cell r="H11239">
            <v>57337.03</v>
          </cell>
          <cell r="FX11239" t="str">
            <v>France</v>
          </cell>
        </row>
        <row r="11240">
          <cell r="H11240">
            <v>52861.56</v>
          </cell>
          <cell r="FX11240" t="str">
            <v>France</v>
          </cell>
        </row>
        <row r="11241">
          <cell r="H11241">
            <v>78198.210000000006</v>
          </cell>
          <cell r="FX11241" t="str">
            <v>France</v>
          </cell>
        </row>
        <row r="11242">
          <cell r="H11242">
            <v>330926.78999999998</v>
          </cell>
          <cell r="FX11242" t="str">
            <v>France</v>
          </cell>
        </row>
        <row r="11243">
          <cell r="H11243">
            <v>118395.63</v>
          </cell>
          <cell r="FX11243" t="str">
            <v>France</v>
          </cell>
        </row>
        <row r="11244">
          <cell r="H11244">
            <v>106954.12</v>
          </cell>
          <cell r="FX11244" t="str">
            <v>France</v>
          </cell>
        </row>
        <row r="11245">
          <cell r="H11245">
            <v>6962.72</v>
          </cell>
          <cell r="FX11245" t="str">
            <v>France</v>
          </cell>
        </row>
        <row r="11246">
          <cell r="H11246">
            <v>142845.67000000001</v>
          </cell>
          <cell r="FX11246" t="str">
            <v>France</v>
          </cell>
        </row>
        <row r="11247">
          <cell r="H11247">
            <v>172385.01</v>
          </cell>
          <cell r="FX11247" t="str">
            <v>France</v>
          </cell>
        </row>
        <row r="11248">
          <cell r="H11248">
            <v>146379.68</v>
          </cell>
          <cell r="FX11248" t="str">
            <v>France</v>
          </cell>
        </row>
        <row r="11249">
          <cell r="H11249">
            <v>108298.11</v>
          </cell>
          <cell r="FX11249" t="str">
            <v>France</v>
          </cell>
        </row>
        <row r="11250">
          <cell r="H11250">
            <v>164247.78</v>
          </cell>
          <cell r="FX11250" t="str">
            <v>France</v>
          </cell>
        </row>
        <row r="11251">
          <cell r="H11251">
            <v>34635.21</v>
          </cell>
          <cell r="FX11251" t="str">
            <v>France</v>
          </cell>
        </row>
        <row r="11252">
          <cell r="H11252">
            <v>166597.21</v>
          </cell>
          <cell r="FX11252" t="str">
            <v>France</v>
          </cell>
        </row>
        <row r="11253">
          <cell r="H11253">
            <v>151176.28</v>
          </cell>
          <cell r="FX11253" t="str">
            <v>France</v>
          </cell>
        </row>
        <row r="11254">
          <cell r="H11254">
            <v>34260.6</v>
          </cell>
          <cell r="FX11254" t="str">
            <v>France</v>
          </cell>
        </row>
        <row r="11255">
          <cell r="H11255">
            <v>53711.18</v>
          </cell>
          <cell r="FX11255" t="str">
            <v>France</v>
          </cell>
        </row>
        <row r="11256">
          <cell r="H11256">
            <v>83111.09</v>
          </cell>
          <cell r="FX11256" t="str">
            <v>France</v>
          </cell>
        </row>
        <row r="11257">
          <cell r="H11257">
            <v>34189.019999999997</v>
          </cell>
          <cell r="FX11257" t="str">
            <v>France</v>
          </cell>
        </row>
        <row r="11258">
          <cell r="H11258">
            <v>7207.86</v>
          </cell>
          <cell r="FX11258" t="str">
            <v>France</v>
          </cell>
        </row>
        <row r="11259">
          <cell r="H11259">
            <v>30598.27</v>
          </cell>
          <cell r="FX11259" t="str">
            <v>France</v>
          </cell>
        </row>
        <row r="11260">
          <cell r="H11260">
            <v>163994.79999999999</v>
          </cell>
          <cell r="FX11260" t="str">
            <v>France</v>
          </cell>
        </row>
        <row r="11261">
          <cell r="H11261">
            <v>77040.160000000003</v>
          </cell>
          <cell r="FX11261" t="str">
            <v>France</v>
          </cell>
        </row>
        <row r="11262">
          <cell r="H11262">
            <v>4645.8</v>
          </cell>
          <cell r="FX11262" t="str">
            <v>France</v>
          </cell>
        </row>
        <row r="11263">
          <cell r="H11263">
            <v>76846.7</v>
          </cell>
          <cell r="FX11263" t="str">
            <v>France</v>
          </cell>
        </row>
        <row r="11264">
          <cell r="H11264">
            <v>47108.01</v>
          </cell>
          <cell r="FX11264" t="str">
            <v>France</v>
          </cell>
        </row>
        <row r="11265">
          <cell r="H11265">
            <v>70933.69</v>
          </cell>
          <cell r="FX11265" t="str">
            <v>France</v>
          </cell>
        </row>
        <row r="11266">
          <cell r="H11266">
            <v>104106.75</v>
          </cell>
          <cell r="FX11266" t="str">
            <v>France</v>
          </cell>
        </row>
        <row r="11267">
          <cell r="H11267">
            <v>11212.88</v>
          </cell>
          <cell r="FX11267" t="str">
            <v>France</v>
          </cell>
        </row>
        <row r="11268">
          <cell r="H11268">
            <v>132689.29999999999</v>
          </cell>
          <cell r="FX11268" t="str">
            <v>France</v>
          </cell>
        </row>
        <row r="11269">
          <cell r="H11269">
            <v>122531.84</v>
          </cell>
          <cell r="FX11269" t="str">
            <v>France</v>
          </cell>
        </row>
        <row r="11270">
          <cell r="H11270">
            <v>74875.399999999994</v>
          </cell>
          <cell r="FX11270" t="str">
            <v>France</v>
          </cell>
        </row>
        <row r="11271">
          <cell r="H11271">
            <v>32604.99</v>
          </cell>
          <cell r="FX11271" t="str">
            <v>France</v>
          </cell>
        </row>
        <row r="11272">
          <cell r="H11272">
            <v>234721.59</v>
          </cell>
          <cell r="FX11272" t="str">
            <v>France</v>
          </cell>
        </row>
        <row r="11273">
          <cell r="H11273">
            <v>157102.03</v>
          </cell>
          <cell r="FX11273" t="str">
            <v>France</v>
          </cell>
        </row>
        <row r="11274">
          <cell r="H11274">
            <v>57037.17</v>
          </cell>
          <cell r="FX11274" t="str">
            <v>France</v>
          </cell>
        </row>
        <row r="11275">
          <cell r="H11275">
            <v>6737.94</v>
          </cell>
          <cell r="FX11275" t="str">
            <v>France</v>
          </cell>
        </row>
        <row r="11276">
          <cell r="H11276">
            <v>49533.02</v>
          </cell>
          <cell r="FX11276" t="str">
            <v>France</v>
          </cell>
        </row>
        <row r="11277">
          <cell r="H11277">
            <v>117592.04</v>
          </cell>
          <cell r="FX11277" t="str">
            <v>France</v>
          </cell>
        </row>
        <row r="11278">
          <cell r="H11278">
            <v>34011.01</v>
          </cell>
          <cell r="FX11278" t="str">
            <v>France</v>
          </cell>
        </row>
        <row r="11279">
          <cell r="H11279">
            <v>58801.63</v>
          </cell>
          <cell r="FX11279" t="str">
            <v>France</v>
          </cell>
        </row>
        <row r="11280">
          <cell r="H11280">
            <v>36898.43</v>
          </cell>
          <cell r="FX11280" t="str">
            <v>France</v>
          </cell>
        </row>
        <row r="11281">
          <cell r="H11281">
            <v>131483.98000000001</v>
          </cell>
          <cell r="FX11281" t="str">
            <v>France</v>
          </cell>
        </row>
        <row r="11282">
          <cell r="H11282">
            <v>89479.37</v>
          </cell>
          <cell r="FX11282" t="str">
            <v>France</v>
          </cell>
        </row>
        <row r="11283">
          <cell r="H11283">
            <v>83521.210000000006</v>
          </cell>
          <cell r="FX11283" t="str">
            <v>France</v>
          </cell>
        </row>
        <row r="11284">
          <cell r="H11284">
            <v>334647.78000000003</v>
          </cell>
          <cell r="FX11284" t="str">
            <v>France</v>
          </cell>
        </row>
        <row r="11285">
          <cell r="H11285">
            <v>189946.07</v>
          </cell>
          <cell r="FX11285" t="str">
            <v>France</v>
          </cell>
        </row>
        <row r="11286">
          <cell r="H11286">
            <v>84118.5</v>
          </cell>
          <cell r="FX11286" t="str">
            <v>France</v>
          </cell>
        </row>
        <row r="11287">
          <cell r="H11287">
            <v>17340.34</v>
          </cell>
          <cell r="FX11287" t="str">
            <v>France</v>
          </cell>
        </row>
        <row r="11288">
          <cell r="H11288">
            <v>46893.51</v>
          </cell>
          <cell r="FX11288" t="str">
            <v>France</v>
          </cell>
        </row>
        <row r="11289">
          <cell r="H11289">
            <v>37504.720000000001</v>
          </cell>
          <cell r="FX11289" t="str">
            <v>France</v>
          </cell>
        </row>
        <row r="11290">
          <cell r="H11290">
            <v>75614.77</v>
          </cell>
          <cell r="FX11290" t="str">
            <v>France</v>
          </cell>
        </row>
        <row r="11291">
          <cell r="H11291">
            <v>179180.21</v>
          </cell>
          <cell r="FX11291" t="str">
            <v>France</v>
          </cell>
        </row>
        <row r="11292">
          <cell r="H11292">
            <v>10911.71</v>
          </cell>
          <cell r="FX11292" t="str">
            <v>France</v>
          </cell>
        </row>
        <row r="11293">
          <cell r="H11293">
            <v>116642.62</v>
          </cell>
          <cell r="FX11293" t="str">
            <v>France</v>
          </cell>
        </row>
        <row r="11294">
          <cell r="H11294">
            <v>180896.64000000001</v>
          </cell>
          <cell r="FX11294" t="str">
            <v>France</v>
          </cell>
        </row>
        <row r="11295">
          <cell r="H11295">
            <v>109599.44</v>
          </cell>
          <cell r="FX11295" t="str">
            <v>France</v>
          </cell>
        </row>
        <row r="11296">
          <cell r="H11296">
            <v>35497.1</v>
          </cell>
          <cell r="FX11296" t="str">
            <v>France</v>
          </cell>
        </row>
        <row r="11297">
          <cell r="H11297">
            <v>1424.3</v>
          </cell>
          <cell r="FX11297" t="str">
            <v>France</v>
          </cell>
        </row>
        <row r="11298">
          <cell r="H11298">
            <v>16506.64</v>
          </cell>
          <cell r="FX11298" t="str">
            <v>France</v>
          </cell>
        </row>
        <row r="11299">
          <cell r="H11299">
            <v>20927.93</v>
          </cell>
          <cell r="FX11299" t="str">
            <v>France</v>
          </cell>
        </row>
        <row r="11300">
          <cell r="H11300">
            <v>1142.57</v>
          </cell>
          <cell r="FX11300" t="str">
            <v>France</v>
          </cell>
        </row>
        <row r="11301">
          <cell r="H11301">
            <v>42774.05</v>
          </cell>
          <cell r="FX11301" t="str">
            <v>France</v>
          </cell>
        </row>
        <row r="11302">
          <cell r="H11302">
            <v>75819.37</v>
          </cell>
          <cell r="FX11302" t="str">
            <v>France</v>
          </cell>
        </row>
        <row r="11303">
          <cell r="H11303">
            <v>80653.22</v>
          </cell>
          <cell r="FX11303" t="str">
            <v>France</v>
          </cell>
        </row>
        <row r="11304">
          <cell r="H11304">
            <v>471.59</v>
          </cell>
          <cell r="FX11304" t="str">
            <v>France</v>
          </cell>
        </row>
        <row r="11305">
          <cell r="H11305">
            <v>7458.53</v>
          </cell>
          <cell r="FX11305" t="str">
            <v>France</v>
          </cell>
        </row>
        <row r="11306">
          <cell r="H11306">
            <v>74885.61</v>
          </cell>
          <cell r="FX11306" t="str">
            <v>France</v>
          </cell>
        </row>
        <row r="11307">
          <cell r="H11307">
            <v>71018.38</v>
          </cell>
          <cell r="FX11307" t="str">
            <v>France</v>
          </cell>
        </row>
        <row r="11308">
          <cell r="H11308">
            <v>336168.94</v>
          </cell>
          <cell r="FX11308" t="str">
            <v>France</v>
          </cell>
        </row>
        <row r="11309">
          <cell r="H11309">
            <v>92979.21</v>
          </cell>
          <cell r="FX11309" t="str">
            <v>France</v>
          </cell>
        </row>
        <row r="11310">
          <cell r="H11310">
            <v>37078.85</v>
          </cell>
          <cell r="FX11310" t="str">
            <v>France</v>
          </cell>
        </row>
        <row r="11311">
          <cell r="H11311">
            <v>5877.39</v>
          </cell>
          <cell r="FX11311" t="str">
            <v>France</v>
          </cell>
        </row>
        <row r="11312">
          <cell r="H11312">
            <v>4715.26</v>
          </cell>
          <cell r="FX11312" t="str">
            <v>France</v>
          </cell>
        </row>
        <row r="11313">
          <cell r="H11313">
            <v>18676.77</v>
          </cell>
          <cell r="FX11313" t="str">
            <v>France</v>
          </cell>
        </row>
        <row r="11314">
          <cell r="H11314">
            <v>100318.76</v>
          </cell>
          <cell r="FX11314" t="str">
            <v>France</v>
          </cell>
        </row>
        <row r="11315">
          <cell r="H11315">
            <v>63463.77</v>
          </cell>
          <cell r="FX11315" t="str">
            <v>France</v>
          </cell>
        </row>
        <row r="11316">
          <cell r="H11316">
            <v>31156.91</v>
          </cell>
          <cell r="FX11316" t="str">
            <v>France</v>
          </cell>
        </row>
        <row r="11317">
          <cell r="H11317">
            <v>49230.86</v>
          </cell>
          <cell r="FX11317" t="str">
            <v>France</v>
          </cell>
        </row>
        <row r="11318">
          <cell r="H11318">
            <v>66630.19</v>
          </cell>
          <cell r="FX11318" t="str">
            <v>France</v>
          </cell>
        </row>
        <row r="11319">
          <cell r="H11319">
            <v>212415.05</v>
          </cell>
          <cell r="FX11319" t="str">
            <v>France</v>
          </cell>
        </row>
        <row r="11320">
          <cell r="H11320">
            <v>94887.25</v>
          </cell>
          <cell r="FX11320" t="str">
            <v>France</v>
          </cell>
        </row>
        <row r="11321">
          <cell r="H11321">
            <v>65506.83</v>
          </cell>
          <cell r="FX11321" t="str">
            <v>France</v>
          </cell>
        </row>
        <row r="11322">
          <cell r="H11322">
            <v>81262.63</v>
          </cell>
          <cell r="FX11322" t="str">
            <v>France</v>
          </cell>
        </row>
        <row r="11323">
          <cell r="H11323">
            <v>260569.22</v>
          </cell>
          <cell r="FX11323" t="str">
            <v>France</v>
          </cell>
        </row>
        <row r="11324">
          <cell r="H11324">
            <v>28839.3</v>
          </cell>
          <cell r="FX11324" t="str">
            <v>France</v>
          </cell>
        </row>
        <row r="11325">
          <cell r="H11325">
            <v>158628.62</v>
          </cell>
          <cell r="FX11325" t="str">
            <v>France</v>
          </cell>
        </row>
        <row r="11326">
          <cell r="H11326">
            <v>9922.4599999999991</v>
          </cell>
          <cell r="FX11326" t="str">
            <v>France</v>
          </cell>
        </row>
        <row r="11327">
          <cell r="H11327">
            <v>140479.24</v>
          </cell>
          <cell r="FX11327" t="str">
            <v>France</v>
          </cell>
        </row>
        <row r="11328">
          <cell r="H11328">
            <v>79043</v>
          </cell>
          <cell r="FX11328" t="str">
            <v>France</v>
          </cell>
        </row>
        <row r="11329">
          <cell r="H11329">
            <v>51229.37</v>
          </cell>
          <cell r="FX11329" t="str">
            <v>France</v>
          </cell>
        </row>
        <row r="11330">
          <cell r="H11330">
            <v>75381.22</v>
          </cell>
          <cell r="FX11330" t="str">
            <v>France</v>
          </cell>
        </row>
        <row r="11331">
          <cell r="H11331">
            <v>63780.12</v>
          </cell>
          <cell r="FX11331" t="str">
            <v>France</v>
          </cell>
        </row>
        <row r="11332">
          <cell r="H11332">
            <v>37657.96</v>
          </cell>
          <cell r="FX11332" t="str">
            <v>France</v>
          </cell>
        </row>
        <row r="11333">
          <cell r="H11333">
            <v>66891.11</v>
          </cell>
          <cell r="FX11333" t="str">
            <v>France</v>
          </cell>
        </row>
        <row r="11334">
          <cell r="H11334">
            <v>99143.81</v>
          </cell>
          <cell r="FX11334" t="str">
            <v>France</v>
          </cell>
        </row>
        <row r="11335">
          <cell r="H11335">
            <v>7766.14</v>
          </cell>
          <cell r="FX11335" t="str">
            <v>France</v>
          </cell>
        </row>
        <row r="11336">
          <cell r="H11336">
            <v>78058.11</v>
          </cell>
          <cell r="FX11336" t="str">
            <v>France</v>
          </cell>
        </row>
        <row r="11337">
          <cell r="H11337">
            <v>83863.25</v>
          </cell>
          <cell r="FX11337" t="str">
            <v>France</v>
          </cell>
        </row>
        <row r="11338">
          <cell r="H11338">
            <v>20359.37</v>
          </cell>
          <cell r="FX11338" t="str">
            <v>France</v>
          </cell>
        </row>
        <row r="11339">
          <cell r="H11339">
            <v>5830.87</v>
          </cell>
          <cell r="FX11339" t="str">
            <v>France</v>
          </cell>
        </row>
        <row r="11340">
          <cell r="H11340">
            <v>55697.46</v>
          </cell>
          <cell r="FX11340" t="str">
            <v>France</v>
          </cell>
        </row>
        <row r="11341">
          <cell r="H11341">
            <v>127122.51</v>
          </cell>
          <cell r="FX11341" t="str">
            <v>France</v>
          </cell>
        </row>
        <row r="11342">
          <cell r="H11342">
            <v>17172.91</v>
          </cell>
          <cell r="FX11342" t="str">
            <v>France</v>
          </cell>
        </row>
        <row r="11343">
          <cell r="H11343">
            <v>83026.36</v>
          </cell>
          <cell r="FX11343" t="str">
            <v>France</v>
          </cell>
        </row>
        <row r="11344">
          <cell r="H11344">
            <v>189209.87</v>
          </cell>
          <cell r="FX11344" t="str">
            <v>France</v>
          </cell>
        </row>
        <row r="11345">
          <cell r="H11345">
            <v>209451.14</v>
          </cell>
          <cell r="FX11345" t="str">
            <v>France</v>
          </cell>
        </row>
        <row r="11346">
          <cell r="H11346">
            <v>134507.54999999999</v>
          </cell>
          <cell r="FX11346" t="str">
            <v>France</v>
          </cell>
        </row>
        <row r="11347">
          <cell r="H11347">
            <v>176411.99</v>
          </cell>
          <cell r="FX11347" t="str">
            <v>France</v>
          </cell>
        </row>
        <row r="11348">
          <cell r="H11348">
            <v>17969.16</v>
          </cell>
          <cell r="FX11348" t="str">
            <v>France</v>
          </cell>
        </row>
        <row r="11349">
          <cell r="H11349">
            <v>37482.410000000003</v>
          </cell>
          <cell r="FX11349" t="str">
            <v>France</v>
          </cell>
        </row>
        <row r="11350">
          <cell r="H11350">
            <v>288068.34999999998</v>
          </cell>
          <cell r="FX11350" t="str">
            <v>France</v>
          </cell>
        </row>
        <row r="11351">
          <cell r="H11351">
            <v>32394.52</v>
          </cell>
          <cell r="FX11351" t="str">
            <v>France</v>
          </cell>
        </row>
        <row r="11352">
          <cell r="H11352">
            <v>111180.69</v>
          </cell>
          <cell r="FX11352" t="str">
            <v>France</v>
          </cell>
        </row>
        <row r="11353">
          <cell r="H11353">
            <v>26944.959999999999</v>
          </cell>
          <cell r="FX11353" t="str">
            <v>France</v>
          </cell>
        </row>
        <row r="11354">
          <cell r="H11354">
            <v>16095.52</v>
          </cell>
          <cell r="FX11354" t="str">
            <v>France</v>
          </cell>
        </row>
        <row r="11355">
          <cell r="H11355">
            <v>116608.75</v>
          </cell>
          <cell r="FX11355" t="str">
            <v>France</v>
          </cell>
        </row>
        <row r="11356">
          <cell r="H11356">
            <v>255086.89</v>
          </cell>
          <cell r="FX11356" t="str">
            <v>France</v>
          </cell>
        </row>
        <row r="11357">
          <cell r="H11357">
            <v>0</v>
          </cell>
          <cell r="FX11357" t="str">
            <v>France</v>
          </cell>
        </row>
        <row r="11358">
          <cell r="H11358">
            <v>89259.45</v>
          </cell>
          <cell r="FX11358" t="str">
            <v>France</v>
          </cell>
        </row>
        <row r="11359">
          <cell r="H11359">
            <v>143736.09</v>
          </cell>
          <cell r="FX11359" t="str">
            <v>France</v>
          </cell>
        </row>
        <row r="11360">
          <cell r="H11360">
            <v>194633.57</v>
          </cell>
          <cell r="FX11360" t="str">
            <v>France</v>
          </cell>
        </row>
        <row r="11361">
          <cell r="H11361">
            <v>144713.51999999999</v>
          </cell>
          <cell r="FX11361" t="str">
            <v>France</v>
          </cell>
        </row>
        <row r="11362">
          <cell r="H11362">
            <v>84598.24</v>
          </cell>
          <cell r="FX11362" t="str">
            <v>France</v>
          </cell>
        </row>
        <row r="11363">
          <cell r="H11363">
            <v>23306.49</v>
          </cell>
          <cell r="FX11363" t="str">
            <v>France</v>
          </cell>
        </row>
        <row r="11364">
          <cell r="H11364">
            <v>70273.77</v>
          </cell>
          <cell r="FX11364" t="str">
            <v>France</v>
          </cell>
        </row>
        <row r="11365">
          <cell r="H11365">
            <v>35121.660000000003</v>
          </cell>
          <cell r="FX11365" t="str">
            <v>France</v>
          </cell>
        </row>
        <row r="11366">
          <cell r="H11366">
            <v>3189.41</v>
          </cell>
          <cell r="FX11366" t="str">
            <v>France</v>
          </cell>
        </row>
        <row r="11367">
          <cell r="H11367">
            <v>1859.58</v>
          </cell>
          <cell r="FX11367" t="str">
            <v>France</v>
          </cell>
        </row>
        <row r="11368">
          <cell r="H11368">
            <v>81234.95</v>
          </cell>
          <cell r="FX11368" t="str">
            <v>France</v>
          </cell>
        </row>
        <row r="11369">
          <cell r="H11369">
            <v>101181.04</v>
          </cell>
          <cell r="FX11369" t="str">
            <v>France</v>
          </cell>
        </row>
        <row r="11370">
          <cell r="H11370">
            <v>78754.240000000005</v>
          </cell>
          <cell r="FX11370" t="str">
            <v>France</v>
          </cell>
        </row>
        <row r="11371">
          <cell r="H11371">
            <v>16293.2</v>
          </cell>
          <cell r="FX11371" t="str">
            <v>France</v>
          </cell>
        </row>
        <row r="11372">
          <cell r="H11372">
            <v>4816.1899999999996</v>
          </cell>
          <cell r="FX11372" t="str">
            <v>France</v>
          </cell>
        </row>
        <row r="11373">
          <cell r="H11373">
            <v>9123</v>
          </cell>
          <cell r="FX11373" t="str">
            <v>France</v>
          </cell>
        </row>
        <row r="11374">
          <cell r="H11374">
            <v>72288.69</v>
          </cell>
          <cell r="FX11374" t="str">
            <v>France</v>
          </cell>
        </row>
        <row r="11375">
          <cell r="H11375">
            <v>48631.95</v>
          </cell>
          <cell r="FX11375" t="str">
            <v>France</v>
          </cell>
        </row>
        <row r="11376">
          <cell r="H11376">
            <v>1062.21</v>
          </cell>
          <cell r="FX11376" t="str">
            <v>France</v>
          </cell>
        </row>
        <row r="11377">
          <cell r="H11377">
            <v>77380.89</v>
          </cell>
          <cell r="FX11377" t="str">
            <v>France</v>
          </cell>
        </row>
        <row r="11378">
          <cell r="H11378">
            <v>204311.14</v>
          </cell>
          <cell r="FX11378" t="str">
            <v>France</v>
          </cell>
        </row>
        <row r="11379">
          <cell r="H11379">
            <v>22972.25</v>
          </cell>
          <cell r="FX11379" t="str">
            <v>France</v>
          </cell>
        </row>
        <row r="11380">
          <cell r="H11380">
            <v>3701.48</v>
          </cell>
          <cell r="FX11380" t="str">
            <v>France</v>
          </cell>
        </row>
        <row r="11381">
          <cell r="H11381">
            <v>62956.15</v>
          </cell>
          <cell r="FX11381" t="str">
            <v>France</v>
          </cell>
        </row>
        <row r="11382">
          <cell r="H11382">
            <v>81267.62</v>
          </cell>
          <cell r="FX11382" t="str">
            <v>France</v>
          </cell>
        </row>
        <row r="11383">
          <cell r="H11383">
            <v>7391.34</v>
          </cell>
          <cell r="FX11383" t="str">
            <v>France</v>
          </cell>
        </row>
        <row r="11384">
          <cell r="H11384">
            <v>17001.64</v>
          </cell>
          <cell r="FX11384" t="str">
            <v>France</v>
          </cell>
        </row>
        <row r="11385">
          <cell r="H11385">
            <v>65064.45</v>
          </cell>
          <cell r="FX11385" t="str">
            <v>France</v>
          </cell>
        </row>
        <row r="11386">
          <cell r="H11386">
            <v>145189.92000000001</v>
          </cell>
          <cell r="FX11386" t="str">
            <v>France</v>
          </cell>
        </row>
        <row r="11387">
          <cell r="H11387">
            <v>196500.14</v>
          </cell>
          <cell r="FX11387" t="str">
            <v>France</v>
          </cell>
        </row>
        <row r="11388">
          <cell r="H11388">
            <v>203343.3</v>
          </cell>
          <cell r="FX11388" t="str">
            <v>France</v>
          </cell>
        </row>
        <row r="11389">
          <cell r="H11389">
            <v>166508.35</v>
          </cell>
          <cell r="FX11389" t="str">
            <v>France</v>
          </cell>
        </row>
        <row r="11390">
          <cell r="H11390">
            <v>10014.09</v>
          </cell>
          <cell r="FX11390" t="str">
            <v>France</v>
          </cell>
        </row>
        <row r="11391">
          <cell r="H11391">
            <v>76016.2</v>
          </cell>
          <cell r="FX11391" t="str">
            <v>France</v>
          </cell>
        </row>
        <row r="11392">
          <cell r="H11392">
            <v>48794.19</v>
          </cell>
          <cell r="FX11392" t="str">
            <v>France</v>
          </cell>
        </row>
        <row r="11393">
          <cell r="H11393">
            <v>65909.31</v>
          </cell>
          <cell r="FX11393" t="str">
            <v>France</v>
          </cell>
        </row>
        <row r="11394">
          <cell r="H11394">
            <v>84952.68</v>
          </cell>
          <cell r="FX11394" t="str">
            <v>France</v>
          </cell>
        </row>
        <row r="11395">
          <cell r="H11395">
            <v>8582.94</v>
          </cell>
          <cell r="FX11395" t="str">
            <v>France</v>
          </cell>
        </row>
        <row r="11396">
          <cell r="H11396">
            <v>18756.79</v>
          </cell>
          <cell r="FX11396" t="str">
            <v>France</v>
          </cell>
        </row>
        <row r="11397">
          <cell r="H11397">
            <v>92051.96</v>
          </cell>
          <cell r="FX11397" t="str">
            <v>France</v>
          </cell>
        </row>
        <row r="11398">
          <cell r="H11398">
            <v>80079.22</v>
          </cell>
          <cell r="FX11398" t="str">
            <v>France</v>
          </cell>
        </row>
        <row r="11399">
          <cell r="H11399">
            <v>119058.73</v>
          </cell>
          <cell r="FX11399" t="str">
            <v>France</v>
          </cell>
        </row>
        <row r="11400">
          <cell r="H11400">
            <v>129580.2</v>
          </cell>
          <cell r="FX11400" t="str">
            <v>France</v>
          </cell>
        </row>
        <row r="11401">
          <cell r="H11401">
            <v>126687.32</v>
          </cell>
          <cell r="FX11401" t="str">
            <v>France</v>
          </cell>
        </row>
        <row r="11402">
          <cell r="H11402">
            <v>380681.4</v>
          </cell>
          <cell r="FX11402" t="str">
            <v>France</v>
          </cell>
        </row>
        <row r="11403">
          <cell r="H11403">
            <v>371.5</v>
          </cell>
          <cell r="FX11403" t="str">
            <v>France</v>
          </cell>
        </row>
        <row r="11404">
          <cell r="H11404">
            <v>155620.01999999999</v>
          </cell>
          <cell r="FX11404" t="str">
            <v>France</v>
          </cell>
        </row>
        <row r="11405">
          <cell r="H11405">
            <v>123357.83</v>
          </cell>
          <cell r="FX11405" t="str">
            <v>France</v>
          </cell>
        </row>
        <row r="11406">
          <cell r="H11406">
            <v>194467.66</v>
          </cell>
          <cell r="FX11406" t="str">
            <v>France</v>
          </cell>
        </row>
        <row r="11407">
          <cell r="H11407">
            <v>3687.54</v>
          </cell>
          <cell r="FX11407" t="str">
            <v>France</v>
          </cell>
        </row>
        <row r="11408">
          <cell r="H11408">
            <v>58525.27</v>
          </cell>
          <cell r="FX11408" t="str">
            <v>France</v>
          </cell>
        </row>
        <row r="11409">
          <cell r="H11409">
            <v>81499.41</v>
          </cell>
          <cell r="FX11409" t="str">
            <v>France</v>
          </cell>
        </row>
        <row r="11410">
          <cell r="H11410">
            <v>121350.32</v>
          </cell>
          <cell r="FX11410" t="str">
            <v>France</v>
          </cell>
        </row>
        <row r="11411">
          <cell r="H11411">
            <v>35683.269999999997</v>
          </cell>
          <cell r="FX11411" t="str">
            <v>France</v>
          </cell>
        </row>
        <row r="11412">
          <cell r="H11412">
            <v>231572.55</v>
          </cell>
          <cell r="FX11412" t="str">
            <v>France</v>
          </cell>
        </row>
        <row r="11413">
          <cell r="H11413">
            <v>154332.04999999999</v>
          </cell>
          <cell r="FX11413" t="str">
            <v>France</v>
          </cell>
        </row>
        <row r="11414">
          <cell r="H11414">
            <v>7823.51</v>
          </cell>
          <cell r="FX11414" t="str">
            <v>France</v>
          </cell>
        </row>
        <row r="11415">
          <cell r="H11415">
            <v>43974.48</v>
          </cell>
          <cell r="FX11415" t="str">
            <v>France</v>
          </cell>
        </row>
        <row r="11416">
          <cell r="H11416">
            <v>129205.43</v>
          </cell>
          <cell r="FX11416" t="str">
            <v>France</v>
          </cell>
        </row>
        <row r="11417">
          <cell r="H11417">
            <v>101486.21</v>
          </cell>
          <cell r="FX11417" t="str">
            <v>France</v>
          </cell>
        </row>
        <row r="11418">
          <cell r="H11418">
            <v>58326.02</v>
          </cell>
          <cell r="FX11418" t="str">
            <v>France</v>
          </cell>
        </row>
        <row r="11419">
          <cell r="H11419">
            <v>34417.040000000001</v>
          </cell>
          <cell r="FX11419" t="str">
            <v>France</v>
          </cell>
        </row>
        <row r="11420">
          <cell r="H11420">
            <v>10765.26</v>
          </cell>
          <cell r="FX11420" t="str">
            <v>France</v>
          </cell>
        </row>
        <row r="11421">
          <cell r="H11421">
            <v>146082.35</v>
          </cell>
          <cell r="FX11421" t="str">
            <v>France</v>
          </cell>
        </row>
        <row r="11422">
          <cell r="H11422">
            <v>87379.16</v>
          </cell>
          <cell r="FX11422" t="str">
            <v>France</v>
          </cell>
        </row>
        <row r="11423">
          <cell r="H11423">
            <v>93832.88</v>
          </cell>
          <cell r="FX11423" t="str">
            <v>France</v>
          </cell>
        </row>
        <row r="11424">
          <cell r="H11424">
            <v>1196.8499999999999</v>
          </cell>
          <cell r="FX11424" t="str">
            <v>France</v>
          </cell>
        </row>
        <row r="11425">
          <cell r="H11425">
            <v>145523.63</v>
          </cell>
          <cell r="FX11425" t="str">
            <v>France</v>
          </cell>
        </row>
        <row r="11426">
          <cell r="H11426">
            <v>99154.46</v>
          </cell>
          <cell r="FX11426" t="str">
            <v>France</v>
          </cell>
        </row>
        <row r="11427">
          <cell r="H11427">
            <v>12441.75</v>
          </cell>
          <cell r="FX11427" t="str">
            <v>France</v>
          </cell>
        </row>
        <row r="11428">
          <cell r="H11428">
            <v>63894.49</v>
          </cell>
          <cell r="FX11428" t="str">
            <v>France</v>
          </cell>
        </row>
        <row r="11429">
          <cell r="H11429">
            <v>134789.9</v>
          </cell>
          <cell r="FX11429" t="str">
            <v>France</v>
          </cell>
        </row>
        <row r="11430">
          <cell r="H11430">
            <v>9948.98</v>
          </cell>
          <cell r="FX11430" t="str">
            <v>France</v>
          </cell>
        </row>
        <row r="11431">
          <cell r="H11431">
            <v>84656.67</v>
          </cell>
          <cell r="FX11431" t="str">
            <v>France</v>
          </cell>
        </row>
        <row r="11432">
          <cell r="H11432">
            <v>3433.89</v>
          </cell>
          <cell r="FX11432" t="str">
            <v>France</v>
          </cell>
        </row>
        <row r="11433">
          <cell r="H11433">
            <v>32214.97</v>
          </cell>
          <cell r="FX11433" t="str">
            <v>France</v>
          </cell>
        </row>
        <row r="11434">
          <cell r="H11434">
            <v>160920.32999999999</v>
          </cell>
          <cell r="FX11434" t="str">
            <v>France</v>
          </cell>
        </row>
        <row r="11435">
          <cell r="H11435">
            <v>102183.91</v>
          </cell>
          <cell r="FX11435" t="str">
            <v>France</v>
          </cell>
        </row>
        <row r="11436">
          <cell r="H11436">
            <v>59748.76</v>
          </cell>
          <cell r="FX11436" t="str">
            <v>France</v>
          </cell>
        </row>
        <row r="11437">
          <cell r="H11437">
            <v>79869.58</v>
          </cell>
          <cell r="FX11437" t="str">
            <v>France</v>
          </cell>
        </row>
        <row r="11438">
          <cell r="H11438">
            <v>6208.63</v>
          </cell>
          <cell r="FX11438" t="str">
            <v>France</v>
          </cell>
        </row>
        <row r="11439">
          <cell r="H11439">
            <v>189284.66</v>
          </cell>
          <cell r="FX11439" t="str">
            <v>France</v>
          </cell>
        </row>
        <row r="11440">
          <cell r="H11440">
            <v>19491.7</v>
          </cell>
          <cell r="FX11440" t="str">
            <v>France</v>
          </cell>
        </row>
        <row r="11441">
          <cell r="H11441">
            <v>514.29</v>
          </cell>
          <cell r="FX11441" t="str">
            <v>France</v>
          </cell>
        </row>
        <row r="11442">
          <cell r="H11442">
            <v>71395.39</v>
          </cell>
          <cell r="FX11442" t="str">
            <v>France</v>
          </cell>
        </row>
        <row r="11443">
          <cell r="H11443">
            <v>86479.14</v>
          </cell>
          <cell r="FX11443" t="str">
            <v>France</v>
          </cell>
        </row>
        <row r="11444">
          <cell r="H11444">
            <v>76850.11</v>
          </cell>
          <cell r="FX11444" t="str">
            <v>France</v>
          </cell>
        </row>
        <row r="11445">
          <cell r="H11445">
            <v>72958.17</v>
          </cell>
          <cell r="FX11445" t="str">
            <v>France</v>
          </cell>
        </row>
        <row r="11446">
          <cell r="H11446">
            <v>94128.49</v>
          </cell>
          <cell r="FX11446" t="str">
            <v>France</v>
          </cell>
        </row>
        <row r="11447">
          <cell r="H11447">
            <v>152441.49</v>
          </cell>
          <cell r="FX11447" t="str">
            <v>France</v>
          </cell>
        </row>
        <row r="11448">
          <cell r="H11448">
            <v>5110.5600000000004</v>
          </cell>
          <cell r="FX11448" t="str">
            <v>France</v>
          </cell>
        </row>
        <row r="11449">
          <cell r="H11449">
            <v>46270.37</v>
          </cell>
          <cell r="FX11449" t="str">
            <v>France</v>
          </cell>
        </row>
        <row r="11450">
          <cell r="H11450">
            <v>22848.76</v>
          </cell>
          <cell r="FX11450" t="str">
            <v>France</v>
          </cell>
        </row>
        <row r="11451">
          <cell r="H11451">
            <v>114368.09</v>
          </cell>
          <cell r="FX11451" t="str">
            <v>France</v>
          </cell>
        </row>
        <row r="11452">
          <cell r="H11452">
            <v>162376.64000000001</v>
          </cell>
          <cell r="FX11452" t="str">
            <v>France</v>
          </cell>
        </row>
        <row r="11453">
          <cell r="H11453">
            <v>50612.04</v>
          </cell>
          <cell r="FX11453" t="str">
            <v>France</v>
          </cell>
        </row>
        <row r="11454">
          <cell r="H11454">
            <v>65488.47</v>
          </cell>
          <cell r="FX11454" t="str">
            <v>France</v>
          </cell>
        </row>
        <row r="11455">
          <cell r="H11455">
            <v>16938.98</v>
          </cell>
          <cell r="FX11455" t="str">
            <v>France</v>
          </cell>
        </row>
        <row r="11456">
          <cell r="H11456">
            <v>75935.179999999993</v>
          </cell>
          <cell r="FX11456" t="str">
            <v>France</v>
          </cell>
        </row>
        <row r="11457">
          <cell r="H11457">
            <v>47679.12</v>
          </cell>
          <cell r="FX11457" t="str">
            <v>France</v>
          </cell>
        </row>
        <row r="11458">
          <cell r="H11458">
            <v>121863.26</v>
          </cell>
          <cell r="FX11458" t="str">
            <v>France</v>
          </cell>
        </row>
        <row r="11459">
          <cell r="H11459">
            <v>78931.78</v>
          </cell>
          <cell r="FX11459" t="str">
            <v>France</v>
          </cell>
        </row>
        <row r="11460">
          <cell r="H11460">
            <v>7949.03</v>
          </cell>
          <cell r="FX11460" t="str">
            <v>France</v>
          </cell>
        </row>
        <row r="11461">
          <cell r="H11461">
            <v>255023.84</v>
          </cell>
          <cell r="FX11461" t="str">
            <v>France</v>
          </cell>
        </row>
        <row r="11462">
          <cell r="H11462">
            <v>191054.49</v>
          </cell>
          <cell r="FX11462" t="str">
            <v>France</v>
          </cell>
        </row>
        <row r="11463">
          <cell r="H11463">
            <v>123724.43</v>
          </cell>
          <cell r="FX11463" t="str">
            <v>France</v>
          </cell>
        </row>
        <row r="11464">
          <cell r="H11464">
            <v>68963.33</v>
          </cell>
          <cell r="FX11464" t="str">
            <v>France</v>
          </cell>
        </row>
        <row r="11465">
          <cell r="H11465">
            <v>206542.51</v>
          </cell>
          <cell r="FX11465" t="str">
            <v>France</v>
          </cell>
        </row>
        <row r="11466">
          <cell r="H11466">
            <v>137769.70000000001</v>
          </cell>
          <cell r="FX11466" t="str">
            <v>France</v>
          </cell>
        </row>
        <row r="11467">
          <cell r="H11467">
            <v>42156.2</v>
          </cell>
          <cell r="FX11467" t="str">
            <v>France</v>
          </cell>
        </row>
        <row r="11468">
          <cell r="H11468">
            <v>129328.52</v>
          </cell>
          <cell r="FX11468" t="str">
            <v>France</v>
          </cell>
        </row>
        <row r="11469">
          <cell r="H11469">
            <v>15508.4</v>
          </cell>
          <cell r="FX11469" t="str">
            <v>France</v>
          </cell>
        </row>
        <row r="11470">
          <cell r="H11470">
            <v>99749.43</v>
          </cell>
          <cell r="FX11470" t="str">
            <v>France</v>
          </cell>
        </row>
        <row r="11471">
          <cell r="H11471">
            <v>38110.93</v>
          </cell>
          <cell r="FX11471" t="str">
            <v>France</v>
          </cell>
        </row>
        <row r="11472">
          <cell r="H11472">
            <v>136.56</v>
          </cell>
          <cell r="FX11472" t="str">
            <v>France</v>
          </cell>
        </row>
        <row r="11473">
          <cell r="H11473">
            <v>44567.7</v>
          </cell>
          <cell r="FX11473" t="str">
            <v>France</v>
          </cell>
        </row>
        <row r="11474">
          <cell r="H11474">
            <v>155590.19</v>
          </cell>
          <cell r="FX11474" t="str">
            <v>France</v>
          </cell>
        </row>
        <row r="11475">
          <cell r="H11475">
            <v>54872.92</v>
          </cell>
          <cell r="FX11475" t="str">
            <v>France</v>
          </cell>
        </row>
        <row r="11476">
          <cell r="H11476">
            <v>81809.03</v>
          </cell>
          <cell r="FX11476" t="str">
            <v>France</v>
          </cell>
        </row>
        <row r="11477">
          <cell r="H11477">
            <v>258307.3</v>
          </cell>
          <cell r="FX11477" t="str">
            <v>France</v>
          </cell>
        </row>
        <row r="11478">
          <cell r="H11478">
            <v>68629.84</v>
          </cell>
          <cell r="FX11478" t="str">
            <v>France</v>
          </cell>
        </row>
        <row r="11479">
          <cell r="H11479">
            <v>1646.52</v>
          </cell>
          <cell r="FX11479" t="str">
            <v>France</v>
          </cell>
        </row>
        <row r="11480">
          <cell r="H11480">
            <v>139363.29999999999</v>
          </cell>
          <cell r="FX11480" t="str">
            <v>France</v>
          </cell>
        </row>
        <row r="11481">
          <cell r="H11481">
            <v>23251.89</v>
          </cell>
          <cell r="FX11481" t="str">
            <v>France</v>
          </cell>
        </row>
        <row r="11482">
          <cell r="H11482">
            <v>163907.63</v>
          </cell>
          <cell r="FX11482" t="str">
            <v>France</v>
          </cell>
        </row>
        <row r="11483">
          <cell r="H11483">
            <v>234486.6</v>
          </cell>
          <cell r="FX11483" t="str">
            <v>France</v>
          </cell>
        </row>
        <row r="11484">
          <cell r="H11484">
            <v>74585.58</v>
          </cell>
          <cell r="FX11484" t="str">
            <v>France</v>
          </cell>
        </row>
        <row r="11485">
          <cell r="H11485">
            <v>43633.8</v>
          </cell>
          <cell r="FX11485" t="str">
            <v>France</v>
          </cell>
        </row>
        <row r="11486">
          <cell r="H11486">
            <v>6991.85</v>
          </cell>
          <cell r="FX11486" t="str">
            <v>France</v>
          </cell>
        </row>
        <row r="11487">
          <cell r="H11487">
            <v>46824.160000000003</v>
          </cell>
          <cell r="FX11487" t="str">
            <v>France</v>
          </cell>
        </row>
        <row r="11488">
          <cell r="H11488">
            <v>261024.2</v>
          </cell>
          <cell r="FX11488" t="str">
            <v>France</v>
          </cell>
        </row>
        <row r="11489">
          <cell r="H11489">
            <v>7757.62</v>
          </cell>
          <cell r="FX11489" t="str">
            <v>France</v>
          </cell>
        </row>
        <row r="11490">
          <cell r="H11490">
            <v>96623.98</v>
          </cell>
          <cell r="FX11490" t="str">
            <v>France</v>
          </cell>
        </row>
        <row r="11491">
          <cell r="H11491">
            <v>1645.65</v>
          </cell>
          <cell r="FX11491" t="str">
            <v>France</v>
          </cell>
        </row>
        <row r="11492">
          <cell r="H11492">
            <v>133890.78</v>
          </cell>
          <cell r="FX11492" t="str">
            <v>France</v>
          </cell>
        </row>
        <row r="11493">
          <cell r="H11493">
            <v>11277.69</v>
          </cell>
          <cell r="FX11493" t="str">
            <v>France</v>
          </cell>
        </row>
        <row r="11494">
          <cell r="H11494">
            <v>145333.57999999999</v>
          </cell>
          <cell r="FX11494" t="str">
            <v>France</v>
          </cell>
        </row>
        <row r="11495">
          <cell r="H11495">
            <v>13029.26</v>
          </cell>
          <cell r="FX11495" t="str">
            <v>France</v>
          </cell>
        </row>
        <row r="11496">
          <cell r="H11496">
            <v>4880.59</v>
          </cell>
          <cell r="FX11496" t="str">
            <v>France</v>
          </cell>
        </row>
        <row r="11497">
          <cell r="H11497">
            <v>304224.07</v>
          </cell>
          <cell r="FX11497" t="str">
            <v>France</v>
          </cell>
        </row>
        <row r="11498">
          <cell r="H11498">
            <v>46849.47</v>
          </cell>
          <cell r="FX11498" t="str">
            <v>France</v>
          </cell>
        </row>
        <row r="11499">
          <cell r="H11499">
            <v>103996.63</v>
          </cell>
          <cell r="FX11499" t="str">
            <v>France</v>
          </cell>
        </row>
        <row r="11500">
          <cell r="H11500">
            <v>95934.49</v>
          </cell>
          <cell r="FX11500" t="str">
            <v>France</v>
          </cell>
        </row>
        <row r="11501">
          <cell r="H11501">
            <v>1182.9100000000001</v>
          </cell>
          <cell r="FX11501" t="str">
            <v>France</v>
          </cell>
        </row>
        <row r="11502">
          <cell r="H11502">
            <v>94956.05</v>
          </cell>
          <cell r="FX11502" t="str">
            <v>France</v>
          </cell>
        </row>
        <row r="11503">
          <cell r="H11503">
            <v>5770.39</v>
          </cell>
          <cell r="FX11503" t="str">
            <v>France</v>
          </cell>
        </row>
        <row r="11504">
          <cell r="H11504">
            <v>1476.89</v>
          </cell>
          <cell r="FX11504" t="str">
            <v>France</v>
          </cell>
        </row>
        <row r="11505">
          <cell r="H11505">
            <v>3437.8</v>
          </cell>
          <cell r="FX11505" t="str">
            <v>France</v>
          </cell>
        </row>
        <row r="11506">
          <cell r="H11506">
            <v>8340.07</v>
          </cell>
          <cell r="FX11506" t="str">
            <v>France</v>
          </cell>
        </row>
        <row r="11507">
          <cell r="H11507">
            <v>58269.56</v>
          </cell>
          <cell r="FX11507" t="str">
            <v>France</v>
          </cell>
        </row>
        <row r="11508">
          <cell r="H11508">
            <v>107529.34</v>
          </cell>
          <cell r="FX11508" t="str">
            <v>France</v>
          </cell>
        </row>
        <row r="11509">
          <cell r="H11509">
            <v>161459.84</v>
          </cell>
          <cell r="FX11509" t="str">
            <v>France</v>
          </cell>
        </row>
        <row r="11510">
          <cell r="H11510">
            <v>61158.31</v>
          </cell>
          <cell r="FX11510" t="str">
            <v>France</v>
          </cell>
        </row>
        <row r="11511">
          <cell r="H11511">
            <v>181998.66</v>
          </cell>
          <cell r="FX11511" t="str">
            <v>France</v>
          </cell>
        </row>
        <row r="11512">
          <cell r="H11512">
            <v>94412.03</v>
          </cell>
          <cell r="FX11512" t="str">
            <v>France</v>
          </cell>
        </row>
        <row r="11513">
          <cell r="H11513">
            <v>51104.07</v>
          </cell>
          <cell r="FX11513" t="str">
            <v>France</v>
          </cell>
        </row>
        <row r="11514">
          <cell r="H11514">
            <v>180433.7</v>
          </cell>
          <cell r="FX11514" t="str">
            <v>France</v>
          </cell>
        </row>
        <row r="11515">
          <cell r="H11515">
            <v>9548.68</v>
          </cell>
          <cell r="FX11515" t="str">
            <v>France</v>
          </cell>
        </row>
        <row r="11516">
          <cell r="H11516">
            <v>5038.5600000000004</v>
          </cell>
          <cell r="FX11516" t="str">
            <v>France</v>
          </cell>
        </row>
        <row r="11517">
          <cell r="H11517">
            <v>20857.560000000001</v>
          </cell>
          <cell r="FX11517" t="str">
            <v>France</v>
          </cell>
        </row>
        <row r="11518">
          <cell r="H11518">
            <v>33591.870000000003</v>
          </cell>
          <cell r="FX11518" t="str">
            <v>France</v>
          </cell>
        </row>
        <row r="11519">
          <cell r="H11519">
            <v>81702.740000000005</v>
          </cell>
          <cell r="FX11519" t="str">
            <v>France</v>
          </cell>
        </row>
        <row r="11520">
          <cell r="H11520">
            <v>59787.61</v>
          </cell>
          <cell r="FX11520" t="str">
            <v>France</v>
          </cell>
        </row>
        <row r="11521">
          <cell r="H11521">
            <v>210391.23</v>
          </cell>
          <cell r="FX11521" t="str">
            <v>France</v>
          </cell>
        </row>
        <row r="11522">
          <cell r="H11522">
            <v>84242.79</v>
          </cell>
          <cell r="FX11522" t="str">
            <v>France</v>
          </cell>
        </row>
        <row r="11523">
          <cell r="H11523">
            <v>62941.03</v>
          </cell>
          <cell r="FX11523" t="str">
            <v>France</v>
          </cell>
        </row>
        <row r="11524">
          <cell r="H11524">
            <v>57623.27</v>
          </cell>
          <cell r="FX11524" t="str">
            <v>France</v>
          </cell>
        </row>
        <row r="11525">
          <cell r="H11525">
            <v>36325.89</v>
          </cell>
          <cell r="FX11525" t="str">
            <v>France</v>
          </cell>
        </row>
        <row r="11526">
          <cell r="H11526">
            <v>164652.57999999999</v>
          </cell>
          <cell r="FX11526" t="str">
            <v>France</v>
          </cell>
        </row>
        <row r="11527">
          <cell r="H11527">
            <v>130241.24</v>
          </cell>
          <cell r="FX11527" t="str">
            <v>France</v>
          </cell>
        </row>
        <row r="11528">
          <cell r="H11528">
            <v>28860.05</v>
          </cell>
          <cell r="FX11528" t="str">
            <v>France</v>
          </cell>
        </row>
        <row r="11529">
          <cell r="H11529">
            <v>1474.02</v>
          </cell>
          <cell r="FX11529" t="str">
            <v>France</v>
          </cell>
        </row>
        <row r="11530">
          <cell r="H11530">
            <v>28149.98</v>
          </cell>
          <cell r="FX11530" t="str">
            <v>France</v>
          </cell>
        </row>
        <row r="11531">
          <cell r="H11531">
            <v>0</v>
          </cell>
          <cell r="FX11531" t="str">
            <v>France</v>
          </cell>
        </row>
        <row r="11532">
          <cell r="H11532">
            <v>172043.92</v>
          </cell>
          <cell r="FX11532" t="str">
            <v>France</v>
          </cell>
        </row>
        <row r="11533">
          <cell r="H11533">
            <v>43997.279999999999</v>
          </cell>
          <cell r="FX11533" t="str">
            <v>France</v>
          </cell>
        </row>
        <row r="11534">
          <cell r="H11534">
            <v>101227.81</v>
          </cell>
          <cell r="FX11534" t="str">
            <v>France</v>
          </cell>
        </row>
        <row r="11535">
          <cell r="H11535">
            <v>274492.34000000003</v>
          </cell>
          <cell r="FX11535" t="str">
            <v>France</v>
          </cell>
        </row>
        <row r="11536">
          <cell r="H11536">
            <v>395788.42</v>
          </cell>
          <cell r="FX11536" t="str">
            <v>France</v>
          </cell>
        </row>
        <row r="11537">
          <cell r="H11537">
            <v>35669.480000000003</v>
          </cell>
          <cell r="FX11537" t="str">
            <v>France</v>
          </cell>
        </row>
        <row r="11538">
          <cell r="H11538">
            <v>54562.41</v>
          </cell>
          <cell r="FX11538" t="str">
            <v>France</v>
          </cell>
        </row>
        <row r="11539">
          <cell r="H11539">
            <v>165971.76999999999</v>
          </cell>
          <cell r="FX11539" t="str">
            <v>France</v>
          </cell>
        </row>
        <row r="11540">
          <cell r="H11540">
            <v>5542.63</v>
          </cell>
          <cell r="FX11540" t="str">
            <v>France</v>
          </cell>
        </row>
        <row r="11541">
          <cell r="H11541">
            <v>212771.74</v>
          </cell>
          <cell r="FX11541" t="str">
            <v>France</v>
          </cell>
        </row>
        <row r="11542">
          <cell r="H11542">
            <v>39052.050000000003</v>
          </cell>
          <cell r="FX11542" t="str">
            <v>France</v>
          </cell>
        </row>
        <row r="11543">
          <cell r="H11543">
            <v>199637.03</v>
          </cell>
          <cell r="FX11543" t="str">
            <v>France</v>
          </cell>
        </row>
        <row r="11544">
          <cell r="H11544">
            <v>108551.36</v>
          </cell>
          <cell r="FX11544" t="str">
            <v>France</v>
          </cell>
        </row>
        <row r="11545">
          <cell r="H11545">
            <v>65587.58</v>
          </cell>
          <cell r="FX11545" t="str">
            <v>France</v>
          </cell>
        </row>
        <row r="11546">
          <cell r="H11546">
            <v>78488.149999999994</v>
          </cell>
          <cell r="FX11546" t="str">
            <v>France</v>
          </cell>
        </row>
        <row r="11547">
          <cell r="H11547">
            <v>78434.86</v>
          </cell>
          <cell r="FX11547" t="str">
            <v>France</v>
          </cell>
        </row>
        <row r="11548">
          <cell r="H11548">
            <v>35957.89</v>
          </cell>
          <cell r="FX11548" t="str">
            <v>France</v>
          </cell>
        </row>
        <row r="11549">
          <cell r="H11549">
            <v>42939.71</v>
          </cell>
          <cell r="FX11549" t="str">
            <v>France</v>
          </cell>
        </row>
        <row r="11550">
          <cell r="H11550">
            <v>10782.52</v>
          </cell>
          <cell r="FX11550" t="str">
            <v>France</v>
          </cell>
        </row>
        <row r="11551">
          <cell r="H11551">
            <v>76173.31</v>
          </cell>
          <cell r="FX11551" t="str">
            <v>France</v>
          </cell>
        </row>
        <row r="11552">
          <cell r="H11552">
            <v>28977.08</v>
          </cell>
          <cell r="FX11552" t="str">
            <v>France</v>
          </cell>
        </row>
        <row r="11553">
          <cell r="H11553">
            <v>31238.65</v>
          </cell>
          <cell r="FX11553" t="str">
            <v>France</v>
          </cell>
        </row>
        <row r="11554">
          <cell r="H11554">
            <v>62480.21</v>
          </cell>
          <cell r="FX11554" t="str">
            <v>France</v>
          </cell>
        </row>
        <row r="11555">
          <cell r="H11555">
            <v>73478.759999999995</v>
          </cell>
          <cell r="FX11555" t="str">
            <v>France</v>
          </cell>
        </row>
        <row r="11556">
          <cell r="H11556">
            <v>42717.75</v>
          </cell>
          <cell r="FX11556" t="str">
            <v>France</v>
          </cell>
        </row>
        <row r="11557">
          <cell r="H11557">
            <v>269082.65999999997</v>
          </cell>
          <cell r="FX11557" t="str">
            <v>France</v>
          </cell>
        </row>
        <row r="11558">
          <cell r="H11558">
            <v>158364.19</v>
          </cell>
          <cell r="FX11558" t="str">
            <v>France</v>
          </cell>
        </row>
        <row r="11559">
          <cell r="H11559">
            <v>15919.72</v>
          </cell>
          <cell r="FX11559" t="str">
            <v>France</v>
          </cell>
        </row>
        <row r="11560">
          <cell r="H11560">
            <v>110142.44</v>
          </cell>
          <cell r="FX11560" t="str">
            <v>France</v>
          </cell>
        </row>
        <row r="11561">
          <cell r="H11561">
            <v>143934.81</v>
          </cell>
          <cell r="FX11561" t="str">
            <v>France</v>
          </cell>
        </row>
        <row r="11562">
          <cell r="H11562">
            <v>84934.86</v>
          </cell>
          <cell r="FX11562" t="str">
            <v>France</v>
          </cell>
        </row>
        <row r="11563">
          <cell r="H11563">
            <v>4012.63</v>
          </cell>
          <cell r="FX11563" t="str">
            <v>France</v>
          </cell>
        </row>
        <row r="11564">
          <cell r="H11564">
            <v>54449.77</v>
          </cell>
          <cell r="FX11564" t="str">
            <v>France</v>
          </cell>
        </row>
        <row r="11565">
          <cell r="H11565">
            <v>35306.07</v>
          </cell>
          <cell r="FX11565" t="str">
            <v>France</v>
          </cell>
        </row>
        <row r="11566">
          <cell r="H11566">
            <v>20353.66</v>
          </cell>
          <cell r="FX11566" t="str">
            <v>France</v>
          </cell>
        </row>
        <row r="11567">
          <cell r="H11567">
            <v>82172.37</v>
          </cell>
          <cell r="FX11567" t="str">
            <v>France</v>
          </cell>
        </row>
        <row r="11568">
          <cell r="H11568">
            <v>98451.74</v>
          </cell>
          <cell r="FX11568" t="str">
            <v>France</v>
          </cell>
        </row>
        <row r="11569">
          <cell r="H11569">
            <v>7317.73</v>
          </cell>
          <cell r="FX11569" t="str">
            <v>France</v>
          </cell>
        </row>
        <row r="11570">
          <cell r="H11570">
            <v>147391.9</v>
          </cell>
          <cell r="FX11570" t="str">
            <v>France</v>
          </cell>
        </row>
        <row r="11571">
          <cell r="H11571">
            <v>121512.79</v>
          </cell>
          <cell r="FX11571" t="str">
            <v>France</v>
          </cell>
        </row>
        <row r="11572">
          <cell r="H11572">
            <v>40824.01</v>
          </cell>
          <cell r="FX11572" t="str">
            <v>France</v>
          </cell>
        </row>
        <row r="11573">
          <cell r="H11573">
            <v>193301.54</v>
          </cell>
          <cell r="FX11573" t="str">
            <v>France</v>
          </cell>
        </row>
        <row r="11574">
          <cell r="H11574">
            <v>26727.86</v>
          </cell>
          <cell r="FX11574" t="str">
            <v>France</v>
          </cell>
        </row>
        <row r="11575">
          <cell r="H11575">
            <v>222815.59</v>
          </cell>
          <cell r="FX11575" t="str">
            <v>France</v>
          </cell>
        </row>
        <row r="11576">
          <cell r="H11576">
            <v>151492.51999999999</v>
          </cell>
          <cell r="FX11576" t="str">
            <v>France</v>
          </cell>
        </row>
        <row r="11577">
          <cell r="H11577">
            <v>79247.61</v>
          </cell>
          <cell r="FX11577" t="str">
            <v>France</v>
          </cell>
        </row>
        <row r="11578">
          <cell r="H11578">
            <v>16956.02</v>
          </cell>
          <cell r="FX11578" t="str">
            <v>France</v>
          </cell>
        </row>
        <row r="11579">
          <cell r="H11579">
            <v>115637.81</v>
          </cell>
          <cell r="FX11579" t="str">
            <v>France</v>
          </cell>
        </row>
        <row r="11580">
          <cell r="H11580">
            <v>8919.66</v>
          </cell>
          <cell r="FX11580" t="str">
            <v>France</v>
          </cell>
        </row>
        <row r="11581">
          <cell r="H11581">
            <v>243335.48</v>
          </cell>
          <cell r="FX11581" t="str">
            <v>France</v>
          </cell>
        </row>
        <row r="11582">
          <cell r="H11582">
            <v>11176.72</v>
          </cell>
          <cell r="FX11582" t="str">
            <v>France</v>
          </cell>
        </row>
        <row r="11583">
          <cell r="H11583">
            <v>82877.62</v>
          </cell>
          <cell r="FX11583" t="str">
            <v>France</v>
          </cell>
        </row>
        <row r="11584">
          <cell r="H11584">
            <v>1579.49</v>
          </cell>
          <cell r="FX11584" t="str">
            <v>France</v>
          </cell>
        </row>
        <row r="11585">
          <cell r="H11585">
            <v>58318.21</v>
          </cell>
          <cell r="FX11585" t="str">
            <v>France</v>
          </cell>
        </row>
        <row r="11586">
          <cell r="H11586">
            <v>60737.49</v>
          </cell>
          <cell r="FX11586" t="str">
            <v>France</v>
          </cell>
        </row>
        <row r="11587">
          <cell r="H11587">
            <v>198311.73</v>
          </cell>
          <cell r="FX11587" t="str">
            <v>France</v>
          </cell>
        </row>
        <row r="11588">
          <cell r="H11588">
            <v>754176.86</v>
          </cell>
          <cell r="FX11588" t="str">
            <v>France</v>
          </cell>
        </row>
        <row r="11589">
          <cell r="H11589">
            <v>24451.17</v>
          </cell>
          <cell r="FX11589" t="str">
            <v>France</v>
          </cell>
        </row>
        <row r="11590">
          <cell r="H11590">
            <v>150184.71</v>
          </cell>
          <cell r="FX11590" t="str">
            <v>France</v>
          </cell>
        </row>
        <row r="11591">
          <cell r="H11591">
            <v>2119.3000000000002</v>
          </cell>
          <cell r="FX11591" t="str">
            <v>France</v>
          </cell>
        </row>
        <row r="11592">
          <cell r="H11592">
            <v>196248.3</v>
          </cell>
          <cell r="FX11592" t="str">
            <v>France</v>
          </cell>
        </row>
        <row r="11593">
          <cell r="H11593">
            <v>60637.97</v>
          </cell>
          <cell r="FX11593" t="str">
            <v>France</v>
          </cell>
        </row>
        <row r="11594">
          <cell r="H11594">
            <v>70748.17</v>
          </cell>
          <cell r="FX11594" t="str">
            <v>France</v>
          </cell>
        </row>
        <row r="11595">
          <cell r="H11595">
            <v>187310.7</v>
          </cell>
          <cell r="FX11595" t="str">
            <v>France</v>
          </cell>
        </row>
        <row r="11596">
          <cell r="H11596">
            <v>73360.09</v>
          </cell>
          <cell r="FX11596" t="str">
            <v>France</v>
          </cell>
        </row>
        <row r="11597">
          <cell r="H11597">
            <v>203440.39</v>
          </cell>
          <cell r="FX11597" t="str">
            <v>France</v>
          </cell>
        </row>
        <row r="11598">
          <cell r="H11598">
            <v>122715.73</v>
          </cell>
          <cell r="FX11598" t="str">
            <v>France</v>
          </cell>
        </row>
        <row r="11599">
          <cell r="H11599">
            <v>71001.59</v>
          </cell>
          <cell r="FX11599" t="str">
            <v>France</v>
          </cell>
        </row>
        <row r="11600">
          <cell r="H11600">
            <v>1683.09</v>
          </cell>
          <cell r="FX11600" t="str">
            <v>France</v>
          </cell>
        </row>
        <row r="11601">
          <cell r="H11601">
            <v>4469.4399999999996</v>
          </cell>
          <cell r="FX11601" t="str">
            <v>France</v>
          </cell>
        </row>
        <row r="11602">
          <cell r="H11602">
            <v>132942.48000000001</v>
          </cell>
          <cell r="FX11602" t="str">
            <v>France</v>
          </cell>
        </row>
        <row r="11603">
          <cell r="H11603">
            <v>112888.2</v>
          </cell>
          <cell r="FX11603" t="str">
            <v>France</v>
          </cell>
        </row>
        <row r="11604">
          <cell r="H11604">
            <v>135066.54999999999</v>
          </cell>
          <cell r="FX11604" t="str">
            <v>France</v>
          </cell>
        </row>
        <row r="11605">
          <cell r="H11605">
            <v>237562.49</v>
          </cell>
          <cell r="FX11605" t="str">
            <v>France</v>
          </cell>
        </row>
        <row r="11606">
          <cell r="H11606">
            <v>117660.71</v>
          </cell>
          <cell r="FX11606" t="str">
            <v>France</v>
          </cell>
        </row>
        <row r="11607">
          <cell r="H11607">
            <v>34689.65</v>
          </cell>
          <cell r="FX11607" t="str">
            <v>France</v>
          </cell>
        </row>
        <row r="11608">
          <cell r="H11608">
            <v>204839.96</v>
          </cell>
          <cell r="FX11608" t="str">
            <v>France</v>
          </cell>
        </row>
        <row r="11609">
          <cell r="H11609">
            <v>245680.15</v>
          </cell>
          <cell r="FX11609" t="str">
            <v>France</v>
          </cell>
        </row>
        <row r="11610">
          <cell r="H11610">
            <v>248569.42</v>
          </cell>
          <cell r="FX11610" t="str">
            <v>France</v>
          </cell>
        </row>
        <row r="11611">
          <cell r="H11611">
            <v>77987.429999999993</v>
          </cell>
          <cell r="FX11611" t="str">
            <v>France</v>
          </cell>
        </row>
        <row r="11612">
          <cell r="H11612">
            <v>48935.87</v>
          </cell>
          <cell r="FX11612" t="str">
            <v>France</v>
          </cell>
        </row>
        <row r="11613">
          <cell r="H11613">
            <v>260906.81</v>
          </cell>
          <cell r="FX11613" t="str">
            <v>France</v>
          </cell>
        </row>
        <row r="11614">
          <cell r="H11614">
            <v>34546.76</v>
          </cell>
          <cell r="FX11614" t="str">
            <v>France</v>
          </cell>
        </row>
        <row r="11615">
          <cell r="H11615">
            <v>164951.66</v>
          </cell>
          <cell r="FX11615" t="str">
            <v>France</v>
          </cell>
        </row>
        <row r="11616">
          <cell r="H11616">
            <v>29247.4</v>
          </cell>
          <cell r="FX11616" t="str">
            <v>France</v>
          </cell>
        </row>
        <row r="11617">
          <cell r="H11617">
            <v>19978.439999999999</v>
          </cell>
          <cell r="FX11617" t="str">
            <v>France</v>
          </cell>
        </row>
        <row r="11618">
          <cell r="H11618">
            <v>114240.94</v>
          </cell>
          <cell r="FX11618" t="str">
            <v>France</v>
          </cell>
        </row>
        <row r="11619">
          <cell r="H11619">
            <v>179075.42</v>
          </cell>
          <cell r="FX11619" t="str">
            <v>France</v>
          </cell>
        </row>
        <row r="11620">
          <cell r="H11620">
            <v>32380.5</v>
          </cell>
          <cell r="FX11620" t="str">
            <v>France</v>
          </cell>
        </row>
        <row r="11621">
          <cell r="H11621">
            <v>146709.6</v>
          </cell>
          <cell r="FX11621" t="str">
            <v>France</v>
          </cell>
        </row>
        <row r="11622">
          <cell r="H11622">
            <v>121845.8</v>
          </cell>
          <cell r="FX11622" t="str">
            <v>France</v>
          </cell>
        </row>
        <row r="11623">
          <cell r="H11623">
            <v>104260.91</v>
          </cell>
          <cell r="FX11623" t="str">
            <v>France</v>
          </cell>
        </row>
        <row r="11624">
          <cell r="H11624">
            <v>20598.91</v>
          </cell>
          <cell r="FX11624" t="str">
            <v>France</v>
          </cell>
        </row>
        <row r="11625">
          <cell r="H11625">
            <v>73494.009999999995</v>
          </cell>
          <cell r="FX11625" t="str">
            <v>France</v>
          </cell>
        </row>
        <row r="11626">
          <cell r="H11626">
            <v>21412.79</v>
          </cell>
          <cell r="FX11626" t="str">
            <v>France</v>
          </cell>
        </row>
        <row r="11627">
          <cell r="H11627">
            <v>85055.56</v>
          </cell>
          <cell r="FX11627" t="str">
            <v>France</v>
          </cell>
        </row>
        <row r="11628">
          <cell r="H11628">
            <v>12790.67</v>
          </cell>
          <cell r="FX11628" t="str">
            <v>France</v>
          </cell>
        </row>
        <row r="11629">
          <cell r="H11629">
            <v>165150.74</v>
          </cell>
          <cell r="FX11629" t="str">
            <v>France</v>
          </cell>
        </row>
        <row r="11630">
          <cell r="H11630">
            <v>1202.1300000000001</v>
          </cell>
          <cell r="FX11630" t="str">
            <v>France</v>
          </cell>
        </row>
        <row r="11631">
          <cell r="H11631">
            <v>115736.44</v>
          </cell>
          <cell r="FX11631" t="str">
            <v>France</v>
          </cell>
        </row>
        <row r="11632">
          <cell r="H11632">
            <v>9360.7199999999993</v>
          </cell>
          <cell r="FX11632" t="str">
            <v>France</v>
          </cell>
        </row>
        <row r="11633">
          <cell r="H11633">
            <v>103054.45</v>
          </cell>
          <cell r="FX11633" t="str">
            <v>France</v>
          </cell>
        </row>
        <row r="11634">
          <cell r="H11634">
            <v>102404.02</v>
          </cell>
          <cell r="FX11634" t="str">
            <v>France</v>
          </cell>
        </row>
        <row r="11635">
          <cell r="H11635">
            <v>16304.63</v>
          </cell>
          <cell r="FX11635" t="str">
            <v>France</v>
          </cell>
        </row>
        <row r="11636">
          <cell r="H11636">
            <v>45555.81</v>
          </cell>
          <cell r="FX11636" t="str">
            <v>France</v>
          </cell>
        </row>
        <row r="11637">
          <cell r="H11637">
            <v>211857.97</v>
          </cell>
          <cell r="FX11637" t="str">
            <v>France</v>
          </cell>
        </row>
        <row r="11638">
          <cell r="H11638">
            <v>80455.67</v>
          </cell>
          <cell r="FX11638" t="str">
            <v>France</v>
          </cell>
        </row>
        <row r="11639">
          <cell r="H11639">
            <v>0</v>
          </cell>
          <cell r="FX11639" t="str">
            <v>France</v>
          </cell>
        </row>
        <row r="11640">
          <cell r="H11640">
            <v>117830.88</v>
          </cell>
          <cell r="FX11640" t="str">
            <v>France</v>
          </cell>
        </row>
        <row r="11641">
          <cell r="H11641">
            <v>50839.95</v>
          </cell>
          <cell r="FX11641" t="str">
            <v>France</v>
          </cell>
        </row>
        <row r="11642">
          <cell r="H11642">
            <v>1695.66</v>
          </cell>
          <cell r="FX11642" t="str">
            <v>France</v>
          </cell>
        </row>
        <row r="11643">
          <cell r="H11643">
            <v>96491.68</v>
          </cell>
          <cell r="FX11643" t="str">
            <v>France</v>
          </cell>
        </row>
        <row r="11644">
          <cell r="H11644">
            <v>85392.66</v>
          </cell>
          <cell r="FX11644" t="str">
            <v>France</v>
          </cell>
        </row>
        <row r="11645">
          <cell r="H11645">
            <v>29295.16</v>
          </cell>
          <cell r="FX11645" t="str">
            <v>France</v>
          </cell>
        </row>
        <row r="11646">
          <cell r="H11646">
            <v>279167.96000000002</v>
          </cell>
          <cell r="FX11646" t="str">
            <v>France</v>
          </cell>
        </row>
        <row r="11647">
          <cell r="H11647">
            <v>23066.37</v>
          </cell>
          <cell r="FX11647" t="str">
            <v>France</v>
          </cell>
        </row>
        <row r="11648">
          <cell r="H11648">
            <v>8069.74</v>
          </cell>
          <cell r="FX11648" t="str">
            <v>France</v>
          </cell>
        </row>
        <row r="11649">
          <cell r="H11649">
            <v>107983.57</v>
          </cell>
          <cell r="FX11649" t="str">
            <v>France</v>
          </cell>
        </row>
        <row r="11650">
          <cell r="H11650">
            <v>89053.74</v>
          </cell>
          <cell r="FX11650" t="str">
            <v>France</v>
          </cell>
        </row>
        <row r="11651">
          <cell r="H11651">
            <v>102163.06</v>
          </cell>
          <cell r="FX11651" t="str">
            <v>France</v>
          </cell>
        </row>
        <row r="11652">
          <cell r="H11652">
            <v>25019.68</v>
          </cell>
          <cell r="FX11652" t="str">
            <v>France</v>
          </cell>
        </row>
        <row r="11653">
          <cell r="H11653">
            <v>163054.25</v>
          </cell>
          <cell r="FX11653" t="str">
            <v>France</v>
          </cell>
        </row>
        <row r="11654">
          <cell r="H11654">
            <v>123258.65</v>
          </cell>
          <cell r="FX11654" t="str">
            <v>France</v>
          </cell>
        </row>
        <row r="11655">
          <cell r="H11655">
            <v>32740.2</v>
          </cell>
          <cell r="FX11655" t="str">
            <v>France</v>
          </cell>
        </row>
        <row r="11656">
          <cell r="H11656">
            <v>36737.879999999997</v>
          </cell>
          <cell r="FX11656" t="str">
            <v>France</v>
          </cell>
        </row>
        <row r="11657">
          <cell r="H11657">
            <v>476451.28</v>
          </cell>
          <cell r="FX11657" t="str">
            <v>France</v>
          </cell>
        </row>
        <row r="11658">
          <cell r="H11658">
            <v>185778.73</v>
          </cell>
          <cell r="FX11658" t="str">
            <v>France</v>
          </cell>
        </row>
        <row r="11659">
          <cell r="H11659">
            <v>175273.24</v>
          </cell>
          <cell r="FX11659" t="str">
            <v>France</v>
          </cell>
        </row>
        <row r="11660">
          <cell r="H11660">
            <v>87452.67</v>
          </cell>
          <cell r="FX11660" t="str">
            <v>France</v>
          </cell>
        </row>
        <row r="11661">
          <cell r="H11661">
            <v>100134.09</v>
          </cell>
          <cell r="FX11661" t="str">
            <v>France</v>
          </cell>
        </row>
        <row r="11662">
          <cell r="H11662">
            <v>121653.47</v>
          </cell>
          <cell r="FX11662" t="str">
            <v>France</v>
          </cell>
        </row>
        <row r="11663">
          <cell r="H11663">
            <v>52286.75</v>
          </cell>
          <cell r="FX11663" t="str">
            <v>France</v>
          </cell>
        </row>
        <row r="11664">
          <cell r="H11664">
            <v>136452.24</v>
          </cell>
          <cell r="FX11664" t="str">
            <v>France</v>
          </cell>
        </row>
        <row r="11665">
          <cell r="H11665">
            <v>269510.02</v>
          </cell>
          <cell r="FX11665" t="str">
            <v>France</v>
          </cell>
        </row>
        <row r="11666">
          <cell r="H11666">
            <v>0</v>
          </cell>
          <cell r="FX11666" t="str">
            <v>France</v>
          </cell>
        </row>
        <row r="11667">
          <cell r="H11667">
            <v>45962.43</v>
          </cell>
          <cell r="FX11667" t="str">
            <v>France</v>
          </cell>
        </row>
        <row r="11668">
          <cell r="H11668">
            <v>118792.98</v>
          </cell>
          <cell r="FX11668" t="str">
            <v>France</v>
          </cell>
        </row>
        <row r="11669">
          <cell r="H11669">
            <v>3670.59</v>
          </cell>
          <cell r="FX11669" t="str">
            <v>France</v>
          </cell>
        </row>
        <row r="11670">
          <cell r="H11670">
            <v>193155.53</v>
          </cell>
          <cell r="FX11670" t="str">
            <v>France</v>
          </cell>
        </row>
        <row r="11671">
          <cell r="H11671">
            <v>98358.88</v>
          </cell>
          <cell r="FX11671" t="str">
            <v>France</v>
          </cell>
        </row>
        <row r="11672">
          <cell r="H11672">
            <v>31900.639999999999</v>
          </cell>
          <cell r="FX11672" t="str">
            <v>France</v>
          </cell>
        </row>
        <row r="11673">
          <cell r="H11673">
            <v>28324.67</v>
          </cell>
          <cell r="FX11673" t="str">
            <v>France</v>
          </cell>
        </row>
        <row r="11674">
          <cell r="H11674">
            <v>99825.65</v>
          </cell>
          <cell r="FX11674" t="str">
            <v>France</v>
          </cell>
        </row>
        <row r="11675">
          <cell r="H11675">
            <v>171178</v>
          </cell>
          <cell r="FX11675" t="str">
            <v>France</v>
          </cell>
        </row>
        <row r="11676">
          <cell r="H11676">
            <v>75669.929999999993</v>
          </cell>
          <cell r="FX11676" t="str">
            <v>France</v>
          </cell>
        </row>
        <row r="11677">
          <cell r="H11677">
            <v>118208.14</v>
          </cell>
          <cell r="FX11677" t="str">
            <v>France</v>
          </cell>
        </row>
        <row r="11678">
          <cell r="H11678">
            <v>24446.61</v>
          </cell>
          <cell r="FX11678" t="str">
            <v>France</v>
          </cell>
        </row>
        <row r="11679">
          <cell r="H11679">
            <v>63700.31</v>
          </cell>
          <cell r="FX11679" t="str">
            <v>France</v>
          </cell>
        </row>
        <row r="11680">
          <cell r="H11680">
            <v>32816.36</v>
          </cell>
          <cell r="FX11680" t="str">
            <v>France</v>
          </cell>
        </row>
        <row r="11681">
          <cell r="H11681">
            <v>37574.67</v>
          </cell>
          <cell r="FX11681" t="str">
            <v>France</v>
          </cell>
        </row>
        <row r="11682">
          <cell r="H11682">
            <v>78392.34</v>
          </cell>
          <cell r="FX11682" t="str">
            <v>France</v>
          </cell>
        </row>
        <row r="11683">
          <cell r="H11683">
            <v>112967.19</v>
          </cell>
          <cell r="FX11683" t="str">
            <v>France</v>
          </cell>
        </row>
        <row r="11684">
          <cell r="H11684">
            <v>175298.66</v>
          </cell>
          <cell r="FX11684" t="str">
            <v>France</v>
          </cell>
        </row>
        <row r="11685">
          <cell r="H11685">
            <v>38872.07</v>
          </cell>
          <cell r="FX11685" t="str">
            <v>France</v>
          </cell>
        </row>
        <row r="11686">
          <cell r="H11686">
            <v>91868.41</v>
          </cell>
          <cell r="FX11686" t="str">
            <v>France</v>
          </cell>
        </row>
        <row r="11687">
          <cell r="H11687">
            <v>1203.4000000000001</v>
          </cell>
          <cell r="FX11687" t="str">
            <v>France</v>
          </cell>
        </row>
        <row r="11688">
          <cell r="H11688">
            <v>50168.23</v>
          </cell>
          <cell r="FX11688" t="str">
            <v>France</v>
          </cell>
        </row>
        <row r="11689">
          <cell r="H11689">
            <v>331784.32000000001</v>
          </cell>
          <cell r="FX11689" t="str">
            <v>France</v>
          </cell>
        </row>
        <row r="11690">
          <cell r="H11690">
            <v>0</v>
          </cell>
          <cell r="FX11690" t="str">
            <v>France</v>
          </cell>
        </row>
        <row r="11691">
          <cell r="H11691">
            <v>177070.35</v>
          </cell>
          <cell r="FX11691" t="str">
            <v>France</v>
          </cell>
        </row>
        <row r="11692">
          <cell r="H11692">
            <v>117774.86</v>
          </cell>
          <cell r="FX11692" t="str">
            <v>France</v>
          </cell>
        </row>
        <row r="11693">
          <cell r="H11693">
            <v>368474.95</v>
          </cell>
          <cell r="FX11693" t="str">
            <v>France</v>
          </cell>
        </row>
        <row r="11694">
          <cell r="H11694">
            <v>40829.22</v>
          </cell>
          <cell r="FX11694" t="str">
            <v>France</v>
          </cell>
        </row>
        <row r="11695">
          <cell r="H11695">
            <v>117361.36</v>
          </cell>
          <cell r="FX11695" t="str">
            <v>France</v>
          </cell>
        </row>
        <row r="11696">
          <cell r="H11696">
            <v>1307.18</v>
          </cell>
          <cell r="FX11696" t="str">
            <v>France</v>
          </cell>
        </row>
        <row r="11697">
          <cell r="H11697">
            <v>49266.75</v>
          </cell>
          <cell r="FX11697" t="str">
            <v>France</v>
          </cell>
        </row>
        <row r="11698">
          <cell r="H11698">
            <v>114906.26</v>
          </cell>
          <cell r="FX11698" t="str">
            <v>France</v>
          </cell>
        </row>
        <row r="11699">
          <cell r="H11699">
            <v>14231.31</v>
          </cell>
          <cell r="FX11699" t="str">
            <v>France</v>
          </cell>
        </row>
        <row r="11700">
          <cell r="H11700">
            <v>66121.039999999994</v>
          </cell>
          <cell r="FX11700" t="str">
            <v>France</v>
          </cell>
        </row>
        <row r="11701">
          <cell r="H11701">
            <v>54777.5</v>
          </cell>
          <cell r="FX11701" t="str">
            <v>France</v>
          </cell>
        </row>
        <row r="11702">
          <cell r="H11702">
            <v>81011.320000000007</v>
          </cell>
          <cell r="FX11702" t="str">
            <v>France</v>
          </cell>
        </row>
        <row r="11703">
          <cell r="H11703">
            <v>102601.62</v>
          </cell>
          <cell r="FX11703" t="str">
            <v>France</v>
          </cell>
        </row>
        <row r="11704">
          <cell r="H11704">
            <v>152198.71</v>
          </cell>
          <cell r="FX11704" t="str">
            <v>France</v>
          </cell>
        </row>
        <row r="11705">
          <cell r="H11705">
            <v>41978.63</v>
          </cell>
          <cell r="FX11705" t="str">
            <v>France</v>
          </cell>
        </row>
        <row r="11706">
          <cell r="H11706">
            <v>67568.33</v>
          </cell>
          <cell r="FX11706" t="str">
            <v>France</v>
          </cell>
        </row>
        <row r="11707">
          <cell r="H11707">
            <v>30123.22</v>
          </cell>
          <cell r="FX11707" t="str">
            <v>France</v>
          </cell>
        </row>
        <row r="11708">
          <cell r="H11708">
            <v>182682.14</v>
          </cell>
          <cell r="FX11708" t="str">
            <v>France</v>
          </cell>
        </row>
        <row r="11709">
          <cell r="H11709">
            <v>52368.87</v>
          </cell>
          <cell r="FX11709" t="str">
            <v>France</v>
          </cell>
        </row>
        <row r="11710">
          <cell r="H11710">
            <v>5451.65</v>
          </cell>
          <cell r="FX11710" t="str">
            <v>France</v>
          </cell>
        </row>
        <row r="11711">
          <cell r="H11711">
            <v>120170.22</v>
          </cell>
          <cell r="FX11711" t="str">
            <v>France</v>
          </cell>
        </row>
        <row r="11712">
          <cell r="H11712">
            <v>138247.92000000001</v>
          </cell>
          <cell r="FX11712" t="str">
            <v>France</v>
          </cell>
        </row>
        <row r="11713">
          <cell r="H11713">
            <v>10271.35</v>
          </cell>
          <cell r="FX11713" t="str">
            <v>France</v>
          </cell>
        </row>
        <row r="11714">
          <cell r="H11714">
            <v>4661.45</v>
          </cell>
          <cell r="FX11714" t="str">
            <v>France</v>
          </cell>
        </row>
        <row r="11715">
          <cell r="H11715">
            <v>26852.37</v>
          </cell>
          <cell r="FX11715" t="str">
            <v>France</v>
          </cell>
        </row>
        <row r="11716">
          <cell r="H11716">
            <v>7972.86</v>
          </cell>
          <cell r="FX11716" t="str">
            <v>France</v>
          </cell>
        </row>
        <row r="11717">
          <cell r="H11717">
            <v>91121.58</v>
          </cell>
          <cell r="FX11717" t="str">
            <v>France</v>
          </cell>
        </row>
        <row r="11718">
          <cell r="H11718">
            <v>38654.839999999997</v>
          </cell>
          <cell r="FX11718" t="str">
            <v>France</v>
          </cell>
        </row>
        <row r="11719">
          <cell r="H11719">
            <v>14545.95</v>
          </cell>
          <cell r="FX11719" t="str">
            <v>France</v>
          </cell>
        </row>
        <row r="11720">
          <cell r="H11720">
            <v>9664.02</v>
          </cell>
          <cell r="FX11720" t="str">
            <v>France</v>
          </cell>
        </row>
        <row r="11721">
          <cell r="H11721">
            <v>167221.31</v>
          </cell>
          <cell r="FX11721" t="str">
            <v>France</v>
          </cell>
        </row>
        <row r="11722">
          <cell r="H11722">
            <v>63878.95</v>
          </cell>
          <cell r="FX11722" t="str">
            <v>France</v>
          </cell>
        </row>
        <row r="11723">
          <cell r="H11723">
            <v>213143.97</v>
          </cell>
          <cell r="FX11723" t="str">
            <v>France</v>
          </cell>
        </row>
        <row r="11724">
          <cell r="H11724">
            <v>163469.94</v>
          </cell>
          <cell r="FX11724" t="str">
            <v>France</v>
          </cell>
        </row>
        <row r="11725">
          <cell r="H11725">
            <v>260161.12</v>
          </cell>
          <cell r="FX11725" t="str">
            <v>France</v>
          </cell>
        </row>
        <row r="11726">
          <cell r="H11726">
            <v>16301.81</v>
          </cell>
          <cell r="FX11726" t="str">
            <v>France</v>
          </cell>
        </row>
        <row r="11727">
          <cell r="H11727">
            <v>56850.15</v>
          </cell>
          <cell r="FX11727" t="str">
            <v>France</v>
          </cell>
        </row>
        <row r="11728">
          <cell r="H11728">
            <v>253077.82</v>
          </cell>
          <cell r="FX11728" t="str">
            <v>France</v>
          </cell>
        </row>
        <row r="11729">
          <cell r="H11729">
            <v>133207.29</v>
          </cell>
          <cell r="FX11729" t="str">
            <v>France</v>
          </cell>
        </row>
        <row r="11730">
          <cell r="H11730">
            <v>56042.82</v>
          </cell>
          <cell r="FX11730" t="str">
            <v>France</v>
          </cell>
        </row>
        <row r="11731">
          <cell r="H11731">
            <v>7834.22</v>
          </cell>
          <cell r="FX11731" t="str">
            <v>France</v>
          </cell>
        </row>
        <row r="11732">
          <cell r="H11732">
            <v>4241.05</v>
          </cell>
          <cell r="FX11732" t="str">
            <v>France</v>
          </cell>
        </row>
        <row r="11733">
          <cell r="H11733">
            <v>13382.69</v>
          </cell>
          <cell r="FX11733" t="str">
            <v>France</v>
          </cell>
        </row>
        <row r="11734">
          <cell r="H11734">
            <v>40649.56</v>
          </cell>
          <cell r="FX11734" t="str">
            <v>France</v>
          </cell>
        </row>
        <row r="11735">
          <cell r="H11735">
            <v>38262.660000000003</v>
          </cell>
          <cell r="FX11735" t="str">
            <v>France</v>
          </cell>
        </row>
        <row r="11736">
          <cell r="H11736">
            <v>80744.22</v>
          </cell>
          <cell r="FX11736" t="str">
            <v>France</v>
          </cell>
        </row>
        <row r="11737">
          <cell r="H11737">
            <v>11579.7</v>
          </cell>
          <cell r="FX11737" t="str">
            <v>France</v>
          </cell>
        </row>
        <row r="11738">
          <cell r="H11738">
            <v>106663.65</v>
          </cell>
          <cell r="FX11738" t="str">
            <v>France</v>
          </cell>
        </row>
        <row r="11739">
          <cell r="H11739">
            <v>74942.48</v>
          </cell>
          <cell r="FX11739" t="str">
            <v>France</v>
          </cell>
        </row>
        <row r="11740">
          <cell r="H11740">
            <v>40957.839999999997</v>
          </cell>
          <cell r="FX11740" t="str">
            <v>France</v>
          </cell>
        </row>
        <row r="11741">
          <cell r="H11741">
            <v>5463.51</v>
          </cell>
          <cell r="FX11741" t="str">
            <v>France</v>
          </cell>
        </row>
        <row r="11742">
          <cell r="H11742">
            <v>169876.36</v>
          </cell>
          <cell r="FX11742" t="str">
            <v>France</v>
          </cell>
        </row>
        <row r="11743">
          <cell r="H11743">
            <v>120454.16</v>
          </cell>
          <cell r="FX11743" t="str">
            <v>France</v>
          </cell>
        </row>
        <row r="11744">
          <cell r="H11744">
            <v>115700.31</v>
          </cell>
          <cell r="FX11744" t="str">
            <v>France</v>
          </cell>
        </row>
        <row r="11745">
          <cell r="H11745">
            <v>89726.29</v>
          </cell>
          <cell r="FX11745" t="str">
            <v>France</v>
          </cell>
        </row>
        <row r="11746">
          <cell r="H11746">
            <v>23163.32</v>
          </cell>
          <cell r="FX11746" t="str">
            <v>France</v>
          </cell>
        </row>
        <row r="11747">
          <cell r="H11747">
            <v>9048.3700000000008</v>
          </cell>
          <cell r="FX11747" t="str">
            <v>France</v>
          </cell>
        </row>
        <row r="11748">
          <cell r="H11748">
            <v>59979.45</v>
          </cell>
          <cell r="FX11748" t="str">
            <v>France</v>
          </cell>
        </row>
        <row r="11749">
          <cell r="H11749">
            <v>96562.37</v>
          </cell>
          <cell r="FX11749" t="str">
            <v>France</v>
          </cell>
        </row>
        <row r="11750">
          <cell r="H11750">
            <v>242514.6</v>
          </cell>
          <cell r="FX11750" t="str">
            <v>France</v>
          </cell>
        </row>
        <row r="11751">
          <cell r="H11751">
            <v>149345.23000000001</v>
          </cell>
          <cell r="FX11751" t="str">
            <v>France</v>
          </cell>
        </row>
        <row r="11752">
          <cell r="H11752">
            <v>94562.94</v>
          </cell>
          <cell r="FX11752" t="str">
            <v>France</v>
          </cell>
        </row>
        <row r="11753">
          <cell r="H11753">
            <v>51203.87</v>
          </cell>
          <cell r="FX11753" t="str">
            <v>France</v>
          </cell>
        </row>
        <row r="11754">
          <cell r="H11754">
            <v>21559.97</v>
          </cell>
          <cell r="FX11754" t="str">
            <v>France</v>
          </cell>
        </row>
        <row r="11755">
          <cell r="H11755">
            <v>59235.5</v>
          </cell>
          <cell r="FX11755" t="str">
            <v>France</v>
          </cell>
        </row>
        <row r="11756">
          <cell r="H11756">
            <v>368.42</v>
          </cell>
          <cell r="FX11756" t="str">
            <v>France</v>
          </cell>
        </row>
        <row r="11757">
          <cell r="H11757">
            <v>52942.47</v>
          </cell>
          <cell r="FX11757" t="str">
            <v>France</v>
          </cell>
        </row>
        <row r="11758">
          <cell r="H11758">
            <v>86456.67</v>
          </cell>
          <cell r="FX11758" t="str">
            <v>France</v>
          </cell>
        </row>
        <row r="11759">
          <cell r="H11759">
            <v>16255.86</v>
          </cell>
          <cell r="FX11759" t="str">
            <v>France</v>
          </cell>
        </row>
        <row r="11760">
          <cell r="H11760">
            <v>241632.63</v>
          </cell>
          <cell r="FX11760" t="str">
            <v>France</v>
          </cell>
        </row>
        <row r="11761">
          <cell r="H11761">
            <v>309454.02</v>
          </cell>
          <cell r="FX11761" t="str">
            <v>France</v>
          </cell>
        </row>
        <row r="11762">
          <cell r="H11762">
            <v>151274.73000000001</v>
          </cell>
          <cell r="FX11762" t="str">
            <v>France</v>
          </cell>
        </row>
        <row r="11763">
          <cell r="H11763">
            <v>113825.5</v>
          </cell>
          <cell r="FX11763" t="str">
            <v>France</v>
          </cell>
        </row>
        <row r="11764">
          <cell r="H11764">
            <v>196935.15</v>
          </cell>
          <cell r="FX11764" t="str">
            <v>France</v>
          </cell>
        </row>
        <row r="11765">
          <cell r="H11765">
            <v>180960.02</v>
          </cell>
          <cell r="FX11765" t="str">
            <v>France</v>
          </cell>
        </row>
        <row r="11766">
          <cell r="H11766">
            <v>111774.81</v>
          </cell>
          <cell r="FX11766" t="str">
            <v>France</v>
          </cell>
        </row>
        <row r="11767">
          <cell r="H11767">
            <v>160384.76</v>
          </cell>
          <cell r="FX11767" t="str">
            <v>France</v>
          </cell>
        </row>
        <row r="11768">
          <cell r="H11768">
            <v>84046.16</v>
          </cell>
          <cell r="FX11768" t="str">
            <v>France</v>
          </cell>
        </row>
        <row r="11769">
          <cell r="H11769">
            <v>13694.64</v>
          </cell>
          <cell r="FX11769" t="str">
            <v>France</v>
          </cell>
        </row>
        <row r="11770">
          <cell r="H11770">
            <v>104060.93</v>
          </cell>
          <cell r="FX11770" t="str">
            <v>France</v>
          </cell>
        </row>
        <row r="11771">
          <cell r="H11771">
            <v>23094.799999999999</v>
          </cell>
          <cell r="FX11771" t="str">
            <v>France</v>
          </cell>
        </row>
        <row r="11772">
          <cell r="H11772">
            <v>151636.79</v>
          </cell>
          <cell r="FX11772" t="str">
            <v>France</v>
          </cell>
        </row>
        <row r="11773">
          <cell r="H11773">
            <v>130871.13</v>
          </cell>
          <cell r="FX11773" t="str">
            <v>France</v>
          </cell>
        </row>
        <row r="11774">
          <cell r="H11774">
            <v>113575.82</v>
          </cell>
          <cell r="FX11774" t="str">
            <v>France</v>
          </cell>
        </row>
        <row r="11775">
          <cell r="H11775">
            <v>19341.96</v>
          </cell>
          <cell r="FX11775" t="str">
            <v>France</v>
          </cell>
        </row>
        <row r="11776">
          <cell r="H11776">
            <v>7045.73</v>
          </cell>
          <cell r="FX11776" t="str">
            <v>France</v>
          </cell>
        </row>
        <row r="11777">
          <cell r="H11777">
            <v>251179.27</v>
          </cell>
          <cell r="FX11777" t="str">
            <v>France</v>
          </cell>
        </row>
        <row r="11778">
          <cell r="H11778">
            <v>124868.67</v>
          </cell>
          <cell r="FX11778" t="str">
            <v>France</v>
          </cell>
        </row>
        <row r="11779">
          <cell r="H11779">
            <v>72152</v>
          </cell>
          <cell r="FX11779" t="str">
            <v>France</v>
          </cell>
        </row>
        <row r="11780">
          <cell r="H11780">
            <v>128884.54</v>
          </cell>
          <cell r="FX11780" t="str">
            <v>France</v>
          </cell>
        </row>
        <row r="11781">
          <cell r="H11781">
            <v>136227.22</v>
          </cell>
          <cell r="FX11781" t="str">
            <v>France</v>
          </cell>
        </row>
        <row r="11782">
          <cell r="H11782">
            <v>24349.24</v>
          </cell>
          <cell r="FX11782" t="str">
            <v>France</v>
          </cell>
        </row>
        <row r="11783">
          <cell r="H11783">
            <v>13120.76</v>
          </cell>
          <cell r="FX11783" t="str">
            <v>France</v>
          </cell>
        </row>
        <row r="11784">
          <cell r="H11784">
            <v>60222.57</v>
          </cell>
          <cell r="FX11784" t="str">
            <v>France</v>
          </cell>
        </row>
        <row r="11785">
          <cell r="H11785">
            <v>134744.89000000001</v>
          </cell>
          <cell r="FX11785" t="str">
            <v>France</v>
          </cell>
        </row>
        <row r="11786">
          <cell r="H11786">
            <v>62563.93</v>
          </cell>
          <cell r="FX11786" t="str">
            <v>France</v>
          </cell>
        </row>
        <row r="11787">
          <cell r="H11787">
            <v>3739.62</v>
          </cell>
          <cell r="FX11787" t="str">
            <v>France</v>
          </cell>
        </row>
        <row r="11788">
          <cell r="H11788">
            <v>73973.759999999995</v>
          </cell>
          <cell r="FX11788" t="str">
            <v>France</v>
          </cell>
        </row>
        <row r="11789">
          <cell r="H11789">
            <v>23960.16</v>
          </cell>
          <cell r="FX11789" t="str">
            <v>France</v>
          </cell>
        </row>
        <row r="11790">
          <cell r="H11790">
            <v>51129.89</v>
          </cell>
          <cell r="FX11790" t="str">
            <v>France</v>
          </cell>
        </row>
        <row r="11791">
          <cell r="H11791">
            <v>63040.63</v>
          </cell>
          <cell r="FX11791" t="str">
            <v>France</v>
          </cell>
        </row>
        <row r="11792">
          <cell r="H11792">
            <v>156226.9</v>
          </cell>
          <cell r="FX11792" t="str">
            <v>France</v>
          </cell>
        </row>
        <row r="11793">
          <cell r="H11793">
            <v>109761.52</v>
          </cell>
          <cell r="FX11793" t="str">
            <v>France</v>
          </cell>
        </row>
        <row r="11794">
          <cell r="H11794">
            <v>125104.95</v>
          </cell>
          <cell r="FX11794" t="str">
            <v>France</v>
          </cell>
        </row>
        <row r="11795">
          <cell r="H11795">
            <v>182598.15</v>
          </cell>
          <cell r="FX11795" t="str">
            <v>France</v>
          </cell>
        </row>
        <row r="11796">
          <cell r="H11796">
            <v>131924.53</v>
          </cell>
          <cell r="FX11796" t="str">
            <v>France</v>
          </cell>
        </row>
        <row r="11797">
          <cell r="H11797">
            <v>146619.54</v>
          </cell>
          <cell r="FX11797" t="str">
            <v>France</v>
          </cell>
        </row>
        <row r="11798">
          <cell r="H11798">
            <v>18294.27</v>
          </cell>
          <cell r="FX11798" t="str">
            <v>France</v>
          </cell>
        </row>
        <row r="11799">
          <cell r="H11799">
            <v>3315.09</v>
          </cell>
          <cell r="FX11799" t="str">
            <v>France</v>
          </cell>
        </row>
        <row r="11800">
          <cell r="H11800">
            <v>217209.03</v>
          </cell>
          <cell r="FX11800" t="str">
            <v>France</v>
          </cell>
        </row>
        <row r="11801">
          <cell r="H11801">
            <v>106067.96</v>
          </cell>
          <cell r="FX11801" t="str">
            <v>France</v>
          </cell>
        </row>
        <row r="11802">
          <cell r="H11802">
            <v>55292.46</v>
          </cell>
          <cell r="FX11802" t="str">
            <v>France</v>
          </cell>
        </row>
        <row r="11803">
          <cell r="H11803">
            <v>94049.9</v>
          </cell>
          <cell r="FX11803" t="str">
            <v>France</v>
          </cell>
        </row>
        <row r="11804">
          <cell r="H11804">
            <v>52132.42</v>
          </cell>
          <cell r="FX11804" t="str">
            <v>France</v>
          </cell>
        </row>
        <row r="11805">
          <cell r="H11805">
            <v>28678.959999999999</v>
          </cell>
          <cell r="FX11805" t="str">
            <v>France</v>
          </cell>
        </row>
        <row r="11806">
          <cell r="H11806">
            <v>90410.11</v>
          </cell>
          <cell r="FX11806" t="str">
            <v>France</v>
          </cell>
        </row>
        <row r="11807">
          <cell r="H11807">
            <v>24969.48</v>
          </cell>
          <cell r="FX11807" t="str">
            <v>France</v>
          </cell>
        </row>
        <row r="11808">
          <cell r="H11808">
            <v>67262.02</v>
          </cell>
          <cell r="FX11808" t="str">
            <v>France</v>
          </cell>
        </row>
        <row r="11809">
          <cell r="H11809">
            <v>41514.15</v>
          </cell>
          <cell r="FX11809" t="str">
            <v>France</v>
          </cell>
        </row>
        <row r="11810">
          <cell r="H11810">
            <v>76804.02</v>
          </cell>
          <cell r="FX11810" t="str">
            <v>France</v>
          </cell>
        </row>
        <row r="11811">
          <cell r="H11811">
            <v>191525.91</v>
          </cell>
          <cell r="FX11811" t="str">
            <v>France</v>
          </cell>
        </row>
        <row r="11812">
          <cell r="H11812">
            <v>14711.69</v>
          </cell>
          <cell r="FX11812" t="str">
            <v>France</v>
          </cell>
        </row>
        <row r="11813">
          <cell r="H11813">
            <v>79027.42</v>
          </cell>
          <cell r="FX11813" t="str">
            <v>France</v>
          </cell>
        </row>
        <row r="11814">
          <cell r="H11814">
            <v>25805.08</v>
          </cell>
          <cell r="FX11814" t="str">
            <v>France</v>
          </cell>
        </row>
        <row r="11815">
          <cell r="H11815">
            <v>63696.52</v>
          </cell>
          <cell r="FX11815" t="str">
            <v>France</v>
          </cell>
        </row>
        <row r="11816">
          <cell r="H11816">
            <v>10816.9</v>
          </cell>
          <cell r="FX11816" t="str">
            <v>France</v>
          </cell>
        </row>
        <row r="11817">
          <cell r="H11817">
            <v>6564.01</v>
          </cell>
          <cell r="FX11817" t="str">
            <v>France</v>
          </cell>
        </row>
        <row r="11818">
          <cell r="H11818">
            <v>115129.77</v>
          </cell>
          <cell r="FX11818" t="str">
            <v>France</v>
          </cell>
        </row>
        <row r="11819">
          <cell r="H11819">
            <v>42949.39</v>
          </cell>
          <cell r="FX11819" t="str">
            <v>France</v>
          </cell>
        </row>
        <row r="11820">
          <cell r="H11820">
            <v>17729.82</v>
          </cell>
          <cell r="FX11820" t="str">
            <v>France</v>
          </cell>
        </row>
        <row r="11821">
          <cell r="H11821">
            <v>31314.66</v>
          </cell>
          <cell r="FX11821" t="str">
            <v>France</v>
          </cell>
        </row>
        <row r="11822">
          <cell r="H11822">
            <v>66398.53</v>
          </cell>
          <cell r="FX11822" t="str">
            <v>France</v>
          </cell>
        </row>
        <row r="11823">
          <cell r="H11823">
            <v>156624.46</v>
          </cell>
          <cell r="FX11823" t="str">
            <v>France</v>
          </cell>
        </row>
        <row r="11824">
          <cell r="H11824">
            <v>25079.67</v>
          </cell>
          <cell r="FX11824" t="str">
            <v>France</v>
          </cell>
        </row>
        <row r="11825">
          <cell r="H11825">
            <v>83902.21</v>
          </cell>
          <cell r="FX11825" t="str">
            <v>France</v>
          </cell>
        </row>
        <row r="11826">
          <cell r="H11826">
            <v>102425.18</v>
          </cell>
          <cell r="FX11826" t="str">
            <v>France</v>
          </cell>
        </row>
        <row r="11827">
          <cell r="H11827">
            <v>149776.47</v>
          </cell>
          <cell r="FX11827" t="str">
            <v>France</v>
          </cell>
        </row>
        <row r="11828">
          <cell r="H11828">
            <v>75040.850000000006</v>
          </cell>
          <cell r="FX11828" t="str">
            <v>France</v>
          </cell>
        </row>
        <row r="11829">
          <cell r="H11829">
            <v>68094.19</v>
          </cell>
          <cell r="FX11829" t="str">
            <v>France</v>
          </cell>
        </row>
        <row r="11830">
          <cell r="H11830">
            <v>17944.54</v>
          </cell>
          <cell r="FX11830" t="str">
            <v>France</v>
          </cell>
        </row>
        <row r="11831">
          <cell r="H11831">
            <v>43629.94</v>
          </cell>
          <cell r="FX11831" t="str">
            <v>France</v>
          </cell>
        </row>
        <row r="11832">
          <cell r="H11832">
            <v>21377.01</v>
          </cell>
          <cell r="FX11832" t="str">
            <v>France</v>
          </cell>
        </row>
        <row r="11833">
          <cell r="H11833">
            <v>103762.15</v>
          </cell>
          <cell r="FX11833" t="str">
            <v>France</v>
          </cell>
        </row>
        <row r="11834">
          <cell r="H11834">
            <v>257268.61</v>
          </cell>
          <cell r="FX11834" t="str">
            <v>France</v>
          </cell>
        </row>
        <row r="11835">
          <cell r="H11835">
            <v>260759.83</v>
          </cell>
          <cell r="FX11835" t="str">
            <v>France</v>
          </cell>
        </row>
        <row r="11836">
          <cell r="H11836">
            <v>366755.96</v>
          </cell>
          <cell r="FX11836" t="str">
            <v>France</v>
          </cell>
        </row>
        <row r="11837">
          <cell r="H11837">
            <v>8785.27</v>
          </cell>
          <cell r="FX11837" t="str">
            <v>France</v>
          </cell>
        </row>
        <row r="11838">
          <cell r="H11838">
            <v>138042.72</v>
          </cell>
          <cell r="FX11838" t="str">
            <v>France</v>
          </cell>
        </row>
        <row r="11839">
          <cell r="H11839">
            <v>167595.64000000001</v>
          </cell>
          <cell r="FX11839" t="str">
            <v>France</v>
          </cell>
        </row>
        <row r="11840">
          <cell r="H11840">
            <v>66855.570000000007</v>
          </cell>
          <cell r="FX11840" t="str">
            <v>France</v>
          </cell>
        </row>
        <row r="11841">
          <cell r="H11841">
            <v>168618.66</v>
          </cell>
          <cell r="FX11841" t="str">
            <v>France</v>
          </cell>
        </row>
        <row r="11842">
          <cell r="H11842">
            <v>300881.42</v>
          </cell>
          <cell r="FX11842" t="str">
            <v>France</v>
          </cell>
        </row>
        <row r="11843">
          <cell r="H11843">
            <v>134976.47</v>
          </cell>
          <cell r="FX11843" t="str">
            <v>France</v>
          </cell>
        </row>
        <row r="11844">
          <cell r="H11844">
            <v>116271.57</v>
          </cell>
          <cell r="FX11844" t="str">
            <v>France</v>
          </cell>
        </row>
        <row r="11845">
          <cell r="H11845">
            <v>7572.5</v>
          </cell>
          <cell r="FX11845" t="str">
            <v>France</v>
          </cell>
        </row>
        <row r="11846">
          <cell r="H11846">
            <v>29950.560000000001</v>
          </cell>
          <cell r="FX11846" t="str">
            <v>France</v>
          </cell>
        </row>
        <row r="11847">
          <cell r="H11847">
            <v>29526.35</v>
          </cell>
          <cell r="FX11847" t="str">
            <v>France</v>
          </cell>
        </row>
        <row r="11848">
          <cell r="H11848">
            <v>103511.87</v>
          </cell>
          <cell r="FX11848" t="str">
            <v>France</v>
          </cell>
        </row>
        <row r="11849">
          <cell r="H11849">
            <v>91975.32</v>
          </cell>
          <cell r="FX11849" t="str">
            <v>France</v>
          </cell>
        </row>
        <row r="11850">
          <cell r="H11850">
            <v>195013.6</v>
          </cell>
          <cell r="FX11850" t="str">
            <v>France</v>
          </cell>
        </row>
        <row r="11851">
          <cell r="H11851">
            <v>353041.89</v>
          </cell>
          <cell r="FX11851" t="str">
            <v>France</v>
          </cell>
        </row>
        <row r="11852">
          <cell r="H11852">
            <v>58000.03</v>
          </cell>
          <cell r="FX11852" t="str">
            <v>France</v>
          </cell>
        </row>
        <row r="11853">
          <cell r="H11853">
            <v>52549.83</v>
          </cell>
          <cell r="FX11853" t="str">
            <v>France</v>
          </cell>
        </row>
        <row r="11854">
          <cell r="H11854">
            <v>90196.67</v>
          </cell>
          <cell r="FX11854" t="str">
            <v>France</v>
          </cell>
        </row>
        <row r="11855">
          <cell r="H11855">
            <v>322379.7</v>
          </cell>
          <cell r="FX11855" t="str">
            <v>France</v>
          </cell>
        </row>
        <row r="11856">
          <cell r="H11856">
            <v>88789.78</v>
          </cell>
          <cell r="FX11856" t="str">
            <v>France</v>
          </cell>
        </row>
        <row r="11857">
          <cell r="H11857">
            <v>18762.75</v>
          </cell>
          <cell r="FX11857" t="str">
            <v>France</v>
          </cell>
        </row>
        <row r="11858">
          <cell r="H11858">
            <v>76734.100000000006</v>
          </cell>
          <cell r="FX11858" t="str">
            <v>France</v>
          </cell>
        </row>
        <row r="11859">
          <cell r="H11859">
            <v>140060.49</v>
          </cell>
          <cell r="FX11859" t="str">
            <v>France</v>
          </cell>
        </row>
        <row r="11860">
          <cell r="H11860">
            <v>19764.21</v>
          </cell>
          <cell r="FX11860" t="str">
            <v>France</v>
          </cell>
        </row>
        <row r="11861">
          <cell r="H11861">
            <v>336.66</v>
          </cell>
          <cell r="FX11861" t="str">
            <v>France</v>
          </cell>
        </row>
        <row r="11862">
          <cell r="H11862">
            <v>103250.71</v>
          </cell>
          <cell r="FX11862" t="str">
            <v>France</v>
          </cell>
        </row>
        <row r="11863">
          <cell r="H11863">
            <v>114991.34</v>
          </cell>
          <cell r="FX11863" t="str">
            <v>France</v>
          </cell>
        </row>
        <row r="11864">
          <cell r="H11864">
            <v>133738.82999999999</v>
          </cell>
          <cell r="FX11864" t="str">
            <v>France</v>
          </cell>
        </row>
        <row r="11865">
          <cell r="H11865">
            <v>37659.06</v>
          </cell>
          <cell r="FX11865" t="str">
            <v>France</v>
          </cell>
        </row>
        <row r="11866">
          <cell r="H11866">
            <v>36780.449999999997</v>
          </cell>
          <cell r="FX11866" t="str">
            <v>France</v>
          </cell>
        </row>
        <row r="11867">
          <cell r="H11867">
            <v>3446.29</v>
          </cell>
          <cell r="FX11867" t="str">
            <v>France</v>
          </cell>
        </row>
        <row r="11868">
          <cell r="H11868">
            <v>102134.51</v>
          </cell>
          <cell r="FX11868" t="str">
            <v>France</v>
          </cell>
        </row>
        <row r="11869">
          <cell r="H11869">
            <v>174730.54</v>
          </cell>
          <cell r="FX11869" t="str">
            <v>France</v>
          </cell>
        </row>
        <row r="11870">
          <cell r="H11870">
            <v>195597.36</v>
          </cell>
          <cell r="FX11870" t="str">
            <v>France</v>
          </cell>
        </row>
        <row r="11871">
          <cell r="H11871">
            <v>43944.89</v>
          </cell>
          <cell r="FX11871" t="str">
            <v>France</v>
          </cell>
        </row>
        <row r="11872">
          <cell r="H11872">
            <v>119863.17</v>
          </cell>
          <cell r="FX11872" t="str">
            <v>France</v>
          </cell>
        </row>
        <row r="11873">
          <cell r="H11873">
            <v>23654.59</v>
          </cell>
          <cell r="FX11873" t="str">
            <v>France</v>
          </cell>
        </row>
        <row r="11874">
          <cell r="H11874">
            <v>109366.09</v>
          </cell>
          <cell r="FX11874" t="str">
            <v>France</v>
          </cell>
        </row>
        <row r="11875">
          <cell r="H11875">
            <v>45664.84</v>
          </cell>
          <cell r="FX11875" t="str">
            <v>France</v>
          </cell>
        </row>
        <row r="11876">
          <cell r="H11876">
            <v>13274.15</v>
          </cell>
          <cell r="FX11876" t="str">
            <v>France</v>
          </cell>
        </row>
        <row r="11877">
          <cell r="H11877">
            <v>131070.19</v>
          </cell>
          <cell r="FX11877" t="str">
            <v>France</v>
          </cell>
        </row>
        <row r="11878">
          <cell r="H11878">
            <v>141786.04</v>
          </cell>
          <cell r="FX11878" t="str">
            <v>France</v>
          </cell>
        </row>
        <row r="11879">
          <cell r="H11879">
            <v>4604.33</v>
          </cell>
          <cell r="FX11879" t="str">
            <v>France</v>
          </cell>
        </row>
        <row r="11880">
          <cell r="H11880">
            <v>240498.75</v>
          </cell>
          <cell r="FX11880" t="str">
            <v>France</v>
          </cell>
        </row>
        <row r="11881">
          <cell r="H11881">
            <v>156441.60999999999</v>
          </cell>
          <cell r="FX11881" t="str">
            <v>France</v>
          </cell>
        </row>
        <row r="11882">
          <cell r="H11882">
            <v>101551.03</v>
          </cell>
          <cell r="FX11882" t="str">
            <v>France</v>
          </cell>
        </row>
        <row r="11883">
          <cell r="H11883">
            <v>99300.26</v>
          </cell>
          <cell r="FX11883" t="str">
            <v>France</v>
          </cell>
        </row>
        <row r="11884">
          <cell r="H11884">
            <v>191614.12</v>
          </cell>
          <cell r="FX11884" t="str">
            <v>France</v>
          </cell>
        </row>
        <row r="11885">
          <cell r="H11885">
            <v>80314.559999999998</v>
          </cell>
          <cell r="FX11885" t="str">
            <v>France</v>
          </cell>
        </row>
        <row r="11886">
          <cell r="H11886">
            <v>135034.23999999999</v>
          </cell>
          <cell r="FX11886" t="str">
            <v>France</v>
          </cell>
        </row>
        <row r="11887">
          <cell r="H11887">
            <v>11832.67</v>
          </cell>
          <cell r="FX11887" t="str">
            <v>France</v>
          </cell>
        </row>
        <row r="11888">
          <cell r="H11888">
            <v>99184.69</v>
          </cell>
          <cell r="FX11888" t="str">
            <v>France</v>
          </cell>
        </row>
        <row r="11889">
          <cell r="H11889">
            <v>689036.67</v>
          </cell>
          <cell r="FX11889" t="str">
            <v>France</v>
          </cell>
        </row>
        <row r="11890">
          <cell r="H11890">
            <v>40463.74</v>
          </cell>
          <cell r="FX11890" t="str">
            <v>France</v>
          </cell>
        </row>
        <row r="11891">
          <cell r="H11891">
            <v>50337.93</v>
          </cell>
          <cell r="FX11891" t="str">
            <v>France</v>
          </cell>
        </row>
        <row r="11892">
          <cell r="H11892">
            <v>257655.12</v>
          </cell>
          <cell r="FX11892" t="str">
            <v>France</v>
          </cell>
        </row>
        <row r="11893">
          <cell r="H11893">
            <v>86676.88</v>
          </cell>
          <cell r="FX11893" t="str">
            <v>France</v>
          </cell>
        </row>
        <row r="11894">
          <cell r="H11894">
            <v>30851.77</v>
          </cell>
          <cell r="FX11894" t="str">
            <v>France</v>
          </cell>
        </row>
        <row r="11895">
          <cell r="H11895">
            <v>38357.18</v>
          </cell>
          <cell r="FX11895" t="str">
            <v>France</v>
          </cell>
        </row>
        <row r="11896">
          <cell r="H11896">
            <v>117390.24</v>
          </cell>
          <cell r="FX11896" t="str">
            <v>France</v>
          </cell>
        </row>
        <row r="11897">
          <cell r="H11897">
            <v>93717.7</v>
          </cell>
          <cell r="FX11897" t="str">
            <v>France</v>
          </cell>
        </row>
        <row r="11898">
          <cell r="H11898">
            <v>151084.25</v>
          </cell>
          <cell r="FX11898" t="str">
            <v>France</v>
          </cell>
        </row>
        <row r="11899">
          <cell r="H11899">
            <v>9506.81</v>
          </cell>
          <cell r="FX11899" t="str">
            <v>France</v>
          </cell>
        </row>
        <row r="11900">
          <cell r="H11900">
            <v>122128.82</v>
          </cell>
          <cell r="FX11900" t="str">
            <v>France</v>
          </cell>
        </row>
        <row r="11901">
          <cell r="H11901">
            <v>178665.36</v>
          </cell>
          <cell r="FX11901" t="str">
            <v>France</v>
          </cell>
        </row>
        <row r="11902">
          <cell r="H11902">
            <v>124863.34</v>
          </cell>
          <cell r="FX11902" t="str">
            <v>France</v>
          </cell>
        </row>
        <row r="11903">
          <cell r="H11903">
            <v>166914.68</v>
          </cell>
          <cell r="FX11903" t="str">
            <v>France</v>
          </cell>
        </row>
        <row r="11904">
          <cell r="H11904">
            <v>81557.47</v>
          </cell>
          <cell r="FX11904" t="str">
            <v>France</v>
          </cell>
        </row>
        <row r="11905">
          <cell r="H11905">
            <v>378285.01</v>
          </cell>
          <cell r="FX11905" t="str">
            <v>France</v>
          </cell>
        </row>
        <row r="11906">
          <cell r="H11906">
            <v>129428.67</v>
          </cell>
          <cell r="FX11906" t="str">
            <v>France</v>
          </cell>
        </row>
        <row r="11907">
          <cell r="H11907">
            <v>169159.75</v>
          </cell>
          <cell r="FX11907" t="str">
            <v>France</v>
          </cell>
        </row>
        <row r="11908">
          <cell r="H11908">
            <v>210524.3</v>
          </cell>
          <cell r="FX11908" t="str">
            <v>France</v>
          </cell>
        </row>
        <row r="11909">
          <cell r="H11909">
            <v>7175.23</v>
          </cell>
          <cell r="FX11909" t="str">
            <v>France</v>
          </cell>
        </row>
        <row r="11910">
          <cell r="H11910">
            <v>138086.73000000001</v>
          </cell>
          <cell r="FX11910" t="str">
            <v>France</v>
          </cell>
        </row>
        <row r="11911">
          <cell r="H11911">
            <v>102265.77</v>
          </cell>
          <cell r="FX11911" t="str">
            <v>France</v>
          </cell>
        </row>
        <row r="11912">
          <cell r="H11912">
            <v>103023.28</v>
          </cell>
          <cell r="FX11912" t="str">
            <v>France</v>
          </cell>
        </row>
        <row r="11913">
          <cell r="H11913">
            <v>56724.62</v>
          </cell>
          <cell r="FX11913" t="str">
            <v>France</v>
          </cell>
        </row>
        <row r="11914">
          <cell r="H11914">
            <v>4443.5200000000004</v>
          </cell>
          <cell r="FX11914" t="str">
            <v>France</v>
          </cell>
        </row>
        <row r="11915">
          <cell r="H11915">
            <v>3529.73</v>
          </cell>
          <cell r="FX11915" t="str">
            <v>France</v>
          </cell>
        </row>
        <row r="11916">
          <cell r="H11916">
            <v>55613.14</v>
          </cell>
          <cell r="FX11916" t="str">
            <v>France</v>
          </cell>
        </row>
        <row r="11917">
          <cell r="H11917">
            <v>249499.67</v>
          </cell>
          <cell r="FX11917" t="str">
            <v>France</v>
          </cell>
        </row>
        <row r="11918">
          <cell r="H11918">
            <v>180710.27</v>
          </cell>
          <cell r="FX11918" t="str">
            <v>France</v>
          </cell>
        </row>
        <row r="11919">
          <cell r="H11919">
            <v>37093.449999999997</v>
          </cell>
          <cell r="FX11919" t="str">
            <v>France</v>
          </cell>
        </row>
        <row r="11920">
          <cell r="H11920">
            <v>140485.29999999999</v>
          </cell>
          <cell r="FX11920" t="str">
            <v>France</v>
          </cell>
        </row>
        <row r="11921">
          <cell r="H11921">
            <v>18254.810000000001</v>
          </cell>
          <cell r="FX11921" t="str">
            <v>France</v>
          </cell>
        </row>
        <row r="11922">
          <cell r="H11922">
            <v>90835.64</v>
          </cell>
          <cell r="FX11922" t="str">
            <v>France</v>
          </cell>
        </row>
        <row r="11923">
          <cell r="H11923">
            <v>14145.62</v>
          </cell>
          <cell r="FX11923" t="str">
            <v>France</v>
          </cell>
        </row>
        <row r="11924">
          <cell r="H11924">
            <v>101692.63</v>
          </cell>
          <cell r="FX11924" t="str">
            <v>France</v>
          </cell>
        </row>
        <row r="11925">
          <cell r="H11925">
            <v>142136.73000000001</v>
          </cell>
          <cell r="FX11925" t="str">
            <v>France</v>
          </cell>
        </row>
        <row r="11926">
          <cell r="H11926">
            <v>521291.91</v>
          </cell>
          <cell r="FX11926" t="str">
            <v>France</v>
          </cell>
        </row>
        <row r="11927">
          <cell r="H11927">
            <v>233518.88</v>
          </cell>
          <cell r="FX11927" t="str">
            <v>France</v>
          </cell>
        </row>
        <row r="11928">
          <cell r="H11928">
            <v>70350.31</v>
          </cell>
          <cell r="FX11928" t="str">
            <v>France</v>
          </cell>
        </row>
        <row r="11929">
          <cell r="H11929">
            <v>56024.26</v>
          </cell>
          <cell r="FX11929" t="str">
            <v>France</v>
          </cell>
        </row>
        <row r="11930">
          <cell r="H11930">
            <v>9171.7199999999993</v>
          </cell>
          <cell r="FX11930" t="str">
            <v>France</v>
          </cell>
        </row>
        <row r="11931">
          <cell r="H11931">
            <v>28037.51</v>
          </cell>
          <cell r="FX11931" t="str">
            <v>France</v>
          </cell>
        </row>
        <row r="11932">
          <cell r="H11932">
            <v>217081.60000000001</v>
          </cell>
          <cell r="FX11932" t="str">
            <v>France</v>
          </cell>
        </row>
        <row r="11933">
          <cell r="H11933">
            <v>103631.05</v>
          </cell>
          <cell r="FX11933" t="str">
            <v>France</v>
          </cell>
        </row>
        <row r="11934">
          <cell r="H11934">
            <v>21994.26</v>
          </cell>
          <cell r="FX11934" t="str">
            <v>France</v>
          </cell>
        </row>
        <row r="11935">
          <cell r="H11935">
            <v>55239.31</v>
          </cell>
          <cell r="FX11935" t="str">
            <v>France</v>
          </cell>
        </row>
        <row r="11936">
          <cell r="H11936">
            <v>6237.76</v>
          </cell>
          <cell r="FX11936" t="str">
            <v>France</v>
          </cell>
        </row>
        <row r="11937">
          <cell r="H11937">
            <v>37710.160000000003</v>
          </cell>
          <cell r="FX11937" t="str">
            <v>France</v>
          </cell>
        </row>
        <row r="11938">
          <cell r="H11938">
            <v>55516.35</v>
          </cell>
          <cell r="FX11938" t="str">
            <v>France</v>
          </cell>
        </row>
        <row r="11939">
          <cell r="H11939">
            <v>93283.18</v>
          </cell>
          <cell r="FX11939" t="str">
            <v>France</v>
          </cell>
        </row>
        <row r="11940">
          <cell r="H11940">
            <v>62208.7</v>
          </cell>
          <cell r="FX11940" t="str">
            <v>France</v>
          </cell>
        </row>
        <row r="11941">
          <cell r="H11941">
            <v>405186.09</v>
          </cell>
          <cell r="FX11941" t="str">
            <v>France</v>
          </cell>
        </row>
        <row r="11942">
          <cell r="H11942">
            <v>102233.91</v>
          </cell>
          <cell r="FX11942" t="str">
            <v>France</v>
          </cell>
        </row>
        <row r="11943">
          <cell r="H11943">
            <v>5699.41</v>
          </cell>
          <cell r="FX11943" t="str">
            <v>France</v>
          </cell>
        </row>
        <row r="11944">
          <cell r="H11944">
            <v>39561.480000000003</v>
          </cell>
          <cell r="FX11944" t="str">
            <v>France</v>
          </cell>
        </row>
        <row r="11945">
          <cell r="H11945">
            <v>129361.56</v>
          </cell>
          <cell r="FX11945" t="str">
            <v>France</v>
          </cell>
        </row>
        <row r="11946">
          <cell r="H11946">
            <v>32294.19</v>
          </cell>
          <cell r="FX11946" t="str">
            <v>France</v>
          </cell>
        </row>
        <row r="11947">
          <cell r="H11947">
            <v>21381.52</v>
          </cell>
          <cell r="FX11947" t="str">
            <v>France</v>
          </cell>
        </row>
        <row r="11948">
          <cell r="H11948">
            <v>170524.97</v>
          </cell>
          <cell r="FX11948" t="str">
            <v>France</v>
          </cell>
        </row>
        <row r="11949">
          <cell r="H11949">
            <v>199455.45</v>
          </cell>
          <cell r="FX11949" t="str">
            <v>France</v>
          </cell>
        </row>
        <row r="11950">
          <cell r="H11950">
            <v>34136.980000000003</v>
          </cell>
          <cell r="FX11950" t="str">
            <v>France</v>
          </cell>
        </row>
        <row r="11951">
          <cell r="H11951">
            <v>195251.25</v>
          </cell>
          <cell r="FX11951" t="str">
            <v>France</v>
          </cell>
        </row>
        <row r="11952">
          <cell r="H11952">
            <v>58961.55</v>
          </cell>
          <cell r="FX11952" t="str">
            <v>France</v>
          </cell>
        </row>
        <row r="11953">
          <cell r="H11953">
            <v>32136.54</v>
          </cell>
          <cell r="FX11953" t="str">
            <v>France</v>
          </cell>
        </row>
        <row r="11954">
          <cell r="H11954">
            <v>5890.94</v>
          </cell>
          <cell r="FX11954" t="str">
            <v>France</v>
          </cell>
        </row>
        <row r="11955">
          <cell r="H11955">
            <v>10326.450000000001</v>
          </cell>
          <cell r="FX11955" t="str">
            <v>France</v>
          </cell>
        </row>
        <row r="11956">
          <cell r="H11956">
            <v>113029.1</v>
          </cell>
          <cell r="FX11956" t="str">
            <v>France</v>
          </cell>
        </row>
        <row r="11957">
          <cell r="H11957">
            <v>98454.79</v>
          </cell>
          <cell r="FX11957" t="str">
            <v>France</v>
          </cell>
        </row>
        <row r="11958">
          <cell r="H11958">
            <v>346466.89</v>
          </cell>
          <cell r="FX11958" t="str">
            <v>France</v>
          </cell>
        </row>
        <row r="11959">
          <cell r="H11959">
            <v>245647.51</v>
          </cell>
          <cell r="FX11959" t="str">
            <v>France</v>
          </cell>
        </row>
        <row r="11960">
          <cell r="H11960">
            <v>179779.24</v>
          </cell>
          <cell r="FX11960" t="str">
            <v>France</v>
          </cell>
        </row>
        <row r="11961">
          <cell r="H11961">
            <v>124605.77</v>
          </cell>
          <cell r="FX11961" t="str">
            <v>France</v>
          </cell>
        </row>
        <row r="11962">
          <cell r="H11962">
            <v>36272.32</v>
          </cell>
          <cell r="FX11962" t="str">
            <v>France</v>
          </cell>
        </row>
        <row r="11963">
          <cell r="H11963">
            <v>82233.89</v>
          </cell>
          <cell r="FX11963" t="str">
            <v>France</v>
          </cell>
        </row>
        <row r="11964">
          <cell r="H11964">
            <v>151127.71</v>
          </cell>
          <cell r="FX11964" t="str">
            <v>France</v>
          </cell>
        </row>
        <row r="11965">
          <cell r="H11965">
            <v>5717.35</v>
          </cell>
          <cell r="FX11965" t="str">
            <v>France</v>
          </cell>
        </row>
        <row r="11966">
          <cell r="H11966">
            <v>45389.55</v>
          </cell>
          <cell r="FX11966" t="str">
            <v>France</v>
          </cell>
        </row>
        <row r="11967">
          <cell r="H11967">
            <v>150566.74</v>
          </cell>
          <cell r="FX11967" t="str">
            <v>France</v>
          </cell>
        </row>
        <row r="11968">
          <cell r="H11968">
            <v>145091.42000000001</v>
          </cell>
          <cell r="FX11968" t="str">
            <v>France</v>
          </cell>
        </row>
        <row r="11969">
          <cell r="H11969">
            <v>143634.79</v>
          </cell>
          <cell r="FX11969" t="str">
            <v>France</v>
          </cell>
        </row>
        <row r="11970">
          <cell r="H11970">
            <v>30706.12</v>
          </cell>
          <cell r="FX11970" t="str">
            <v>France</v>
          </cell>
        </row>
        <row r="11971">
          <cell r="H11971">
            <v>182999.4</v>
          </cell>
          <cell r="FX11971" t="str">
            <v>France</v>
          </cell>
        </row>
        <row r="11972">
          <cell r="H11972">
            <v>8218.4</v>
          </cell>
          <cell r="FX11972" t="str">
            <v>France</v>
          </cell>
        </row>
        <row r="11973">
          <cell r="H11973">
            <v>21276.5</v>
          </cell>
          <cell r="FX11973" t="str">
            <v>France</v>
          </cell>
        </row>
        <row r="11974">
          <cell r="H11974">
            <v>1963.63</v>
          </cell>
          <cell r="FX11974" t="str">
            <v>France</v>
          </cell>
        </row>
        <row r="11975">
          <cell r="H11975">
            <v>112782.55</v>
          </cell>
          <cell r="FX11975" t="str">
            <v>France</v>
          </cell>
        </row>
        <row r="11976">
          <cell r="H11976">
            <v>94303.94</v>
          </cell>
          <cell r="FX11976" t="str">
            <v>France</v>
          </cell>
        </row>
        <row r="11977">
          <cell r="H11977">
            <v>269202.71000000002</v>
          </cell>
          <cell r="FX11977" t="str">
            <v>France</v>
          </cell>
        </row>
        <row r="11978">
          <cell r="H11978">
            <v>294570.32</v>
          </cell>
          <cell r="FX11978" t="str">
            <v>France</v>
          </cell>
        </row>
        <row r="11979">
          <cell r="H11979">
            <v>0</v>
          </cell>
          <cell r="FX11979" t="str">
            <v>France</v>
          </cell>
        </row>
        <row r="11980">
          <cell r="H11980">
            <v>336013.93</v>
          </cell>
          <cell r="FX11980" t="str">
            <v>France</v>
          </cell>
        </row>
        <row r="11981">
          <cell r="H11981">
            <v>93952.06</v>
          </cell>
          <cell r="FX11981" t="str">
            <v>France</v>
          </cell>
        </row>
        <row r="11982">
          <cell r="H11982">
            <v>122035.35</v>
          </cell>
          <cell r="FX11982" t="str">
            <v>France</v>
          </cell>
        </row>
        <row r="11983">
          <cell r="H11983">
            <v>183124.5</v>
          </cell>
          <cell r="FX11983" t="str">
            <v>France</v>
          </cell>
        </row>
        <row r="11984">
          <cell r="H11984">
            <v>114047.79</v>
          </cell>
          <cell r="FX11984" t="str">
            <v>France</v>
          </cell>
        </row>
        <row r="11985">
          <cell r="H11985">
            <v>30265.17</v>
          </cell>
          <cell r="FX11985" t="str">
            <v>France</v>
          </cell>
        </row>
        <row r="11986">
          <cell r="H11986">
            <v>145095.19</v>
          </cell>
          <cell r="FX11986" t="str">
            <v>France</v>
          </cell>
        </row>
        <row r="11987">
          <cell r="H11987">
            <v>219568.98</v>
          </cell>
          <cell r="FX11987" t="str">
            <v>France</v>
          </cell>
        </row>
        <row r="11988">
          <cell r="H11988">
            <v>222269</v>
          </cell>
          <cell r="FX11988" t="str">
            <v>France</v>
          </cell>
        </row>
        <row r="11989">
          <cell r="H11989">
            <v>7774.37</v>
          </cell>
          <cell r="FX11989" t="str">
            <v>France</v>
          </cell>
        </row>
        <row r="11990">
          <cell r="H11990">
            <v>38988.629999999997</v>
          </cell>
          <cell r="FX11990" t="str">
            <v>France</v>
          </cell>
        </row>
        <row r="11991">
          <cell r="H11991">
            <v>102525.37</v>
          </cell>
          <cell r="FX11991" t="str">
            <v>France</v>
          </cell>
        </row>
        <row r="11992">
          <cell r="H11992">
            <v>106602.77</v>
          </cell>
          <cell r="FX11992" t="str">
            <v>France</v>
          </cell>
        </row>
        <row r="11993">
          <cell r="H11993">
            <v>124189.15</v>
          </cell>
          <cell r="FX11993" t="str">
            <v>France</v>
          </cell>
        </row>
        <row r="11994">
          <cell r="H11994">
            <v>12138.4</v>
          </cell>
          <cell r="FX11994" t="str">
            <v>France</v>
          </cell>
        </row>
        <row r="11995">
          <cell r="H11995">
            <v>30372.44</v>
          </cell>
          <cell r="FX11995" t="str">
            <v>France</v>
          </cell>
        </row>
        <row r="11996">
          <cell r="H11996">
            <v>2865.09</v>
          </cell>
          <cell r="FX11996" t="str">
            <v>France</v>
          </cell>
        </row>
        <row r="11997">
          <cell r="H11997">
            <v>70112.759999999995</v>
          </cell>
          <cell r="FX11997" t="str">
            <v>France</v>
          </cell>
        </row>
        <row r="11998">
          <cell r="H11998">
            <v>140653.54</v>
          </cell>
          <cell r="FX11998" t="str">
            <v>France</v>
          </cell>
        </row>
        <row r="11999">
          <cell r="H11999">
            <v>16672.68</v>
          </cell>
          <cell r="FX11999" t="str">
            <v>France</v>
          </cell>
        </row>
        <row r="12000">
          <cell r="H12000">
            <v>19541.75</v>
          </cell>
          <cell r="FX12000" t="str">
            <v>France</v>
          </cell>
        </row>
        <row r="12001">
          <cell r="H12001">
            <v>2595.0300000000002</v>
          </cell>
          <cell r="FX12001" t="str">
            <v>France</v>
          </cell>
        </row>
        <row r="12002">
          <cell r="H12002">
            <v>63879.23</v>
          </cell>
          <cell r="FX12002" t="str">
            <v>France</v>
          </cell>
        </row>
        <row r="12003">
          <cell r="H12003">
            <v>74221.11</v>
          </cell>
          <cell r="FX12003" t="str">
            <v>France</v>
          </cell>
        </row>
        <row r="12004">
          <cell r="H12004">
            <v>49863.85</v>
          </cell>
          <cell r="FX12004" t="str">
            <v>France</v>
          </cell>
        </row>
        <row r="12005">
          <cell r="H12005">
            <v>468276.6</v>
          </cell>
          <cell r="FX12005" t="str">
            <v>France</v>
          </cell>
        </row>
        <row r="12006">
          <cell r="H12006">
            <v>42486.8</v>
          </cell>
          <cell r="FX12006" t="str">
            <v>France</v>
          </cell>
        </row>
        <row r="12007">
          <cell r="H12007">
            <v>22749</v>
          </cell>
          <cell r="FX12007" t="str">
            <v>France</v>
          </cell>
        </row>
        <row r="12008">
          <cell r="H12008">
            <v>131616.68</v>
          </cell>
          <cell r="FX12008" t="str">
            <v>France</v>
          </cell>
        </row>
        <row r="12009">
          <cell r="H12009">
            <v>2291.64</v>
          </cell>
          <cell r="FX12009" t="str">
            <v>France</v>
          </cell>
        </row>
        <row r="12010">
          <cell r="H12010">
            <v>48228.19</v>
          </cell>
          <cell r="FX12010" t="str">
            <v>France</v>
          </cell>
        </row>
        <row r="12011">
          <cell r="H12011">
            <v>226770.76</v>
          </cell>
          <cell r="FX12011" t="str">
            <v>France</v>
          </cell>
        </row>
        <row r="12012">
          <cell r="H12012">
            <v>250130.88</v>
          </cell>
          <cell r="FX12012" t="str">
            <v>France</v>
          </cell>
        </row>
        <row r="12013">
          <cell r="H12013">
            <v>3911.17</v>
          </cell>
          <cell r="FX12013" t="str">
            <v>France</v>
          </cell>
        </row>
        <row r="12014">
          <cell r="H12014">
            <v>30593.03</v>
          </cell>
          <cell r="FX12014" t="str">
            <v>France</v>
          </cell>
        </row>
        <row r="12015">
          <cell r="H12015">
            <v>96750.21</v>
          </cell>
          <cell r="FX12015" t="str">
            <v>France</v>
          </cell>
        </row>
        <row r="12016">
          <cell r="H12016">
            <v>42118.2</v>
          </cell>
          <cell r="FX12016" t="str">
            <v>France</v>
          </cell>
        </row>
        <row r="12017">
          <cell r="H12017">
            <v>560934.84</v>
          </cell>
          <cell r="FX12017" t="str">
            <v>France</v>
          </cell>
        </row>
        <row r="12018">
          <cell r="H12018">
            <v>90298.42</v>
          </cell>
          <cell r="FX12018" t="str">
            <v>France</v>
          </cell>
        </row>
        <row r="12019">
          <cell r="H12019">
            <v>110418.25</v>
          </cell>
          <cell r="FX12019" t="str">
            <v>France</v>
          </cell>
        </row>
        <row r="12020">
          <cell r="H12020">
            <v>11888.9</v>
          </cell>
          <cell r="FX12020" t="str">
            <v>France</v>
          </cell>
        </row>
        <row r="12021">
          <cell r="H12021">
            <v>50261.56</v>
          </cell>
          <cell r="FX12021" t="str">
            <v>France</v>
          </cell>
        </row>
        <row r="12022">
          <cell r="H12022">
            <v>116545.73</v>
          </cell>
          <cell r="FX12022" t="str">
            <v>France</v>
          </cell>
        </row>
        <row r="12023">
          <cell r="H12023">
            <v>137089.15</v>
          </cell>
          <cell r="FX12023" t="str">
            <v>France</v>
          </cell>
        </row>
        <row r="12024">
          <cell r="H12024">
            <v>48857.61</v>
          </cell>
          <cell r="FX12024" t="str">
            <v>France</v>
          </cell>
        </row>
        <row r="12025">
          <cell r="H12025">
            <v>47568.65</v>
          </cell>
          <cell r="FX12025" t="str">
            <v>France</v>
          </cell>
        </row>
        <row r="12026">
          <cell r="H12026">
            <v>121356.23</v>
          </cell>
          <cell r="FX12026" t="str">
            <v>France</v>
          </cell>
        </row>
        <row r="12027">
          <cell r="H12027">
            <v>177519.5</v>
          </cell>
          <cell r="FX12027" t="str">
            <v>France</v>
          </cell>
        </row>
        <row r="12028">
          <cell r="H12028">
            <v>28874.11</v>
          </cell>
          <cell r="FX12028" t="str">
            <v>France</v>
          </cell>
        </row>
        <row r="12029">
          <cell r="H12029">
            <v>83141.45</v>
          </cell>
          <cell r="FX12029" t="str">
            <v>France</v>
          </cell>
        </row>
        <row r="12030">
          <cell r="H12030">
            <v>140133.24</v>
          </cell>
          <cell r="FX12030" t="str">
            <v>France</v>
          </cell>
        </row>
        <row r="12031">
          <cell r="H12031">
            <v>158486.47</v>
          </cell>
          <cell r="FX12031" t="str">
            <v>France</v>
          </cell>
        </row>
        <row r="12032">
          <cell r="H12032">
            <v>165259.07999999999</v>
          </cell>
          <cell r="FX12032" t="str">
            <v>France</v>
          </cell>
        </row>
        <row r="12033">
          <cell r="H12033">
            <v>141287.1</v>
          </cell>
          <cell r="FX12033" t="str">
            <v>France</v>
          </cell>
        </row>
        <row r="12034">
          <cell r="H12034">
            <v>59521.86</v>
          </cell>
          <cell r="FX12034" t="str">
            <v>France</v>
          </cell>
        </row>
        <row r="12035">
          <cell r="H12035">
            <v>81096.479999999996</v>
          </cell>
          <cell r="FX12035" t="str">
            <v>France</v>
          </cell>
        </row>
        <row r="12036">
          <cell r="H12036">
            <v>46182.34</v>
          </cell>
          <cell r="FX12036" t="str">
            <v>France</v>
          </cell>
        </row>
        <row r="12037">
          <cell r="H12037">
            <v>122587.95</v>
          </cell>
          <cell r="FX12037" t="str">
            <v>France</v>
          </cell>
        </row>
        <row r="12038">
          <cell r="H12038">
            <v>4083.69</v>
          </cell>
          <cell r="FX12038" t="str">
            <v>France</v>
          </cell>
        </row>
        <row r="12039">
          <cell r="H12039">
            <v>98938.84</v>
          </cell>
          <cell r="FX12039" t="str">
            <v>France</v>
          </cell>
        </row>
        <row r="12040">
          <cell r="H12040">
            <v>31660.639999999999</v>
          </cell>
          <cell r="FX12040" t="str">
            <v>France</v>
          </cell>
        </row>
        <row r="12041">
          <cell r="H12041">
            <v>32626.36</v>
          </cell>
          <cell r="FX12041" t="str">
            <v>France</v>
          </cell>
        </row>
        <row r="12042">
          <cell r="H12042">
            <v>165350.48000000001</v>
          </cell>
          <cell r="FX12042" t="str">
            <v>France</v>
          </cell>
        </row>
        <row r="12043">
          <cell r="H12043">
            <v>8823.64</v>
          </cell>
          <cell r="FX12043" t="str">
            <v>France</v>
          </cell>
        </row>
        <row r="12044">
          <cell r="H12044">
            <v>253320.94</v>
          </cell>
          <cell r="FX12044" t="str">
            <v>France</v>
          </cell>
        </row>
        <row r="12045">
          <cell r="H12045">
            <v>369600.25</v>
          </cell>
          <cell r="FX12045" t="str">
            <v>France</v>
          </cell>
        </row>
        <row r="12046">
          <cell r="H12046">
            <v>49442.68</v>
          </cell>
          <cell r="FX12046" t="str">
            <v>France</v>
          </cell>
        </row>
        <row r="12047">
          <cell r="H12047">
            <v>1432.39</v>
          </cell>
          <cell r="FX12047" t="str">
            <v>France</v>
          </cell>
        </row>
        <row r="12048">
          <cell r="H12048">
            <v>693953.21</v>
          </cell>
          <cell r="FX12048" t="str">
            <v>France</v>
          </cell>
        </row>
        <row r="12049">
          <cell r="H12049">
            <v>54563.38</v>
          </cell>
          <cell r="FX12049" t="str">
            <v>France</v>
          </cell>
        </row>
        <row r="12050">
          <cell r="H12050">
            <v>107792.76</v>
          </cell>
          <cell r="FX12050" t="str">
            <v>France</v>
          </cell>
        </row>
        <row r="12051">
          <cell r="H12051">
            <v>57676.1</v>
          </cell>
          <cell r="FX12051" t="str">
            <v>France</v>
          </cell>
        </row>
        <row r="12052">
          <cell r="H12052">
            <v>15760.35</v>
          </cell>
          <cell r="FX12052" t="str">
            <v>France</v>
          </cell>
        </row>
        <row r="12053">
          <cell r="H12053">
            <v>100998.24</v>
          </cell>
          <cell r="FX12053" t="str">
            <v>France</v>
          </cell>
        </row>
        <row r="12054">
          <cell r="H12054">
            <v>1497.68</v>
          </cell>
          <cell r="FX12054" t="str">
            <v>France</v>
          </cell>
        </row>
        <row r="12055">
          <cell r="H12055">
            <v>48312.42</v>
          </cell>
          <cell r="FX12055" t="str">
            <v>France</v>
          </cell>
        </row>
        <row r="12056">
          <cell r="H12056">
            <v>125230.77</v>
          </cell>
          <cell r="FX12056" t="str">
            <v>France</v>
          </cell>
        </row>
        <row r="12057">
          <cell r="H12057">
            <v>240033.13</v>
          </cell>
          <cell r="FX12057" t="str">
            <v>France</v>
          </cell>
        </row>
        <row r="12058">
          <cell r="H12058">
            <v>103384.84</v>
          </cell>
          <cell r="FX12058" t="str">
            <v>France</v>
          </cell>
        </row>
        <row r="12059">
          <cell r="H12059">
            <v>55513.18</v>
          </cell>
          <cell r="FX12059" t="str">
            <v>France</v>
          </cell>
        </row>
        <row r="12060">
          <cell r="H12060">
            <v>163143.35</v>
          </cell>
          <cell r="FX12060" t="str">
            <v>France</v>
          </cell>
        </row>
        <row r="12061">
          <cell r="H12061">
            <v>162766.9</v>
          </cell>
          <cell r="FX12061" t="str">
            <v>France</v>
          </cell>
        </row>
        <row r="12062">
          <cell r="H12062">
            <v>62616.38</v>
          </cell>
          <cell r="FX12062" t="str">
            <v>France</v>
          </cell>
        </row>
        <row r="12063">
          <cell r="H12063">
            <v>57695.72</v>
          </cell>
          <cell r="FX12063" t="str">
            <v>France</v>
          </cell>
        </row>
        <row r="12064">
          <cell r="H12064">
            <v>161197.44</v>
          </cell>
          <cell r="FX12064" t="str">
            <v>France</v>
          </cell>
        </row>
        <row r="12065">
          <cell r="H12065">
            <v>9885.39</v>
          </cell>
          <cell r="FX12065" t="str">
            <v>France</v>
          </cell>
        </row>
        <row r="12066">
          <cell r="H12066">
            <v>219136.8</v>
          </cell>
          <cell r="FX12066" t="str">
            <v>France</v>
          </cell>
        </row>
        <row r="12067">
          <cell r="H12067">
            <v>159146.21</v>
          </cell>
          <cell r="FX12067" t="str">
            <v>France</v>
          </cell>
        </row>
        <row r="12068">
          <cell r="H12068">
            <v>126894.31</v>
          </cell>
          <cell r="FX12068" t="str">
            <v>France</v>
          </cell>
        </row>
        <row r="12069">
          <cell r="H12069">
            <v>70710.259999999995</v>
          </cell>
          <cell r="FX12069" t="str">
            <v>France</v>
          </cell>
        </row>
        <row r="12070">
          <cell r="H12070">
            <v>92342.83</v>
          </cell>
          <cell r="FX12070" t="str">
            <v>France</v>
          </cell>
        </row>
        <row r="12071">
          <cell r="H12071">
            <v>87997.01</v>
          </cell>
          <cell r="FX12071" t="str">
            <v>France</v>
          </cell>
        </row>
        <row r="12072">
          <cell r="H12072">
            <v>14631.75</v>
          </cell>
          <cell r="FX12072" t="str">
            <v>France</v>
          </cell>
        </row>
        <row r="12073">
          <cell r="H12073">
            <v>291914.11</v>
          </cell>
          <cell r="FX12073" t="str">
            <v>France</v>
          </cell>
        </row>
        <row r="12074">
          <cell r="H12074">
            <v>79184.899999999994</v>
          </cell>
          <cell r="FX12074" t="str">
            <v>France</v>
          </cell>
        </row>
        <row r="12075">
          <cell r="H12075">
            <v>46692.1</v>
          </cell>
          <cell r="FX12075" t="str">
            <v>France</v>
          </cell>
        </row>
        <row r="12076">
          <cell r="H12076">
            <v>1233.8399999999999</v>
          </cell>
          <cell r="FX12076" t="str">
            <v>France</v>
          </cell>
        </row>
        <row r="12077">
          <cell r="H12077">
            <v>111286.81</v>
          </cell>
          <cell r="FX12077" t="str">
            <v>France</v>
          </cell>
        </row>
        <row r="12078">
          <cell r="H12078">
            <v>3557.4</v>
          </cell>
          <cell r="FX12078" t="str">
            <v>France</v>
          </cell>
        </row>
        <row r="12079">
          <cell r="H12079">
            <v>83441.14</v>
          </cell>
          <cell r="FX12079" t="str">
            <v>France</v>
          </cell>
        </row>
        <row r="12080">
          <cell r="H12080">
            <v>91810.48</v>
          </cell>
          <cell r="FX12080" t="str">
            <v>France</v>
          </cell>
        </row>
        <row r="12081">
          <cell r="H12081">
            <v>73141.52</v>
          </cell>
          <cell r="FX12081" t="str">
            <v>France</v>
          </cell>
        </row>
        <row r="12082">
          <cell r="H12082">
            <v>2731.66</v>
          </cell>
          <cell r="FX12082" t="str">
            <v>France</v>
          </cell>
        </row>
        <row r="12083">
          <cell r="H12083">
            <v>45615.09</v>
          </cell>
          <cell r="FX12083" t="str">
            <v>France</v>
          </cell>
        </row>
        <row r="12084">
          <cell r="H12084">
            <v>108885.14</v>
          </cell>
          <cell r="FX12084" t="str">
            <v>France</v>
          </cell>
        </row>
        <row r="12085">
          <cell r="H12085">
            <v>50313.74</v>
          </cell>
          <cell r="FX12085" t="str">
            <v>France</v>
          </cell>
        </row>
        <row r="12086">
          <cell r="H12086">
            <v>56294.02</v>
          </cell>
          <cell r="FX12086" t="str">
            <v>France</v>
          </cell>
        </row>
        <row r="12087">
          <cell r="H12087">
            <v>28191.599999999999</v>
          </cell>
          <cell r="FX12087" t="str">
            <v>France</v>
          </cell>
        </row>
        <row r="12088">
          <cell r="H12088">
            <v>85332.96</v>
          </cell>
          <cell r="FX12088" t="str">
            <v>France</v>
          </cell>
        </row>
        <row r="12089">
          <cell r="H12089">
            <v>83111.820000000007</v>
          </cell>
          <cell r="FX12089" t="str">
            <v>France</v>
          </cell>
        </row>
        <row r="12090">
          <cell r="H12090">
            <v>79239.03</v>
          </cell>
          <cell r="FX12090" t="str">
            <v>France</v>
          </cell>
        </row>
        <row r="12091">
          <cell r="H12091">
            <v>221213.5</v>
          </cell>
          <cell r="FX12091" t="str">
            <v>France</v>
          </cell>
        </row>
        <row r="12092">
          <cell r="H12092">
            <v>9869.2999999999993</v>
          </cell>
          <cell r="FX12092" t="str">
            <v>France</v>
          </cell>
        </row>
        <row r="12093">
          <cell r="H12093">
            <v>41955.74</v>
          </cell>
          <cell r="FX12093" t="str">
            <v>France</v>
          </cell>
        </row>
        <row r="12094">
          <cell r="H12094">
            <v>192000.06</v>
          </cell>
          <cell r="FX12094" t="str">
            <v>France</v>
          </cell>
        </row>
        <row r="12095">
          <cell r="H12095">
            <v>39546.32</v>
          </cell>
          <cell r="FX12095" t="str">
            <v>France</v>
          </cell>
        </row>
        <row r="12096">
          <cell r="H12096">
            <v>79844.39</v>
          </cell>
          <cell r="FX12096" t="str">
            <v>France</v>
          </cell>
        </row>
        <row r="12097">
          <cell r="H12097">
            <v>3895.27</v>
          </cell>
          <cell r="FX12097" t="str">
            <v>France</v>
          </cell>
        </row>
        <row r="12098">
          <cell r="H12098">
            <v>112458.07</v>
          </cell>
          <cell r="FX12098" t="str">
            <v>France</v>
          </cell>
        </row>
        <row r="12099">
          <cell r="H12099">
            <v>287940.33</v>
          </cell>
          <cell r="FX12099" t="str">
            <v>France</v>
          </cell>
        </row>
        <row r="12100">
          <cell r="H12100">
            <v>74868.25</v>
          </cell>
          <cell r="FX12100" t="str">
            <v>France</v>
          </cell>
        </row>
        <row r="12101">
          <cell r="H12101">
            <v>14978.77</v>
          </cell>
          <cell r="FX12101" t="str">
            <v>France</v>
          </cell>
        </row>
        <row r="12102">
          <cell r="H12102">
            <v>68851.72</v>
          </cell>
          <cell r="FX12102" t="str">
            <v>France</v>
          </cell>
        </row>
        <row r="12103">
          <cell r="H12103">
            <v>25771.27</v>
          </cell>
          <cell r="FX12103" t="str">
            <v>France</v>
          </cell>
        </row>
        <row r="12104">
          <cell r="H12104">
            <v>90210.95</v>
          </cell>
          <cell r="FX12104" t="str">
            <v>France</v>
          </cell>
        </row>
        <row r="12105">
          <cell r="H12105">
            <v>86192.15</v>
          </cell>
          <cell r="FX12105" t="str">
            <v>France</v>
          </cell>
        </row>
        <row r="12106">
          <cell r="H12106">
            <v>28973.56</v>
          </cell>
          <cell r="FX12106" t="str">
            <v>France</v>
          </cell>
        </row>
        <row r="12107">
          <cell r="H12107">
            <v>69877.070000000007</v>
          </cell>
          <cell r="FX12107" t="str">
            <v>France</v>
          </cell>
        </row>
        <row r="12108">
          <cell r="H12108">
            <v>22918.81</v>
          </cell>
          <cell r="FX12108" t="str">
            <v>France</v>
          </cell>
        </row>
        <row r="12109">
          <cell r="H12109">
            <v>34160.160000000003</v>
          </cell>
          <cell r="FX12109" t="str">
            <v>France</v>
          </cell>
        </row>
        <row r="12110">
          <cell r="H12110">
            <v>431164.81</v>
          </cell>
          <cell r="FX12110" t="str">
            <v>France</v>
          </cell>
        </row>
        <row r="12111">
          <cell r="H12111">
            <v>80594.95</v>
          </cell>
          <cell r="FX12111" t="str">
            <v>France</v>
          </cell>
        </row>
        <row r="12112">
          <cell r="H12112">
            <v>117300.73</v>
          </cell>
          <cell r="FX12112" t="str">
            <v>France</v>
          </cell>
        </row>
        <row r="12113">
          <cell r="H12113">
            <v>81839.14</v>
          </cell>
          <cell r="FX12113" t="str">
            <v>France</v>
          </cell>
        </row>
        <row r="12114">
          <cell r="H12114">
            <v>337182.09</v>
          </cell>
          <cell r="FX12114" t="str">
            <v>France</v>
          </cell>
        </row>
        <row r="12115">
          <cell r="H12115">
            <v>47550.5</v>
          </cell>
          <cell r="FX12115" t="str">
            <v>France</v>
          </cell>
        </row>
        <row r="12116">
          <cell r="H12116">
            <v>144296.34</v>
          </cell>
          <cell r="FX12116" t="str">
            <v>France</v>
          </cell>
        </row>
        <row r="12117">
          <cell r="H12117">
            <v>33611.29</v>
          </cell>
          <cell r="FX12117" t="str">
            <v>France</v>
          </cell>
        </row>
        <row r="12118">
          <cell r="H12118">
            <v>171457.84</v>
          </cell>
          <cell r="FX12118" t="str">
            <v>France</v>
          </cell>
        </row>
        <row r="12119">
          <cell r="H12119">
            <v>91893.4</v>
          </cell>
          <cell r="FX12119" t="str">
            <v>France</v>
          </cell>
        </row>
        <row r="12120">
          <cell r="H12120">
            <v>194084.55</v>
          </cell>
          <cell r="FX12120" t="str">
            <v>France</v>
          </cell>
        </row>
        <row r="12121">
          <cell r="H12121">
            <v>79350.679999999993</v>
          </cell>
          <cell r="FX12121" t="str">
            <v>France</v>
          </cell>
        </row>
        <row r="12122">
          <cell r="H12122">
            <v>48989.08</v>
          </cell>
          <cell r="FX12122" t="str">
            <v>France</v>
          </cell>
        </row>
        <row r="12123">
          <cell r="H12123">
            <v>33827.83</v>
          </cell>
          <cell r="FX12123" t="str">
            <v>France</v>
          </cell>
        </row>
        <row r="12124">
          <cell r="H12124">
            <v>37736.17</v>
          </cell>
          <cell r="FX12124" t="str">
            <v>France</v>
          </cell>
        </row>
        <row r="12125">
          <cell r="H12125">
            <v>169476.13</v>
          </cell>
          <cell r="FX12125" t="str">
            <v>France</v>
          </cell>
        </row>
        <row r="12126">
          <cell r="H12126">
            <v>4767.1899999999996</v>
          </cell>
          <cell r="FX12126" t="str">
            <v>France</v>
          </cell>
        </row>
        <row r="12127">
          <cell r="H12127">
            <v>52191.15</v>
          </cell>
          <cell r="FX12127" t="str">
            <v>France</v>
          </cell>
        </row>
        <row r="12128">
          <cell r="H12128">
            <v>9232.7199999999993</v>
          </cell>
          <cell r="FX12128" t="str">
            <v>France</v>
          </cell>
        </row>
        <row r="12129">
          <cell r="H12129">
            <v>57936.39</v>
          </cell>
          <cell r="FX12129" t="str">
            <v>France</v>
          </cell>
        </row>
        <row r="12130">
          <cell r="H12130">
            <v>48262.78</v>
          </cell>
          <cell r="FX12130" t="str">
            <v>France</v>
          </cell>
        </row>
        <row r="12131">
          <cell r="H12131">
            <v>53953.32</v>
          </cell>
          <cell r="FX12131" t="str">
            <v>France</v>
          </cell>
        </row>
        <row r="12132">
          <cell r="H12132">
            <v>75046.64</v>
          </cell>
          <cell r="FX12132" t="str">
            <v>France</v>
          </cell>
        </row>
        <row r="12133">
          <cell r="H12133">
            <v>133993.07</v>
          </cell>
          <cell r="FX12133" t="str">
            <v>France</v>
          </cell>
        </row>
        <row r="12134">
          <cell r="H12134">
            <v>7270.75</v>
          </cell>
          <cell r="FX12134" t="str">
            <v>France</v>
          </cell>
        </row>
        <row r="12135">
          <cell r="H12135">
            <v>101391.79</v>
          </cell>
          <cell r="FX12135" t="str">
            <v>France</v>
          </cell>
        </row>
        <row r="12136">
          <cell r="H12136">
            <v>56455.87</v>
          </cell>
          <cell r="FX12136" t="str">
            <v>France</v>
          </cell>
        </row>
        <row r="12137">
          <cell r="H12137">
            <v>211347.41</v>
          </cell>
          <cell r="FX12137" t="str">
            <v>France</v>
          </cell>
        </row>
        <row r="12138">
          <cell r="H12138">
            <v>107597.16</v>
          </cell>
          <cell r="FX12138" t="str">
            <v>France</v>
          </cell>
        </row>
        <row r="12139">
          <cell r="H12139">
            <v>65758.31</v>
          </cell>
          <cell r="FX12139" t="str">
            <v>France</v>
          </cell>
        </row>
        <row r="12140">
          <cell r="H12140">
            <v>212289.71</v>
          </cell>
          <cell r="FX12140" t="str">
            <v>France</v>
          </cell>
        </row>
        <row r="12141">
          <cell r="H12141">
            <v>9579.11</v>
          </cell>
          <cell r="FX12141" t="str">
            <v>France</v>
          </cell>
        </row>
        <row r="12142">
          <cell r="H12142">
            <v>95274.67</v>
          </cell>
          <cell r="FX12142" t="str">
            <v>France</v>
          </cell>
        </row>
        <row r="12143">
          <cell r="H12143">
            <v>79638.14</v>
          </cell>
          <cell r="FX12143" t="str">
            <v>France</v>
          </cell>
        </row>
        <row r="12144">
          <cell r="H12144">
            <v>214268.39</v>
          </cell>
          <cell r="FX12144" t="str">
            <v>France</v>
          </cell>
        </row>
        <row r="12145">
          <cell r="H12145">
            <v>17999.330000000002</v>
          </cell>
          <cell r="FX12145" t="str">
            <v>France</v>
          </cell>
        </row>
        <row r="12146">
          <cell r="H12146">
            <v>5437.49</v>
          </cell>
          <cell r="FX12146" t="str">
            <v>France</v>
          </cell>
        </row>
        <row r="12147">
          <cell r="H12147">
            <v>39410.99</v>
          </cell>
          <cell r="FX12147" t="str">
            <v>France</v>
          </cell>
        </row>
        <row r="12148">
          <cell r="H12148">
            <v>248381.74</v>
          </cell>
          <cell r="FX12148" t="str">
            <v>France</v>
          </cell>
        </row>
        <row r="12149">
          <cell r="H12149">
            <v>17255.64</v>
          </cell>
          <cell r="FX12149" t="str">
            <v>France</v>
          </cell>
        </row>
        <row r="12150">
          <cell r="H12150">
            <v>106880.01</v>
          </cell>
          <cell r="FX12150" t="str">
            <v>France</v>
          </cell>
        </row>
        <row r="12151">
          <cell r="H12151">
            <v>58664.59</v>
          </cell>
          <cell r="FX12151" t="str">
            <v>France</v>
          </cell>
        </row>
        <row r="12152">
          <cell r="H12152">
            <v>28335.42</v>
          </cell>
          <cell r="FX12152" t="str">
            <v>France</v>
          </cell>
        </row>
        <row r="12153">
          <cell r="H12153">
            <v>80217.539999999994</v>
          </cell>
          <cell r="FX12153" t="str">
            <v>France</v>
          </cell>
        </row>
        <row r="12154">
          <cell r="H12154">
            <v>48975.41</v>
          </cell>
          <cell r="FX12154" t="str">
            <v>France</v>
          </cell>
        </row>
        <row r="12155">
          <cell r="H12155">
            <v>16268.27</v>
          </cell>
          <cell r="FX12155" t="str">
            <v>France</v>
          </cell>
        </row>
        <row r="12156">
          <cell r="H12156">
            <v>96540.59</v>
          </cell>
          <cell r="FX12156" t="str">
            <v>France</v>
          </cell>
        </row>
        <row r="12157">
          <cell r="H12157">
            <v>111144.47</v>
          </cell>
          <cell r="FX12157" t="str">
            <v>France</v>
          </cell>
        </row>
        <row r="12158">
          <cell r="H12158">
            <v>56958.1</v>
          </cell>
          <cell r="FX12158" t="str">
            <v>France</v>
          </cell>
        </row>
        <row r="12159">
          <cell r="H12159">
            <v>141150.03</v>
          </cell>
          <cell r="FX12159" t="str">
            <v>France</v>
          </cell>
        </row>
        <row r="12160">
          <cell r="H12160">
            <v>481168.66</v>
          </cell>
          <cell r="FX12160" t="str">
            <v>France</v>
          </cell>
        </row>
        <row r="12161">
          <cell r="H12161">
            <v>91301.14</v>
          </cell>
          <cell r="FX12161" t="str">
            <v>France</v>
          </cell>
        </row>
        <row r="12162">
          <cell r="H12162">
            <v>76929.899999999994</v>
          </cell>
          <cell r="FX12162" t="str">
            <v>France</v>
          </cell>
        </row>
        <row r="12163">
          <cell r="H12163">
            <v>14250.9</v>
          </cell>
          <cell r="FX12163" t="str">
            <v>France</v>
          </cell>
        </row>
        <row r="12164">
          <cell r="H12164">
            <v>115840.24</v>
          </cell>
          <cell r="FX12164" t="str">
            <v>France</v>
          </cell>
        </row>
        <row r="12165">
          <cell r="H12165">
            <v>138520.81</v>
          </cell>
          <cell r="FX12165" t="str">
            <v>France</v>
          </cell>
        </row>
        <row r="12166">
          <cell r="H12166">
            <v>60464.19</v>
          </cell>
          <cell r="FX12166" t="str">
            <v>France</v>
          </cell>
        </row>
        <row r="12167">
          <cell r="H12167">
            <v>127342.49</v>
          </cell>
          <cell r="FX12167" t="str">
            <v>France</v>
          </cell>
        </row>
        <row r="12168">
          <cell r="H12168">
            <v>58149.71</v>
          </cell>
          <cell r="FX12168" t="str">
            <v>France</v>
          </cell>
        </row>
        <row r="12169">
          <cell r="H12169">
            <v>75064.27</v>
          </cell>
          <cell r="FX12169" t="str">
            <v>France</v>
          </cell>
        </row>
        <row r="12170">
          <cell r="H12170">
            <v>13480.89</v>
          </cell>
          <cell r="FX12170" t="str">
            <v>France</v>
          </cell>
        </row>
        <row r="12171">
          <cell r="H12171">
            <v>106552.14</v>
          </cell>
          <cell r="FX12171" t="str">
            <v>France</v>
          </cell>
        </row>
        <row r="12172">
          <cell r="H12172">
            <v>138956.03</v>
          </cell>
          <cell r="FX12172" t="str">
            <v>France</v>
          </cell>
        </row>
        <row r="12173">
          <cell r="H12173">
            <v>63464.56</v>
          </cell>
          <cell r="FX12173" t="str">
            <v>France</v>
          </cell>
        </row>
        <row r="12174">
          <cell r="H12174">
            <v>165403.19</v>
          </cell>
          <cell r="FX12174" t="str">
            <v>France</v>
          </cell>
        </row>
        <row r="12175">
          <cell r="H12175">
            <v>119187.83</v>
          </cell>
          <cell r="FX12175" t="str">
            <v>France</v>
          </cell>
        </row>
        <row r="12176">
          <cell r="H12176">
            <v>87920.2</v>
          </cell>
          <cell r="FX12176" t="str">
            <v>France</v>
          </cell>
        </row>
        <row r="12177">
          <cell r="H12177">
            <v>180944.89</v>
          </cell>
          <cell r="FX12177" t="str">
            <v>France</v>
          </cell>
        </row>
        <row r="12178">
          <cell r="H12178">
            <v>10224.16</v>
          </cell>
          <cell r="FX12178" t="str">
            <v>France</v>
          </cell>
        </row>
        <row r="12179">
          <cell r="H12179">
            <v>160237.23000000001</v>
          </cell>
          <cell r="FX12179" t="str">
            <v>France</v>
          </cell>
        </row>
        <row r="12180">
          <cell r="H12180">
            <v>63976.4</v>
          </cell>
          <cell r="FX12180" t="str">
            <v>France</v>
          </cell>
        </row>
        <row r="12181">
          <cell r="H12181">
            <v>43632.37</v>
          </cell>
          <cell r="FX12181" t="str">
            <v>France</v>
          </cell>
        </row>
        <row r="12182">
          <cell r="H12182">
            <v>264340.71000000002</v>
          </cell>
          <cell r="FX12182" t="str">
            <v>France</v>
          </cell>
        </row>
        <row r="12183">
          <cell r="H12183">
            <v>101382.26</v>
          </cell>
          <cell r="FX12183" t="str">
            <v>France</v>
          </cell>
        </row>
        <row r="12184">
          <cell r="H12184">
            <v>28014.95</v>
          </cell>
          <cell r="FX12184" t="str">
            <v>France</v>
          </cell>
        </row>
        <row r="12185">
          <cell r="H12185">
            <v>147532.17000000001</v>
          </cell>
          <cell r="FX12185" t="str">
            <v>France</v>
          </cell>
        </row>
        <row r="12186">
          <cell r="H12186">
            <v>142647.01999999999</v>
          </cell>
          <cell r="FX12186" t="str">
            <v>France</v>
          </cell>
        </row>
        <row r="12187">
          <cell r="H12187">
            <v>67128.87</v>
          </cell>
          <cell r="FX12187" t="str">
            <v>France</v>
          </cell>
        </row>
        <row r="12188">
          <cell r="H12188">
            <v>27604.37</v>
          </cell>
          <cell r="FX12188" t="str">
            <v>France</v>
          </cell>
        </row>
        <row r="12189">
          <cell r="H12189">
            <v>0</v>
          </cell>
          <cell r="FX12189" t="str">
            <v>France</v>
          </cell>
        </row>
        <row r="12190">
          <cell r="H12190">
            <v>51068.89</v>
          </cell>
          <cell r="FX12190" t="str">
            <v>France</v>
          </cell>
        </row>
        <row r="12191">
          <cell r="H12191">
            <v>107180.06</v>
          </cell>
          <cell r="FX12191" t="str">
            <v>France</v>
          </cell>
        </row>
        <row r="12192">
          <cell r="H12192">
            <v>52927.61</v>
          </cell>
          <cell r="FX12192" t="str">
            <v>France</v>
          </cell>
        </row>
        <row r="12193">
          <cell r="H12193">
            <v>34734.99</v>
          </cell>
          <cell r="FX12193" t="str">
            <v>France</v>
          </cell>
        </row>
        <row r="12194">
          <cell r="H12194">
            <v>54619.5</v>
          </cell>
          <cell r="FX12194" t="str">
            <v>France</v>
          </cell>
        </row>
        <row r="12195">
          <cell r="H12195">
            <v>106395.55</v>
          </cell>
          <cell r="FX12195" t="str">
            <v>France</v>
          </cell>
        </row>
        <row r="12196">
          <cell r="H12196">
            <v>231711.42</v>
          </cell>
          <cell r="FX12196" t="str">
            <v>France</v>
          </cell>
        </row>
        <row r="12197">
          <cell r="H12197">
            <v>124641</v>
          </cell>
          <cell r="FX12197" t="str">
            <v>France</v>
          </cell>
        </row>
        <row r="12198">
          <cell r="H12198">
            <v>126877.93</v>
          </cell>
          <cell r="FX12198" t="str">
            <v>France</v>
          </cell>
        </row>
        <row r="12199">
          <cell r="H12199">
            <v>252886.92</v>
          </cell>
          <cell r="FX12199" t="str">
            <v>France</v>
          </cell>
        </row>
        <row r="12200">
          <cell r="H12200">
            <v>72541.62</v>
          </cell>
          <cell r="FX12200" t="str">
            <v>France</v>
          </cell>
        </row>
        <row r="12201">
          <cell r="H12201">
            <v>76330.84</v>
          </cell>
          <cell r="FX12201" t="str">
            <v>France</v>
          </cell>
        </row>
        <row r="12202">
          <cell r="H12202">
            <v>37479.279999999999</v>
          </cell>
          <cell r="FX12202" t="str">
            <v>France</v>
          </cell>
        </row>
        <row r="12203">
          <cell r="H12203">
            <v>238598.42</v>
          </cell>
          <cell r="FX12203" t="str">
            <v>France</v>
          </cell>
        </row>
        <row r="12204">
          <cell r="H12204">
            <v>138298.32</v>
          </cell>
          <cell r="FX12204" t="str">
            <v>France</v>
          </cell>
        </row>
        <row r="12205">
          <cell r="H12205">
            <v>96532.25</v>
          </cell>
          <cell r="FX12205" t="str">
            <v>France</v>
          </cell>
        </row>
        <row r="12206">
          <cell r="H12206">
            <v>55529.87</v>
          </cell>
          <cell r="FX12206" t="str">
            <v>France</v>
          </cell>
        </row>
        <row r="12207">
          <cell r="H12207">
            <v>40748.65</v>
          </cell>
          <cell r="FX12207" t="str">
            <v>France</v>
          </cell>
        </row>
        <row r="12208">
          <cell r="H12208">
            <v>190358.83</v>
          </cell>
          <cell r="FX12208" t="str">
            <v>France</v>
          </cell>
        </row>
        <row r="12209">
          <cell r="H12209">
            <v>466438.54</v>
          </cell>
          <cell r="FX12209" t="str">
            <v>France</v>
          </cell>
        </row>
        <row r="12210">
          <cell r="H12210">
            <v>37958.01</v>
          </cell>
          <cell r="FX12210" t="str">
            <v>France</v>
          </cell>
        </row>
        <row r="12211">
          <cell r="H12211">
            <v>119267.73</v>
          </cell>
          <cell r="FX12211" t="str">
            <v>France</v>
          </cell>
        </row>
        <row r="12212">
          <cell r="H12212">
            <v>43918.26</v>
          </cell>
          <cell r="FX12212" t="str">
            <v>France</v>
          </cell>
        </row>
        <row r="12213">
          <cell r="H12213">
            <v>95744.97</v>
          </cell>
          <cell r="FX12213" t="str">
            <v>France</v>
          </cell>
        </row>
        <row r="12214">
          <cell r="H12214">
            <v>152092.49</v>
          </cell>
          <cell r="FX12214" t="str">
            <v>France</v>
          </cell>
        </row>
        <row r="12215">
          <cell r="H12215">
            <v>25780.05</v>
          </cell>
          <cell r="FX12215" t="str">
            <v>France</v>
          </cell>
        </row>
        <row r="12216">
          <cell r="H12216">
            <v>16156.11</v>
          </cell>
          <cell r="FX12216" t="str">
            <v>France</v>
          </cell>
        </row>
        <row r="12217">
          <cell r="H12217">
            <v>277132.21999999997</v>
          </cell>
          <cell r="FX12217" t="str">
            <v>France</v>
          </cell>
        </row>
        <row r="12218">
          <cell r="H12218">
            <v>134355.17000000001</v>
          </cell>
          <cell r="FX12218" t="str">
            <v>France</v>
          </cell>
        </row>
        <row r="12219">
          <cell r="H12219">
            <v>125510.35</v>
          </cell>
          <cell r="FX12219" t="str">
            <v>France</v>
          </cell>
        </row>
        <row r="12220">
          <cell r="H12220">
            <v>11300.31</v>
          </cell>
          <cell r="FX12220" t="str">
            <v>France</v>
          </cell>
        </row>
        <row r="12221">
          <cell r="H12221">
            <v>0</v>
          </cell>
          <cell r="FX12221" t="str">
            <v>France</v>
          </cell>
        </row>
        <row r="12222">
          <cell r="H12222">
            <v>100768.81</v>
          </cell>
          <cell r="FX12222" t="str">
            <v>France</v>
          </cell>
        </row>
        <row r="12223">
          <cell r="H12223">
            <v>16241.21</v>
          </cell>
          <cell r="FX12223" t="str">
            <v>France</v>
          </cell>
        </row>
        <row r="12224">
          <cell r="H12224">
            <v>7076.65</v>
          </cell>
          <cell r="FX12224" t="str">
            <v>France</v>
          </cell>
        </row>
        <row r="12225">
          <cell r="H12225">
            <v>121382.79</v>
          </cell>
          <cell r="FX12225" t="str">
            <v>France</v>
          </cell>
        </row>
        <row r="12226">
          <cell r="H12226">
            <v>64550.02</v>
          </cell>
          <cell r="FX12226" t="str">
            <v>France</v>
          </cell>
        </row>
        <row r="12227">
          <cell r="H12227">
            <v>30166.42</v>
          </cell>
          <cell r="FX12227" t="str">
            <v>France</v>
          </cell>
        </row>
        <row r="12228">
          <cell r="H12228">
            <v>349231.64</v>
          </cell>
          <cell r="FX12228" t="str">
            <v>France</v>
          </cell>
        </row>
        <row r="12229">
          <cell r="H12229">
            <v>17772.2</v>
          </cell>
          <cell r="FX12229" t="str">
            <v>France</v>
          </cell>
        </row>
        <row r="12230">
          <cell r="H12230">
            <v>98366.79</v>
          </cell>
          <cell r="FX12230" t="str">
            <v>France</v>
          </cell>
        </row>
        <row r="12231">
          <cell r="H12231">
            <v>356593.12</v>
          </cell>
          <cell r="FX12231" t="str">
            <v>France</v>
          </cell>
        </row>
        <row r="12232">
          <cell r="H12232">
            <v>18848.830000000002</v>
          </cell>
          <cell r="FX12232" t="str">
            <v>France</v>
          </cell>
        </row>
        <row r="12233">
          <cell r="H12233">
            <v>155015.63</v>
          </cell>
          <cell r="FX12233" t="str">
            <v>France</v>
          </cell>
        </row>
        <row r="12234">
          <cell r="H12234">
            <v>173911.3</v>
          </cell>
          <cell r="FX12234" t="str">
            <v>France</v>
          </cell>
        </row>
        <row r="12235">
          <cell r="H12235">
            <v>23380.47</v>
          </cell>
          <cell r="FX12235" t="str">
            <v>France</v>
          </cell>
        </row>
        <row r="12236">
          <cell r="H12236">
            <v>30278.11</v>
          </cell>
          <cell r="FX12236" t="str">
            <v>France</v>
          </cell>
        </row>
        <row r="12237">
          <cell r="H12237">
            <v>9276.94</v>
          </cell>
          <cell r="FX12237" t="str">
            <v>France</v>
          </cell>
        </row>
        <row r="12238">
          <cell r="H12238">
            <v>137024.48000000001</v>
          </cell>
          <cell r="FX12238" t="str">
            <v>France</v>
          </cell>
        </row>
        <row r="12239">
          <cell r="H12239">
            <v>113842.11</v>
          </cell>
          <cell r="FX12239" t="str">
            <v>France</v>
          </cell>
        </row>
        <row r="12240">
          <cell r="H12240">
            <v>43413.65</v>
          </cell>
          <cell r="FX12240" t="str">
            <v>France</v>
          </cell>
        </row>
        <row r="12241">
          <cell r="H12241">
            <v>118826</v>
          </cell>
          <cell r="FX12241" t="str">
            <v>France</v>
          </cell>
        </row>
        <row r="12242">
          <cell r="H12242">
            <v>45557.27</v>
          </cell>
          <cell r="FX12242" t="str">
            <v>France</v>
          </cell>
        </row>
        <row r="12243">
          <cell r="H12243">
            <v>182811.78</v>
          </cell>
          <cell r="FX12243" t="str">
            <v>France</v>
          </cell>
        </row>
        <row r="12244">
          <cell r="H12244">
            <v>14668.04</v>
          </cell>
          <cell r="FX12244" t="str">
            <v>France</v>
          </cell>
        </row>
        <row r="12245">
          <cell r="H12245">
            <v>5945.15</v>
          </cell>
          <cell r="FX12245" t="str">
            <v>France</v>
          </cell>
        </row>
        <row r="12246">
          <cell r="H12246">
            <v>13892.76</v>
          </cell>
          <cell r="FX12246" t="str">
            <v>France</v>
          </cell>
        </row>
        <row r="12247">
          <cell r="H12247">
            <v>218282.13</v>
          </cell>
          <cell r="FX12247" t="str">
            <v>France</v>
          </cell>
        </row>
        <row r="12248">
          <cell r="H12248">
            <v>15449.83</v>
          </cell>
          <cell r="FX12248" t="str">
            <v>France</v>
          </cell>
        </row>
        <row r="12249">
          <cell r="H12249">
            <v>92200.07</v>
          </cell>
          <cell r="FX12249" t="str">
            <v>France</v>
          </cell>
        </row>
        <row r="12250">
          <cell r="H12250">
            <v>39351.47</v>
          </cell>
          <cell r="FX12250" t="str">
            <v>France</v>
          </cell>
        </row>
        <row r="12251">
          <cell r="H12251">
            <v>158349.54</v>
          </cell>
          <cell r="FX12251" t="str">
            <v>France</v>
          </cell>
        </row>
        <row r="12252">
          <cell r="H12252">
            <v>129288.82</v>
          </cell>
          <cell r="FX12252" t="str">
            <v>France</v>
          </cell>
        </row>
        <row r="12253">
          <cell r="H12253">
            <v>47757.919999999998</v>
          </cell>
          <cell r="FX12253" t="str">
            <v>France</v>
          </cell>
        </row>
        <row r="12254">
          <cell r="H12254">
            <v>190511.17</v>
          </cell>
          <cell r="FX12254" t="str">
            <v>France</v>
          </cell>
        </row>
        <row r="12255">
          <cell r="H12255">
            <v>85374.44</v>
          </cell>
          <cell r="FX12255" t="str">
            <v>France</v>
          </cell>
        </row>
        <row r="12256">
          <cell r="H12256">
            <v>81122.84</v>
          </cell>
          <cell r="FX12256" t="str">
            <v>France</v>
          </cell>
        </row>
        <row r="12257">
          <cell r="H12257">
            <v>178399.32</v>
          </cell>
          <cell r="FX12257" t="str">
            <v>France</v>
          </cell>
        </row>
        <row r="12258">
          <cell r="H12258">
            <v>133348.76999999999</v>
          </cell>
          <cell r="FX12258" t="str">
            <v>France</v>
          </cell>
        </row>
        <row r="12259">
          <cell r="H12259">
            <v>75481.3</v>
          </cell>
          <cell r="FX12259" t="str">
            <v>France</v>
          </cell>
        </row>
        <row r="12260">
          <cell r="H12260">
            <v>146860.25</v>
          </cell>
          <cell r="FX12260" t="str">
            <v>France</v>
          </cell>
        </row>
        <row r="12261">
          <cell r="H12261">
            <v>19633.72</v>
          </cell>
          <cell r="FX12261" t="str">
            <v>France</v>
          </cell>
        </row>
        <row r="12262">
          <cell r="H12262">
            <v>255812.05</v>
          </cell>
          <cell r="FX12262" t="str">
            <v>France</v>
          </cell>
        </row>
        <row r="12263">
          <cell r="H12263">
            <v>14575.46</v>
          </cell>
          <cell r="FX12263" t="str">
            <v>France</v>
          </cell>
        </row>
        <row r="12264">
          <cell r="H12264">
            <v>117506.31</v>
          </cell>
          <cell r="FX12264" t="str">
            <v>France</v>
          </cell>
        </row>
        <row r="12265">
          <cell r="H12265">
            <v>73147.839999999997</v>
          </cell>
          <cell r="FX12265" t="str">
            <v>France</v>
          </cell>
        </row>
        <row r="12266">
          <cell r="H12266">
            <v>121356.32</v>
          </cell>
          <cell r="FX12266" t="str">
            <v>France</v>
          </cell>
        </row>
        <row r="12267">
          <cell r="H12267">
            <v>9890.0400000000009</v>
          </cell>
          <cell r="FX12267" t="str">
            <v>France</v>
          </cell>
        </row>
        <row r="12268">
          <cell r="H12268">
            <v>97027.86</v>
          </cell>
          <cell r="FX12268" t="str">
            <v>France</v>
          </cell>
        </row>
        <row r="12269">
          <cell r="H12269">
            <v>90302.01</v>
          </cell>
          <cell r="FX12269" t="str">
            <v>France</v>
          </cell>
        </row>
        <row r="12270">
          <cell r="H12270">
            <v>119736.37</v>
          </cell>
          <cell r="FX12270" t="str">
            <v>France</v>
          </cell>
        </row>
        <row r="12271">
          <cell r="H12271">
            <v>64115.19</v>
          </cell>
          <cell r="FX12271" t="str">
            <v>France</v>
          </cell>
        </row>
        <row r="12272">
          <cell r="H12272">
            <v>137099.82</v>
          </cell>
          <cell r="FX12272" t="str">
            <v>France</v>
          </cell>
        </row>
        <row r="12273">
          <cell r="H12273">
            <v>13057.98</v>
          </cell>
          <cell r="FX12273" t="str">
            <v>France</v>
          </cell>
        </row>
        <row r="12274">
          <cell r="H12274">
            <v>3514.73</v>
          </cell>
          <cell r="FX12274" t="str">
            <v>France</v>
          </cell>
        </row>
        <row r="12275">
          <cell r="H12275">
            <v>211393.29</v>
          </cell>
          <cell r="FX12275" t="str">
            <v>France</v>
          </cell>
        </row>
        <row r="12276">
          <cell r="H12276">
            <v>46920.72</v>
          </cell>
          <cell r="FX12276" t="str">
            <v>France</v>
          </cell>
        </row>
        <row r="12277">
          <cell r="H12277">
            <v>71910.33</v>
          </cell>
          <cell r="FX12277" t="str">
            <v>France</v>
          </cell>
        </row>
        <row r="12278">
          <cell r="H12278">
            <v>108932.7</v>
          </cell>
          <cell r="FX12278" t="str">
            <v>France</v>
          </cell>
        </row>
        <row r="12279">
          <cell r="H12279">
            <v>116891.49</v>
          </cell>
          <cell r="FX12279" t="str">
            <v>France</v>
          </cell>
        </row>
        <row r="12280">
          <cell r="H12280">
            <v>93317.41</v>
          </cell>
          <cell r="FX12280" t="str">
            <v>France</v>
          </cell>
        </row>
        <row r="12281">
          <cell r="H12281">
            <v>139527.47</v>
          </cell>
          <cell r="FX12281" t="str">
            <v>France</v>
          </cell>
        </row>
        <row r="12282">
          <cell r="H12282">
            <v>134409.70000000001</v>
          </cell>
          <cell r="FX12282" t="str">
            <v>France</v>
          </cell>
        </row>
        <row r="12283">
          <cell r="H12283">
            <v>5423.34</v>
          </cell>
          <cell r="FX12283" t="str">
            <v>France</v>
          </cell>
        </row>
        <row r="12284">
          <cell r="H12284">
            <v>159603.62</v>
          </cell>
          <cell r="FX12284" t="str">
            <v>France</v>
          </cell>
        </row>
        <row r="12285">
          <cell r="H12285">
            <v>166031.62</v>
          </cell>
          <cell r="FX12285" t="str">
            <v>France</v>
          </cell>
        </row>
        <row r="12286">
          <cell r="H12286">
            <v>123434.36</v>
          </cell>
          <cell r="FX12286" t="str">
            <v>France</v>
          </cell>
        </row>
        <row r="12287">
          <cell r="H12287">
            <v>38972.07</v>
          </cell>
          <cell r="FX12287" t="str">
            <v>France</v>
          </cell>
        </row>
        <row r="12288">
          <cell r="H12288">
            <v>192268.03</v>
          </cell>
          <cell r="FX12288" t="str">
            <v>France</v>
          </cell>
        </row>
        <row r="12289">
          <cell r="H12289">
            <v>360114.89</v>
          </cell>
          <cell r="FX12289" t="str">
            <v>France</v>
          </cell>
        </row>
        <row r="12290">
          <cell r="H12290">
            <v>147254.45000000001</v>
          </cell>
          <cell r="FX12290" t="str">
            <v>France</v>
          </cell>
        </row>
        <row r="12291">
          <cell r="H12291">
            <v>818.64</v>
          </cell>
          <cell r="FX12291" t="str">
            <v>France</v>
          </cell>
        </row>
        <row r="12292">
          <cell r="H12292">
            <v>90800.7</v>
          </cell>
          <cell r="FX12292" t="str">
            <v>France</v>
          </cell>
        </row>
        <row r="12293">
          <cell r="H12293">
            <v>91666.85</v>
          </cell>
          <cell r="FX12293" t="str">
            <v>France</v>
          </cell>
        </row>
        <row r="12294">
          <cell r="H12294">
            <v>124897.45</v>
          </cell>
          <cell r="FX12294" t="str">
            <v>France</v>
          </cell>
        </row>
        <row r="12295">
          <cell r="H12295">
            <v>56746.19</v>
          </cell>
          <cell r="FX12295" t="str">
            <v>France</v>
          </cell>
        </row>
        <row r="12296">
          <cell r="H12296">
            <v>132129.67000000001</v>
          </cell>
          <cell r="FX12296" t="str">
            <v>France</v>
          </cell>
        </row>
        <row r="12297">
          <cell r="H12297">
            <v>58090.5</v>
          </cell>
          <cell r="FX12297" t="str">
            <v>France</v>
          </cell>
        </row>
        <row r="12298">
          <cell r="H12298">
            <v>72902.12</v>
          </cell>
          <cell r="FX12298" t="str">
            <v>France</v>
          </cell>
        </row>
        <row r="12299">
          <cell r="H12299">
            <v>92696.06</v>
          </cell>
          <cell r="FX12299" t="str">
            <v>France</v>
          </cell>
        </row>
        <row r="12300">
          <cell r="H12300">
            <v>97548.65</v>
          </cell>
          <cell r="FX12300" t="str">
            <v>France</v>
          </cell>
        </row>
        <row r="12301">
          <cell r="H12301">
            <v>143850.76</v>
          </cell>
          <cell r="FX12301" t="str">
            <v>France</v>
          </cell>
        </row>
        <row r="12302">
          <cell r="H12302">
            <v>203771.5</v>
          </cell>
          <cell r="FX12302" t="str">
            <v>France</v>
          </cell>
        </row>
        <row r="12303">
          <cell r="H12303">
            <v>31152.67</v>
          </cell>
          <cell r="FX12303" t="str">
            <v>France</v>
          </cell>
        </row>
        <row r="12304">
          <cell r="H12304">
            <v>109307.25</v>
          </cell>
          <cell r="FX12304" t="str">
            <v>France</v>
          </cell>
        </row>
        <row r="12305">
          <cell r="H12305">
            <v>60185.51</v>
          </cell>
          <cell r="FX12305" t="str">
            <v>France</v>
          </cell>
        </row>
        <row r="12306">
          <cell r="H12306">
            <v>55167.48</v>
          </cell>
          <cell r="FX12306" t="str">
            <v>France</v>
          </cell>
        </row>
        <row r="12307">
          <cell r="H12307">
            <v>23819.13</v>
          </cell>
          <cell r="FX12307" t="str">
            <v>France</v>
          </cell>
        </row>
        <row r="12308">
          <cell r="H12308">
            <v>55879.65</v>
          </cell>
          <cell r="FX12308" t="str">
            <v>France</v>
          </cell>
        </row>
        <row r="12309">
          <cell r="H12309">
            <v>56123.14</v>
          </cell>
          <cell r="FX12309" t="str">
            <v>France</v>
          </cell>
        </row>
        <row r="12310">
          <cell r="H12310">
            <v>115616.36</v>
          </cell>
          <cell r="FX12310" t="str">
            <v>France</v>
          </cell>
        </row>
        <row r="12311">
          <cell r="H12311">
            <v>63651.44</v>
          </cell>
          <cell r="FX12311" t="str">
            <v>France</v>
          </cell>
        </row>
        <row r="12312">
          <cell r="H12312">
            <v>70317.899999999994</v>
          </cell>
          <cell r="FX12312" t="str">
            <v>France</v>
          </cell>
        </row>
        <row r="12313">
          <cell r="H12313">
            <v>276225.06</v>
          </cell>
          <cell r="FX12313" t="str">
            <v>France</v>
          </cell>
        </row>
        <row r="12314">
          <cell r="H12314">
            <v>24263.11</v>
          </cell>
          <cell r="FX12314" t="str">
            <v>France</v>
          </cell>
        </row>
        <row r="12315">
          <cell r="H12315">
            <v>426799.22</v>
          </cell>
          <cell r="FX12315" t="str">
            <v>France</v>
          </cell>
        </row>
        <row r="12316">
          <cell r="H12316">
            <v>80632.800000000003</v>
          </cell>
          <cell r="FX12316" t="str">
            <v>France</v>
          </cell>
        </row>
        <row r="12317">
          <cell r="H12317">
            <v>76850.73</v>
          </cell>
          <cell r="FX12317" t="str">
            <v>France</v>
          </cell>
        </row>
        <row r="12318">
          <cell r="H12318">
            <v>48772.61</v>
          </cell>
          <cell r="FX12318" t="str">
            <v>France</v>
          </cell>
        </row>
        <row r="12319">
          <cell r="H12319">
            <v>238607.71</v>
          </cell>
          <cell r="FX12319" t="str">
            <v>France</v>
          </cell>
        </row>
        <row r="12320">
          <cell r="H12320">
            <v>5986.6</v>
          </cell>
          <cell r="FX12320" t="str">
            <v>France</v>
          </cell>
        </row>
        <row r="12321">
          <cell r="H12321">
            <v>7778.78</v>
          </cell>
          <cell r="FX12321" t="str">
            <v>France</v>
          </cell>
        </row>
        <row r="12322">
          <cell r="H12322">
            <v>274096.55</v>
          </cell>
          <cell r="FX12322" t="str">
            <v>France</v>
          </cell>
        </row>
        <row r="12323">
          <cell r="H12323">
            <v>148942.21</v>
          </cell>
          <cell r="FX12323" t="str">
            <v>France</v>
          </cell>
        </row>
        <row r="12324">
          <cell r="H12324">
            <v>101749.01</v>
          </cell>
          <cell r="FX12324" t="str">
            <v>France</v>
          </cell>
        </row>
        <row r="12325">
          <cell r="H12325">
            <v>10218.969999999999</v>
          </cell>
          <cell r="FX12325" t="str">
            <v>France</v>
          </cell>
        </row>
        <row r="12326">
          <cell r="H12326">
            <v>2426.98</v>
          </cell>
          <cell r="FX12326" t="str">
            <v>France</v>
          </cell>
        </row>
        <row r="12327">
          <cell r="H12327">
            <v>410741.57</v>
          </cell>
          <cell r="FX12327" t="str">
            <v>France</v>
          </cell>
        </row>
        <row r="12328">
          <cell r="H12328">
            <v>8560.24</v>
          </cell>
          <cell r="FX12328" t="str">
            <v>France</v>
          </cell>
        </row>
        <row r="12329">
          <cell r="H12329">
            <v>12426.13</v>
          </cell>
          <cell r="FX12329" t="str">
            <v>France</v>
          </cell>
        </row>
        <row r="12330">
          <cell r="H12330">
            <v>3673.52</v>
          </cell>
          <cell r="FX12330" t="str">
            <v>France</v>
          </cell>
        </row>
        <row r="12331">
          <cell r="H12331">
            <v>74365.179999999993</v>
          </cell>
          <cell r="FX12331" t="str">
            <v>France</v>
          </cell>
        </row>
        <row r="12332">
          <cell r="H12332">
            <v>69682.759999999995</v>
          </cell>
          <cell r="FX12332" t="str">
            <v>France</v>
          </cell>
        </row>
        <row r="12333">
          <cell r="H12333">
            <v>92480.62</v>
          </cell>
          <cell r="FX12333" t="str">
            <v>France</v>
          </cell>
        </row>
        <row r="12334">
          <cell r="H12334">
            <v>156591.1</v>
          </cell>
          <cell r="FX12334" t="str">
            <v>France</v>
          </cell>
        </row>
        <row r="12335">
          <cell r="H12335">
            <v>131784.79999999999</v>
          </cell>
          <cell r="FX12335" t="str">
            <v>France</v>
          </cell>
        </row>
        <row r="12336">
          <cell r="H12336">
            <v>235894.11</v>
          </cell>
          <cell r="FX12336" t="str">
            <v>France</v>
          </cell>
        </row>
        <row r="12337">
          <cell r="H12337">
            <v>54345.24</v>
          </cell>
          <cell r="FX12337" t="str">
            <v>France</v>
          </cell>
        </row>
        <row r="12338">
          <cell r="H12338">
            <v>76155.820000000007</v>
          </cell>
          <cell r="FX12338" t="str">
            <v>France</v>
          </cell>
        </row>
        <row r="12339">
          <cell r="H12339">
            <v>142259.5</v>
          </cell>
          <cell r="FX12339" t="str">
            <v>France</v>
          </cell>
        </row>
        <row r="12340">
          <cell r="H12340">
            <v>25026.07</v>
          </cell>
          <cell r="FX12340" t="str">
            <v>France</v>
          </cell>
        </row>
        <row r="12341">
          <cell r="H12341">
            <v>123357.13</v>
          </cell>
          <cell r="FX12341" t="str">
            <v>France</v>
          </cell>
        </row>
        <row r="12342">
          <cell r="H12342">
            <v>86961.73</v>
          </cell>
          <cell r="FX12342" t="str">
            <v>France</v>
          </cell>
        </row>
        <row r="12343">
          <cell r="H12343">
            <v>329095.18</v>
          </cell>
          <cell r="FX12343" t="str">
            <v>France</v>
          </cell>
        </row>
        <row r="12344">
          <cell r="H12344">
            <v>134857.39000000001</v>
          </cell>
          <cell r="FX12344" t="str">
            <v>France</v>
          </cell>
        </row>
        <row r="12345">
          <cell r="H12345">
            <v>7850.15</v>
          </cell>
          <cell r="FX12345" t="str">
            <v>France</v>
          </cell>
        </row>
        <row r="12346">
          <cell r="H12346">
            <v>228975.17</v>
          </cell>
          <cell r="FX12346" t="str">
            <v>France</v>
          </cell>
        </row>
        <row r="12347">
          <cell r="H12347">
            <v>74157.73</v>
          </cell>
          <cell r="FX12347" t="str">
            <v>France</v>
          </cell>
        </row>
        <row r="12348">
          <cell r="H12348">
            <v>4679.3100000000004</v>
          </cell>
          <cell r="FX12348" t="str">
            <v>France</v>
          </cell>
        </row>
        <row r="12349">
          <cell r="H12349">
            <v>149929.53</v>
          </cell>
          <cell r="FX12349" t="str">
            <v>France</v>
          </cell>
        </row>
        <row r="12350">
          <cell r="H12350">
            <v>264253.06</v>
          </cell>
          <cell r="FX12350" t="str">
            <v>France</v>
          </cell>
        </row>
        <row r="12351">
          <cell r="H12351">
            <v>262176.65999999997</v>
          </cell>
          <cell r="FX12351" t="str">
            <v>France</v>
          </cell>
        </row>
        <row r="12352">
          <cell r="H12352">
            <v>137259.10999999999</v>
          </cell>
          <cell r="FX12352" t="str">
            <v>France</v>
          </cell>
        </row>
        <row r="12353">
          <cell r="H12353">
            <v>103404.26</v>
          </cell>
          <cell r="FX12353" t="str">
            <v>France</v>
          </cell>
        </row>
        <row r="12354">
          <cell r="H12354">
            <v>40623.629999999997</v>
          </cell>
          <cell r="FX12354" t="str">
            <v>France</v>
          </cell>
        </row>
        <row r="12355">
          <cell r="H12355">
            <v>49808.89</v>
          </cell>
          <cell r="FX12355" t="str">
            <v>France</v>
          </cell>
        </row>
        <row r="12356">
          <cell r="H12356">
            <v>26802.560000000001</v>
          </cell>
          <cell r="FX12356" t="str">
            <v>France</v>
          </cell>
        </row>
        <row r="12357">
          <cell r="H12357">
            <v>76456.25</v>
          </cell>
          <cell r="FX12357" t="str">
            <v>France</v>
          </cell>
        </row>
        <row r="12358">
          <cell r="H12358">
            <v>16952.07</v>
          </cell>
          <cell r="FX12358" t="str">
            <v>France</v>
          </cell>
        </row>
        <row r="12359">
          <cell r="H12359">
            <v>175553.91</v>
          </cell>
          <cell r="FX12359" t="str">
            <v>France</v>
          </cell>
        </row>
        <row r="12360">
          <cell r="H12360">
            <v>66962.41</v>
          </cell>
          <cell r="FX12360" t="str">
            <v>France</v>
          </cell>
        </row>
        <row r="12361">
          <cell r="H12361">
            <v>18390.54</v>
          </cell>
          <cell r="FX12361" t="str">
            <v>France</v>
          </cell>
        </row>
        <row r="12362">
          <cell r="H12362">
            <v>65108.42</v>
          </cell>
          <cell r="FX12362" t="str">
            <v>France</v>
          </cell>
        </row>
        <row r="12363">
          <cell r="H12363">
            <v>45935.32</v>
          </cell>
          <cell r="FX12363" t="str">
            <v>France</v>
          </cell>
        </row>
        <row r="12364">
          <cell r="H12364">
            <v>188405.8</v>
          </cell>
          <cell r="FX12364" t="str">
            <v>France</v>
          </cell>
        </row>
        <row r="12365">
          <cell r="H12365">
            <v>137281.44</v>
          </cell>
          <cell r="FX12365" t="str">
            <v>France</v>
          </cell>
        </row>
        <row r="12366">
          <cell r="H12366">
            <v>377207.69</v>
          </cell>
          <cell r="FX12366" t="str">
            <v>France</v>
          </cell>
        </row>
        <row r="12367">
          <cell r="H12367">
            <v>11343.18</v>
          </cell>
          <cell r="FX12367" t="str">
            <v>France</v>
          </cell>
        </row>
        <row r="12368">
          <cell r="H12368">
            <v>35507.440000000002</v>
          </cell>
          <cell r="FX12368" t="str">
            <v>France</v>
          </cell>
        </row>
        <row r="12369">
          <cell r="H12369">
            <v>53896.61</v>
          </cell>
          <cell r="FX12369" t="str">
            <v>France</v>
          </cell>
        </row>
        <row r="12370">
          <cell r="H12370">
            <v>6472.23</v>
          </cell>
          <cell r="FX12370" t="str">
            <v>France</v>
          </cell>
        </row>
        <row r="12371">
          <cell r="H12371">
            <v>79416.679999999993</v>
          </cell>
          <cell r="FX12371" t="str">
            <v>France</v>
          </cell>
        </row>
        <row r="12372">
          <cell r="H12372">
            <v>239416.83</v>
          </cell>
          <cell r="FX12372" t="str">
            <v>France</v>
          </cell>
        </row>
        <row r="12373">
          <cell r="H12373">
            <v>147777.92000000001</v>
          </cell>
          <cell r="FX12373" t="str">
            <v>France</v>
          </cell>
        </row>
        <row r="12374">
          <cell r="H12374">
            <v>11560.45</v>
          </cell>
          <cell r="FX12374" t="str">
            <v>France</v>
          </cell>
        </row>
        <row r="12375">
          <cell r="H12375">
            <v>43020.4</v>
          </cell>
          <cell r="FX12375" t="str">
            <v>France</v>
          </cell>
        </row>
        <row r="12376">
          <cell r="H12376">
            <v>2548.36</v>
          </cell>
          <cell r="FX12376" t="str">
            <v>France</v>
          </cell>
        </row>
        <row r="12377">
          <cell r="H12377">
            <v>381517.1</v>
          </cell>
          <cell r="FX12377" t="str">
            <v>France</v>
          </cell>
        </row>
        <row r="12378">
          <cell r="H12378">
            <v>2481.85</v>
          </cell>
          <cell r="FX12378" t="str">
            <v>France</v>
          </cell>
        </row>
        <row r="12379">
          <cell r="H12379">
            <v>100266</v>
          </cell>
          <cell r="FX12379" t="str">
            <v>France</v>
          </cell>
        </row>
        <row r="12380">
          <cell r="H12380">
            <v>164224.48000000001</v>
          </cell>
          <cell r="FX12380" t="str">
            <v>France</v>
          </cell>
        </row>
        <row r="12381">
          <cell r="H12381">
            <v>187480.77</v>
          </cell>
          <cell r="FX12381" t="str">
            <v>France</v>
          </cell>
        </row>
        <row r="12382">
          <cell r="H12382">
            <v>40760.660000000003</v>
          </cell>
          <cell r="FX12382" t="str">
            <v>France</v>
          </cell>
        </row>
        <row r="12383">
          <cell r="H12383">
            <v>65088.38</v>
          </cell>
          <cell r="FX12383" t="str">
            <v>France</v>
          </cell>
        </row>
        <row r="12384">
          <cell r="H12384">
            <v>219915.57</v>
          </cell>
          <cell r="FX12384" t="str">
            <v>France</v>
          </cell>
        </row>
        <row r="12385">
          <cell r="H12385">
            <v>241092.95</v>
          </cell>
          <cell r="FX12385" t="str">
            <v>France</v>
          </cell>
        </row>
        <row r="12386">
          <cell r="H12386">
            <v>267796.82</v>
          </cell>
          <cell r="FX12386" t="str">
            <v>France</v>
          </cell>
        </row>
        <row r="12387">
          <cell r="H12387">
            <v>46051.39</v>
          </cell>
          <cell r="FX12387" t="str">
            <v>France</v>
          </cell>
        </row>
        <row r="12388">
          <cell r="H12388">
            <v>26194.42</v>
          </cell>
          <cell r="FX12388" t="str">
            <v>France</v>
          </cell>
        </row>
        <row r="12389">
          <cell r="H12389">
            <v>114887.31</v>
          </cell>
          <cell r="FX12389" t="str">
            <v>France</v>
          </cell>
        </row>
        <row r="12390">
          <cell r="H12390">
            <v>77022.5</v>
          </cell>
          <cell r="FX12390" t="str">
            <v>France</v>
          </cell>
        </row>
        <row r="12391">
          <cell r="H12391">
            <v>31981.03</v>
          </cell>
          <cell r="FX12391" t="str">
            <v>France</v>
          </cell>
        </row>
        <row r="12392">
          <cell r="H12392">
            <v>61506.2</v>
          </cell>
          <cell r="FX12392" t="str">
            <v>France</v>
          </cell>
        </row>
        <row r="12393">
          <cell r="H12393">
            <v>83935.23</v>
          </cell>
          <cell r="FX12393" t="str">
            <v>France</v>
          </cell>
        </row>
        <row r="12394">
          <cell r="H12394">
            <v>224482.98</v>
          </cell>
          <cell r="FX12394" t="str">
            <v>France</v>
          </cell>
        </row>
        <row r="12395">
          <cell r="H12395">
            <v>125960.58</v>
          </cell>
          <cell r="FX12395" t="str">
            <v>France</v>
          </cell>
        </row>
        <row r="12396">
          <cell r="H12396">
            <v>124803.89</v>
          </cell>
          <cell r="FX12396" t="str">
            <v>France</v>
          </cell>
        </row>
        <row r="12397">
          <cell r="H12397">
            <v>4656.24</v>
          </cell>
          <cell r="FX12397" t="str">
            <v>France</v>
          </cell>
        </row>
        <row r="12398">
          <cell r="H12398">
            <v>126992.08</v>
          </cell>
          <cell r="FX12398" t="str">
            <v>France</v>
          </cell>
        </row>
        <row r="12399">
          <cell r="H12399">
            <v>85249.4</v>
          </cell>
          <cell r="FX12399" t="str">
            <v>France</v>
          </cell>
        </row>
        <row r="12400">
          <cell r="H12400">
            <v>17388.150000000001</v>
          </cell>
          <cell r="FX12400" t="str">
            <v>France</v>
          </cell>
        </row>
        <row r="12401">
          <cell r="H12401">
            <v>83277.38</v>
          </cell>
          <cell r="FX12401" t="str">
            <v>France</v>
          </cell>
        </row>
        <row r="12402">
          <cell r="H12402">
            <v>58853.13</v>
          </cell>
          <cell r="FX12402" t="str">
            <v>France</v>
          </cell>
        </row>
        <row r="12403">
          <cell r="H12403">
            <v>96414.71</v>
          </cell>
          <cell r="FX12403" t="str">
            <v>France</v>
          </cell>
        </row>
        <row r="12404">
          <cell r="H12404">
            <v>103892.5</v>
          </cell>
          <cell r="FX12404" t="str">
            <v>France</v>
          </cell>
        </row>
        <row r="12405">
          <cell r="H12405">
            <v>265291.73</v>
          </cell>
          <cell r="FX12405" t="str">
            <v>France</v>
          </cell>
        </row>
        <row r="12406">
          <cell r="H12406">
            <v>91375.31</v>
          </cell>
          <cell r="FX12406" t="str">
            <v>France</v>
          </cell>
        </row>
        <row r="12407">
          <cell r="H12407">
            <v>56963.93</v>
          </cell>
          <cell r="FX12407" t="str">
            <v>France</v>
          </cell>
        </row>
        <row r="12408">
          <cell r="H12408">
            <v>167486.91</v>
          </cell>
          <cell r="FX12408" t="str">
            <v>France</v>
          </cell>
        </row>
        <row r="12409">
          <cell r="H12409">
            <v>20498.79</v>
          </cell>
          <cell r="FX12409" t="str">
            <v>France</v>
          </cell>
        </row>
        <row r="12410">
          <cell r="H12410">
            <v>39231.83</v>
          </cell>
          <cell r="FX12410" t="str">
            <v>France</v>
          </cell>
        </row>
        <row r="12411">
          <cell r="H12411">
            <v>7327.46</v>
          </cell>
          <cell r="FX12411" t="str">
            <v>France</v>
          </cell>
        </row>
        <row r="12412">
          <cell r="H12412">
            <v>51111.95</v>
          </cell>
          <cell r="FX12412" t="str">
            <v>France</v>
          </cell>
        </row>
        <row r="12413">
          <cell r="H12413">
            <v>69973.570000000007</v>
          </cell>
          <cell r="FX12413" t="str">
            <v>France</v>
          </cell>
        </row>
        <row r="12414">
          <cell r="H12414">
            <v>118131.21</v>
          </cell>
          <cell r="FX12414" t="str">
            <v>France</v>
          </cell>
        </row>
        <row r="12415">
          <cell r="H12415">
            <v>7199.6</v>
          </cell>
          <cell r="FX12415" t="str">
            <v>France</v>
          </cell>
        </row>
        <row r="12416">
          <cell r="H12416">
            <v>99586.79</v>
          </cell>
          <cell r="FX12416" t="str">
            <v>France</v>
          </cell>
        </row>
        <row r="12417">
          <cell r="H12417">
            <v>73061.78</v>
          </cell>
          <cell r="FX12417" t="str">
            <v>France</v>
          </cell>
        </row>
        <row r="12418">
          <cell r="H12418">
            <v>86680.22</v>
          </cell>
          <cell r="FX12418" t="str">
            <v>France</v>
          </cell>
        </row>
        <row r="12419">
          <cell r="H12419">
            <v>190466.15</v>
          </cell>
          <cell r="FX12419" t="str">
            <v>France</v>
          </cell>
        </row>
        <row r="12420">
          <cell r="H12420">
            <v>82947.240000000005</v>
          </cell>
          <cell r="FX12420" t="str">
            <v>France</v>
          </cell>
        </row>
        <row r="12421">
          <cell r="H12421">
            <v>93705.93</v>
          </cell>
          <cell r="FX12421" t="str">
            <v>France</v>
          </cell>
        </row>
        <row r="12422">
          <cell r="H12422">
            <v>201542.29</v>
          </cell>
          <cell r="FX12422" t="str">
            <v>France</v>
          </cell>
        </row>
        <row r="12423">
          <cell r="H12423">
            <v>62510.400000000001</v>
          </cell>
          <cell r="FX12423" t="str">
            <v>France</v>
          </cell>
        </row>
        <row r="12424">
          <cell r="H12424">
            <v>105662.07</v>
          </cell>
          <cell r="FX12424" t="str">
            <v>France</v>
          </cell>
        </row>
        <row r="12425">
          <cell r="H12425">
            <v>171216.83</v>
          </cell>
          <cell r="FX12425" t="str">
            <v>France</v>
          </cell>
        </row>
        <row r="12426">
          <cell r="H12426">
            <v>14247.26</v>
          </cell>
          <cell r="FX12426" t="str">
            <v>France</v>
          </cell>
        </row>
        <row r="12427">
          <cell r="H12427">
            <v>69481.08</v>
          </cell>
          <cell r="FX12427" t="str">
            <v>France</v>
          </cell>
        </row>
        <row r="12428">
          <cell r="H12428">
            <v>107921.87</v>
          </cell>
          <cell r="FX12428" t="str">
            <v>France</v>
          </cell>
        </row>
        <row r="12429">
          <cell r="H12429">
            <v>90619.79</v>
          </cell>
          <cell r="FX12429" t="str">
            <v>France</v>
          </cell>
        </row>
        <row r="12430">
          <cell r="H12430">
            <v>48449.440000000002</v>
          </cell>
          <cell r="FX12430" t="str">
            <v>France</v>
          </cell>
        </row>
        <row r="12431">
          <cell r="H12431">
            <v>118141.66</v>
          </cell>
          <cell r="FX12431" t="str">
            <v>France</v>
          </cell>
        </row>
        <row r="12432">
          <cell r="H12432">
            <v>29965.95</v>
          </cell>
          <cell r="FX12432" t="str">
            <v>France</v>
          </cell>
        </row>
        <row r="12433">
          <cell r="H12433">
            <v>113689.17</v>
          </cell>
          <cell r="FX12433" t="str">
            <v>France</v>
          </cell>
        </row>
        <row r="12434">
          <cell r="H12434">
            <v>324991.63</v>
          </cell>
          <cell r="FX12434" t="str">
            <v>France</v>
          </cell>
        </row>
        <row r="12435">
          <cell r="H12435">
            <v>20269.849999999999</v>
          </cell>
          <cell r="FX12435" t="str">
            <v>France</v>
          </cell>
        </row>
        <row r="12436">
          <cell r="H12436">
            <v>41098.83</v>
          </cell>
          <cell r="FX12436" t="str">
            <v>France</v>
          </cell>
        </row>
        <row r="12437">
          <cell r="H12437">
            <v>163978.29</v>
          </cell>
          <cell r="FX12437" t="str">
            <v>France</v>
          </cell>
        </row>
        <row r="12438">
          <cell r="H12438">
            <v>146937.82</v>
          </cell>
          <cell r="FX12438" t="str">
            <v>France</v>
          </cell>
        </row>
        <row r="12439">
          <cell r="H12439">
            <v>6092.71</v>
          </cell>
          <cell r="FX12439" t="str">
            <v>France</v>
          </cell>
        </row>
        <row r="12440">
          <cell r="H12440">
            <v>119323.64</v>
          </cell>
          <cell r="FX12440" t="str">
            <v>France</v>
          </cell>
        </row>
        <row r="12441">
          <cell r="H12441">
            <v>5349.3</v>
          </cell>
          <cell r="FX12441" t="str">
            <v>France</v>
          </cell>
        </row>
        <row r="12442">
          <cell r="H12442">
            <v>68568.75</v>
          </cell>
          <cell r="FX12442" t="str">
            <v>France</v>
          </cell>
        </row>
        <row r="12443">
          <cell r="H12443">
            <v>331208.01</v>
          </cell>
          <cell r="FX12443" t="str">
            <v>France</v>
          </cell>
        </row>
        <row r="12444">
          <cell r="H12444">
            <v>8199.8799999999992</v>
          </cell>
          <cell r="FX12444" t="str">
            <v>France</v>
          </cell>
        </row>
        <row r="12445">
          <cell r="H12445">
            <v>3166.57</v>
          </cell>
          <cell r="FX12445" t="str">
            <v>France</v>
          </cell>
        </row>
        <row r="12446">
          <cell r="H12446">
            <v>93137.07</v>
          </cell>
          <cell r="FX12446" t="str">
            <v>France</v>
          </cell>
        </row>
        <row r="12447">
          <cell r="H12447">
            <v>320468.90000000002</v>
          </cell>
          <cell r="FX12447" t="str">
            <v>France</v>
          </cell>
        </row>
        <row r="12448">
          <cell r="H12448">
            <v>68409.05</v>
          </cell>
          <cell r="FX12448" t="str">
            <v>France</v>
          </cell>
        </row>
        <row r="12449">
          <cell r="H12449">
            <v>172991.17</v>
          </cell>
          <cell r="FX12449" t="str">
            <v>France</v>
          </cell>
        </row>
        <row r="12450">
          <cell r="H12450">
            <v>85592.62</v>
          </cell>
          <cell r="FX12450" t="str">
            <v>France</v>
          </cell>
        </row>
        <row r="12451">
          <cell r="H12451">
            <v>227579.94</v>
          </cell>
          <cell r="FX12451" t="str">
            <v>France</v>
          </cell>
        </row>
        <row r="12452">
          <cell r="H12452">
            <v>25848.06</v>
          </cell>
          <cell r="FX12452" t="str">
            <v>France</v>
          </cell>
        </row>
        <row r="12453">
          <cell r="H12453">
            <v>219632.6</v>
          </cell>
          <cell r="FX12453" t="str">
            <v>France</v>
          </cell>
        </row>
        <row r="12454">
          <cell r="H12454">
            <v>28082.95</v>
          </cell>
          <cell r="FX12454" t="str">
            <v>France</v>
          </cell>
        </row>
        <row r="12455">
          <cell r="H12455">
            <v>45904.25</v>
          </cell>
          <cell r="FX12455" t="str">
            <v>France</v>
          </cell>
        </row>
        <row r="12456">
          <cell r="H12456">
            <v>92659.06</v>
          </cell>
          <cell r="FX12456" t="str">
            <v>France</v>
          </cell>
        </row>
        <row r="12457">
          <cell r="H12457">
            <v>189414.94</v>
          </cell>
          <cell r="FX12457" t="str">
            <v>France</v>
          </cell>
        </row>
        <row r="12458">
          <cell r="H12458">
            <v>1060.8399999999999</v>
          </cell>
          <cell r="FX12458" t="str">
            <v>France</v>
          </cell>
        </row>
        <row r="12459">
          <cell r="H12459">
            <v>56807.34</v>
          </cell>
          <cell r="FX12459" t="str">
            <v>France</v>
          </cell>
        </row>
        <row r="12460">
          <cell r="H12460">
            <v>317647.31</v>
          </cell>
          <cell r="FX12460" t="str">
            <v>France</v>
          </cell>
        </row>
        <row r="12461">
          <cell r="H12461">
            <v>67296.289999999994</v>
          </cell>
          <cell r="FX12461" t="str">
            <v>France</v>
          </cell>
        </row>
        <row r="12462">
          <cell r="H12462">
            <v>29717.77</v>
          </cell>
          <cell r="FX12462" t="str">
            <v>France</v>
          </cell>
        </row>
        <row r="12463">
          <cell r="H12463">
            <v>197930.81</v>
          </cell>
          <cell r="FX12463" t="str">
            <v>France</v>
          </cell>
        </row>
        <row r="12464">
          <cell r="H12464">
            <v>95811.56</v>
          </cell>
          <cell r="FX12464" t="str">
            <v>France</v>
          </cell>
        </row>
        <row r="12465">
          <cell r="H12465">
            <v>126795.98</v>
          </cell>
          <cell r="FX12465" t="str">
            <v>France</v>
          </cell>
        </row>
        <row r="12466">
          <cell r="H12466">
            <v>153151.71</v>
          </cell>
          <cell r="FX12466" t="str">
            <v>France</v>
          </cell>
        </row>
        <row r="12467">
          <cell r="H12467">
            <v>29812.560000000001</v>
          </cell>
          <cell r="FX12467" t="str">
            <v>France</v>
          </cell>
        </row>
        <row r="12468">
          <cell r="H12468">
            <v>181998.44</v>
          </cell>
          <cell r="FX12468" t="str">
            <v>France</v>
          </cell>
        </row>
        <row r="12469">
          <cell r="H12469">
            <v>106692.15</v>
          </cell>
          <cell r="FX12469" t="str">
            <v>France</v>
          </cell>
        </row>
        <row r="12470">
          <cell r="H12470">
            <v>56985.64</v>
          </cell>
          <cell r="FX12470" t="str">
            <v>France</v>
          </cell>
        </row>
        <row r="12471">
          <cell r="H12471">
            <v>34734.199999999997</v>
          </cell>
          <cell r="FX12471" t="str">
            <v>France</v>
          </cell>
        </row>
        <row r="12472">
          <cell r="H12472">
            <v>309997.26</v>
          </cell>
          <cell r="FX12472" t="str">
            <v>France</v>
          </cell>
        </row>
        <row r="12473">
          <cell r="H12473">
            <v>109481.83</v>
          </cell>
          <cell r="FX12473" t="str">
            <v>France</v>
          </cell>
        </row>
        <row r="12474">
          <cell r="H12474">
            <v>37277.269999999997</v>
          </cell>
          <cell r="FX12474" t="str">
            <v>France</v>
          </cell>
        </row>
        <row r="12475">
          <cell r="H12475">
            <v>29900.6</v>
          </cell>
          <cell r="FX12475" t="str">
            <v>France</v>
          </cell>
        </row>
        <row r="12476">
          <cell r="H12476">
            <v>88582.41</v>
          </cell>
          <cell r="FX12476" t="str">
            <v>France</v>
          </cell>
        </row>
        <row r="12477">
          <cell r="H12477">
            <v>101003.44</v>
          </cell>
          <cell r="FX12477" t="str">
            <v>France</v>
          </cell>
        </row>
        <row r="12478">
          <cell r="H12478">
            <v>33101.370000000003</v>
          </cell>
          <cell r="FX12478" t="str">
            <v>France</v>
          </cell>
        </row>
        <row r="12479">
          <cell r="H12479">
            <v>9407.31</v>
          </cell>
          <cell r="FX12479" t="str">
            <v>France</v>
          </cell>
        </row>
        <row r="12480">
          <cell r="H12480">
            <v>465051.57</v>
          </cell>
          <cell r="FX12480" t="str">
            <v>France</v>
          </cell>
        </row>
        <row r="12481">
          <cell r="H12481">
            <v>183069.24</v>
          </cell>
          <cell r="FX12481" t="str">
            <v>France</v>
          </cell>
        </row>
        <row r="12482">
          <cell r="H12482">
            <v>176481.88</v>
          </cell>
          <cell r="FX12482" t="str">
            <v>France</v>
          </cell>
        </row>
        <row r="12483">
          <cell r="H12483">
            <v>2304.39</v>
          </cell>
          <cell r="FX12483" t="str">
            <v>France</v>
          </cell>
        </row>
        <row r="12484">
          <cell r="H12484">
            <v>54997.39</v>
          </cell>
          <cell r="FX12484" t="str">
            <v>France</v>
          </cell>
        </row>
        <row r="12485">
          <cell r="H12485">
            <v>214337.34</v>
          </cell>
          <cell r="FX12485" t="str">
            <v>France</v>
          </cell>
        </row>
        <row r="12486">
          <cell r="H12486">
            <v>150516.29999999999</v>
          </cell>
          <cell r="FX12486" t="str">
            <v>France</v>
          </cell>
        </row>
        <row r="12487">
          <cell r="H12487">
            <v>65670.17</v>
          </cell>
          <cell r="FX12487" t="str">
            <v>France</v>
          </cell>
        </row>
        <row r="12488">
          <cell r="H12488">
            <v>9153.77</v>
          </cell>
          <cell r="FX12488" t="str">
            <v>France</v>
          </cell>
        </row>
        <row r="12489">
          <cell r="H12489">
            <v>7027.21</v>
          </cell>
          <cell r="FX12489" t="str">
            <v>France</v>
          </cell>
        </row>
        <row r="12490">
          <cell r="H12490">
            <v>70202.960000000006</v>
          </cell>
          <cell r="FX12490" t="str">
            <v>France</v>
          </cell>
        </row>
        <row r="12491">
          <cell r="H12491">
            <v>7100.91</v>
          </cell>
          <cell r="FX12491" t="str">
            <v>France</v>
          </cell>
        </row>
        <row r="12492">
          <cell r="H12492">
            <v>25177.65</v>
          </cell>
          <cell r="FX12492" t="str">
            <v>France</v>
          </cell>
        </row>
        <row r="12493">
          <cell r="H12493">
            <v>65066.85</v>
          </cell>
          <cell r="FX12493" t="str">
            <v>France</v>
          </cell>
        </row>
        <row r="12494">
          <cell r="H12494">
            <v>64.91</v>
          </cell>
          <cell r="FX12494" t="str">
            <v>France</v>
          </cell>
        </row>
        <row r="12495">
          <cell r="H12495">
            <v>168358.37</v>
          </cell>
          <cell r="FX12495" t="str">
            <v>France</v>
          </cell>
        </row>
        <row r="12496">
          <cell r="H12496">
            <v>40407.69</v>
          </cell>
          <cell r="FX12496" t="str">
            <v>France</v>
          </cell>
        </row>
        <row r="12497">
          <cell r="H12497">
            <v>5476.93</v>
          </cell>
          <cell r="FX12497" t="str">
            <v>France</v>
          </cell>
        </row>
        <row r="12498">
          <cell r="H12498">
            <v>73277.89</v>
          </cell>
          <cell r="FX12498" t="str">
            <v>France</v>
          </cell>
        </row>
        <row r="12499">
          <cell r="H12499">
            <v>111221.21</v>
          </cell>
          <cell r="FX12499" t="str">
            <v>France</v>
          </cell>
        </row>
        <row r="12500">
          <cell r="H12500">
            <v>34777.949999999997</v>
          </cell>
          <cell r="FX12500" t="str">
            <v>France</v>
          </cell>
        </row>
        <row r="12501">
          <cell r="H12501">
            <v>76763.600000000006</v>
          </cell>
          <cell r="FX12501" t="str">
            <v>France</v>
          </cell>
        </row>
        <row r="12502">
          <cell r="H12502">
            <v>256897.87</v>
          </cell>
          <cell r="FX12502" t="str">
            <v>France</v>
          </cell>
        </row>
        <row r="12503">
          <cell r="H12503">
            <v>12552.13</v>
          </cell>
          <cell r="FX12503" t="str">
            <v>France</v>
          </cell>
        </row>
        <row r="12504">
          <cell r="H12504">
            <v>112175.81</v>
          </cell>
          <cell r="FX12504" t="str">
            <v>France</v>
          </cell>
        </row>
        <row r="12505">
          <cell r="H12505">
            <v>81767.95</v>
          </cell>
          <cell r="FX12505" t="str">
            <v>France</v>
          </cell>
        </row>
        <row r="12506">
          <cell r="H12506">
            <v>23599.91</v>
          </cell>
          <cell r="FX12506" t="str">
            <v>France</v>
          </cell>
        </row>
        <row r="12507">
          <cell r="H12507">
            <v>31523.58</v>
          </cell>
          <cell r="FX12507" t="str">
            <v>France</v>
          </cell>
        </row>
        <row r="12508">
          <cell r="H12508">
            <v>219653.87</v>
          </cell>
          <cell r="FX12508" t="str">
            <v>France</v>
          </cell>
        </row>
        <row r="12509">
          <cell r="H12509">
            <v>51026.11</v>
          </cell>
          <cell r="FX12509" t="str">
            <v>France</v>
          </cell>
        </row>
        <row r="12510">
          <cell r="H12510">
            <v>113443.64</v>
          </cell>
          <cell r="FX12510" t="str">
            <v>France</v>
          </cell>
        </row>
        <row r="12511">
          <cell r="H12511">
            <v>6693.73</v>
          </cell>
          <cell r="FX12511" t="str">
            <v>France</v>
          </cell>
        </row>
        <row r="12512">
          <cell r="H12512">
            <v>62837.75</v>
          </cell>
          <cell r="FX12512" t="str">
            <v>France</v>
          </cell>
        </row>
        <row r="12513">
          <cell r="H12513">
            <v>33188.74</v>
          </cell>
          <cell r="FX12513" t="str">
            <v>France</v>
          </cell>
        </row>
        <row r="12514">
          <cell r="H12514">
            <v>47856.77</v>
          </cell>
          <cell r="FX12514" t="str">
            <v>France</v>
          </cell>
        </row>
        <row r="12515">
          <cell r="H12515">
            <v>36508.85</v>
          </cell>
          <cell r="FX12515" t="str">
            <v>France</v>
          </cell>
        </row>
        <row r="12516">
          <cell r="H12516">
            <v>71708.960000000006</v>
          </cell>
          <cell r="FX12516" t="str">
            <v>France</v>
          </cell>
        </row>
        <row r="12517">
          <cell r="H12517">
            <v>310707.5</v>
          </cell>
          <cell r="FX12517" t="str">
            <v>France</v>
          </cell>
        </row>
        <row r="12518">
          <cell r="H12518">
            <v>146962.16</v>
          </cell>
          <cell r="FX12518" t="str">
            <v>France</v>
          </cell>
        </row>
        <row r="12519">
          <cell r="H12519">
            <v>5212.84</v>
          </cell>
          <cell r="FX12519" t="str">
            <v>France</v>
          </cell>
        </row>
        <row r="12520">
          <cell r="H12520">
            <v>42475.58</v>
          </cell>
          <cell r="FX12520" t="str">
            <v>France</v>
          </cell>
        </row>
        <row r="12521">
          <cell r="H12521">
            <v>31907.08</v>
          </cell>
          <cell r="FX12521" t="str">
            <v>France</v>
          </cell>
        </row>
        <row r="12522">
          <cell r="H12522">
            <v>34794.089999999997</v>
          </cell>
          <cell r="FX12522" t="str">
            <v>France</v>
          </cell>
        </row>
        <row r="12523">
          <cell r="H12523">
            <v>60082.37</v>
          </cell>
          <cell r="FX12523" t="str">
            <v>France</v>
          </cell>
        </row>
        <row r="12524">
          <cell r="H12524">
            <v>232790.38</v>
          </cell>
          <cell r="FX12524" t="str">
            <v>France</v>
          </cell>
        </row>
        <row r="12525">
          <cell r="H12525">
            <v>31232.47</v>
          </cell>
          <cell r="FX12525" t="str">
            <v>France</v>
          </cell>
        </row>
        <row r="12526">
          <cell r="H12526">
            <v>721600.33</v>
          </cell>
          <cell r="FX12526" t="str">
            <v>France</v>
          </cell>
        </row>
        <row r="12527">
          <cell r="H12527">
            <v>323864.88</v>
          </cell>
          <cell r="FX12527" t="str">
            <v>France</v>
          </cell>
        </row>
        <row r="12528">
          <cell r="H12528">
            <v>23301.23</v>
          </cell>
          <cell r="FX12528" t="str">
            <v>France</v>
          </cell>
        </row>
        <row r="12529">
          <cell r="H12529">
            <v>19206.939999999999</v>
          </cell>
          <cell r="FX12529" t="str">
            <v>France</v>
          </cell>
        </row>
        <row r="12530">
          <cell r="H12530">
            <v>65666.990000000005</v>
          </cell>
          <cell r="FX12530" t="str">
            <v>France</v>
          </cell>
        </row>
        <row r="12531">
          <cell r="H12531">
            <v>188228.41</v>
          </cell>
          <cell r="FX12531" t="str">
            <v>France</v>
          </cell>
        </row>
        <row r="12532">
          <cell r="H12532">
            <v>6049</v>
          </cell>
          <cell r="FX12532" t="str">
            <v>France</v>
          </cell>
        </row>
        <row r="12533">
          <cell r="H12533">
            <v>58534.75</v>
          </cell>
          <cell r="FX12533" t="str">
            <v>France</v>
          </cell>
        </row>
        <row r="12534">
          <cell r="H12534">
            <v>393363.8</v>
          </cell>
          <cell r="FX12534" t="str">
            <v>France</v>
          </cell>
        </row>
        <row r="12535">
          <cell r="H12535">
            <v>5679.58</v>
          </cell>
          <cell r="FX12535" t="str">
            <v>France</v>
          </cell>
        </row>
        <row r="12536">
          <cell r="H12536">
            <v>5798.89</v>
          </cell>
          <cell r="FX12536" t="str">
            <v>France</v>
          </cell>
        </row>
        <row r="12537">
          <cell r="H12537">
            <v>46522.41</v>
          </cell>
          <cell r="FX12537" t="str">
            <v>France</v>
          </cell>
        </row>
        <row r="12538">
          <cell r="H12538">
            <v>89400.38</v>
          </cell>
          <cell r="FX12538" t="str">
            <v>France</v>
          </cell>
        </row>
        <row r="12539">
          <cell r="H12539">
            <v>97815.02</v>
          </cell>
          <cell r="FX12539" t="str">
            <v>France</v>
          </cell>
        </row>
        <row r="12540">
          <cell r="H12540">
            <v>317.95999999999998</v>
          </cell>
          <cell r="FX12540" t="str">
            <v>France</v>
          </cell>
        </row>
        <row r="12541">
          <cell r="H12541">
            <v>158097.73000000001</v>
          </cell>
          <cell r="FX12541" t="str">
            <v>France</v>
          </cell>
        </row>
        <row r="12542">
          <cell r="H12542">
            <v>37205.15</v>
          </cell>
          <cell r="FX12542" t="str">
            <v>France</v>
          </cell>
        </row>
        <row r="12543">
          <cell r="H12543">
            <v>168714.36</v>
          </cell>
          <cell r="FX12543" t="str">
            <v>France</v>
          </cell>
        </row>
        <row r="12544">
          <cell r="H12544">
            <v>71828.41</v>
          </cell>
          <cell r="FX12544" t="str">
            <v>France</v>
          </cell>
        </row>
        <row r="12545">
          <cell r="H12545">
            <v>102466.57</v>
          </cell>
          <cell r="FX12545" t="str">
            <v>France</v>
          </cell>
        </row>
        <row r="12546">
          <cell r="H12546">
            <v>139482.32</v>
          </cell>
          <cell r="FX12546" t="str">
            <v>France</v>
          </cell>
        </row>
        <row r="12547">
          <cell r="H12547">
            <v>127020.23</v>
          </cell>
          <cell r="FX12547" t="str">
            <v>France</v>
          </cell>
        </row>
        <row r="12548">
          <cell r="H12548">
            <v>52077.22</v>
          </cell>
          <cell r="FX12548" t="str">
            <v>France</v>
          </cell>
        </row>
        <row r="12549">
          <cell r="H12549">
            <v>99370.5</v>
          </cell>
          <cell r="FX12549" t="str">
            <v>France</v>
          </cell>
        </row>
        <row r="12550">
          <cell r="H12550">
            <v>59921.54</v>
          </cell>
          <cell r="FX12550" t="str">
            <v>France</v>
          </cell>
        </row>
        <row r="12551">
          <cell r="H12551">
            <v>114999.96</v>
          </cell>
          <cell r="FX12551" t="str">
            <v>France</v>
          </cell>
        </row>
        <row r="12552">
          <cell r="H12552">
            <v>11319.95</v>
          </cell>
          <cell r="FX12552" t="str">
            <v>France</v>
          </cell>
        </row>
        <row r="12553">
          <cell r="H12553">
            <v>30096.97</v>
          </cell>
          <cell r="FX12553" t="str">
            <v>France</v>
          </cell>
        </row>
        <row r="12554">
          <cell r="H12554">
            <v>109607.37</v>
          </cell>
          <cell r="FX12554" t="str">
            <v>France</v>
          </cell>
        </row>
        <row r="12555">
          <cell r="H12555">
            <v>132502.85999999999</v>
          </cell>
          <cell r="FX12555" t="str">
            <v>France</v>
          </cell>
        </row>
        <row r="12556">
          <cell r="H12556">
            <v>126360.7</v>
          </cell>
          <cell r="FX12556" t="str">
            <v>France</v>
          </cell>
        </row>
        <row r="12557">
          <cell r="H12557">
            <v>988.7</v>
          </cell>
          <cell r="FX12557" t="str">
            <v>France</v>
          </cell>
        </row>
        <row r="12558">
          <cell r="H12558">
            <v>90791.93</v>
          </cell>
          <cell r="FX12558" t="str">
            <v>France</v>
          </cell>
        </row>
        <row r="12559">
          <cell r="H12559">
            <v>154008.34</v>
          </cell>
          <cell r="FX12559" t="str">
            <v>France</v>
          </cell>
        </row>
        <row r="12560">
          <cell r="H12560">
            <v>62633.08</v>
          </cell>
          <cell r="FX12560" t="str">
            <v>France</v>
          </cell>
        </row>
        <row r="12561">
          <cell r="H12561">
            <v>224854.69</v>
          </cell>
          <cell r="FX12561" t="str">
            <v>France</v>
          </cell>
        </row>
        <row r="12562">
          <cell r="H12562">
            <v>56534.84</v>
          </cell>
          <cell r="FX12562" t="str">
            <v>France</v>
          </cell>
        </row>
        <row r="12563">
          <cell r="H12563">
            <v>21706.639999999999</v>
          </cell>
          <cell r="FX12563" t="str">
            <v>France</v>
          </cell>
        </row>
        <row r="12564">
          <cell r="H12564">
            <v>98152.13</v>
          </cell>
          <cell r="FX12564" t="str">
            <v>France</v>
          </cell>
        </row>
        <row r="12565">
          <cell r="H12565">
            <v>13745.01</v>
          </cell>
          <cell r="FX12565" t="str">
            <v>France</v>
          </cell>
        </row>
        <row r="12566">
          <cell r="H12566">
            <v>83018.75</v>
          </cell>
          <cell r="FX12566" t="str">
            <v>France</v>
          </cell>
        </row>
        <row r="12567">
          <cell r="H12567">
            <v>3687.46</v>
          </cell>
          <cell r="FX12567" t="str">
            <v>France</v>
          </cell>
        </row>
        <row r="12568">
          <cell r="H12568">
            <v>15921.02</v>
          </cell>
          <cell r="FX12568" t="str">
            <v>France</v>
          </cell>
        </row>
        <row r="12569">
          <cell r="H12569">
            <v>20992.29</v>
          </cell>
          <cell r="FX12569" t="str">
            <v>France</v>
          </cell>
        </row>
        <row r="12570">
          <cell r="H12570">
            <v>197976.4</v>
          </cell>
          <cell r="FX12570" t="str">
            <v>France</v>
          </cell>
        </row>
        <row r="12571">
          <cell r="H12571">
            <v>125272.54</v>
          </cell>
          <cell r="FX12571" t="str">
            <v>France</v>
          </cell>
        </row>
        <row r="12572">
          <cell r="H12572">
            <v>11264.64</v>
          </cell>
          <cell r="FX12572" t="str">
            <v>France</v>
          </cell>
        </row>
        <row r="12573">
          <cell r="H12573">
            <v>8334.23</v>
          </cell>
          <cell r="FX12573" t="str">
            <v>France</v>
          </cell>
        </row>
        <row r="12574">
          <cell r="H12574">
            <v>148315.64000000001</v>
          </cell>
          <cell r="FX12574" t="str">
            <v>France</v>
          </cell>
        </row>
        <row r="12575">
          <cell r="H12575">
            <v>62173.31</v>
          </cell>
          <cell r="FX12575" t="str">
            <v>France</v>
          </cell>
        </row>
        <row r="12576">
          <cell r="H12576">
            <v>96533.14</v>
          </cell>
          <cell r="FX12576" t="str">
            <v>France</v>
          </cell>
        </row>
        <row r="12577">
          <cell r="H12577">
            <v>114322.24000000001</v>
          </cell>
          <cell r="FX12577" t="str">
            <v>France</v>
          </cell>
        </row>
        <row r="12578">
          <cell r="H12578">
            <v>48574.94</v>
          </cell>
          <cell r="FX12578" t="str">
            <v>France</v>
          </cell>
        </row>
        <row r="12579">
          <cell r="H12579">
            <v>11904.08</v>
          </cell>
          <cell r="FX12579" t="str">
            <v>France</v>
          </cell>
        </row>
        <row r="12580">
          <cell r="H12580">
            <v>11569.1</v>
          </cell>
          <cell r="FX12580" t="str">
            <v>France</v>
          </cell>
        </row>
        <row r="12581">
          <cell r="H12581">
            <v>130910.12</v>
          </cell>
          <cell r="FX12581" t="str">
            <v>France</v>
          </cell>
        </row>
        <row r="12582">
          <cell r="H12582">
            <v>253143.8</v>
          </cell>
          <cell r="FX12582" t="str">
            <v>France</v>
          </cell>
        </row>
        <row r="12583">
          <cell r="H12583">
            <v>81357.23</v>
          </cell>
          <cell r="FX12583" t="str">
            <v>France</v>
          </cell>
        </row>
        <row r="12584">
          <cell r="H12584">
            <v>31036.95</v>
          </cell>
          <cell r="FX12584" t="str">
            <v>France</v>
          </cell>
        </row>
        <row r="12585">
          <cell r="H12585">
            <v>28310.95</v>
          </cell>
          <cell r="FX12585" t="str">
            <v>France</v>
          </cell>
        </row>
        <row r="12586">
          <cell r="H12586">
            <v>529898.37</v>
          </cell>
          <cell r="FX12586" t="str">
            <v>France</v>
          </cell>
        </row>
        <row r="12587">
          <cell r="H12587">
            <v>91367.06</v>
          </cell>
          <cell r="FX12587" t="str">
            <v>France</v>
          </cell>
        </row>
        <row r="12588">
          <cell r="H12588">
            <v>159419.63</v>
          </cell>
          <cell r="FX12588" t="str">
            <v>France</v>
          </cell>
        </row>
        <row r="12589">
          <cell r="H12589">
            <v>69714.47</v>
          </cell>
          <cell r="FX12589" t="str">
            <v>France</v>
          </cell>
        </row>
        <row r="12590">
          <cell r="H12590">
            <v>18716.689999999999</v>
          </cell>
          <cell r="FX12590" t="str">
            <v>France</v>
          </cell>
        </row>
        <row r="12591">
          <cell r="H12591">
            <v>7449.9</v>
          </cell>
          <cell r="FX12591" t="str">
            <v>France</v>
          </cell>
        </row>
        <row r="12592">
          <cell r="H12592">
            <v>111669.88</v>
          </cell>
          <cell r="FX12592" t="str">
            <v>France</v>
          </cell>
        </row>
        <row r="12593">
          <cell r="H12593">
            <v>7597.7</v>
          </cell>
          <cell r="FX12593" t="str">
            <v>France</v>
          </cell>
        </row>
        <row r="12594">
          <cell r="H12594">
            <v>325640.88</v>
          </cell>
          <cell r="FX12594" t="str">
            <v>France</v>
          </cell>
        </row>
        <row r="12595">
          <cell r="H12595">
            <v>93425.12</v>
          </cell>
          <cell r="FX12595" t="str">
            <v>France</v>
          </cell>
        </row>
        <row r="12596">
          <cell r="H12596">
            <v>174639.9</v>
          </cell>
          <cell r="FX12596" t="str">
            <v>France</v>
          </cell>
        </row>
        <row r="12597">
          <cell r="H12597">
            <v>16114.48</v>
          </cell>
          <cell r="FX12597" t="str">
            <v>France</v>
          </cell>
        </row>
        <row r="12598">
          <cell r="H12598">
            <v>52941.19</v>
          </cell>
          <cell r="FX12598" t="str">
            <v>France</v>
          </cell>
        </row>
        <row r="12599">
          <cell r="H12599">
            <v>39708.14</v>
          </cell>
          <cell r="FX12599" t="str">
            <v>France</v>
          </cell>
        </row>
        <row r="12600">
          <cell r="H12600">
            <v>12183.83</v>
          </cell>
          <cell r="FX12600" t="str">
            <v>France</v>
          </cell>
        </row>
        <row r="12601">
          <cell r="H12601">
            <v>97123.19</v>
          </cell>
          <cell r="FX12601" t="str">
            <v>France</v>
          </cell>
        </row>
        <row r="12602">
          <cell r="H12602">
            <v>7054.97</v>
          </cell>
          <cell r="FX12602" t="str">
            <v>France</v>
          </cell>
        </row>
        <row r="12603">
          <cell r="H12603">
            <v>52771.25</v>
          </cell>
          <cell r="FX12603" t="str">
            <v>France</v>
          </cell>
        </row>
        <row r="12604">
          <cell r="H12604">
            <v>15637.22</v>
          </cell>
          <cell r="FX12604" t="str">
            <v>France</v>
          </cell>
        </row>
        <row r="12605">
          <cell r="H12605">
            <v>76273.289999999994</v>
          </cell>
          <cell r="FX12605" t="str">
            <v>France</v>
          </cell>
        </row>
        <row r="12606">
          <cell r="H12606">
            <v>1216.6400000000001</v>
          </cell>
          <cell r="FX12606" t="str">
            <v>France</v>
          </cell>
        </row>
        <row r="12607">
          <cell r="H12607">
            <v>29941.51</v>
          </cell>
          <cell r="FX12607" t="str">
            <v>France</v>
          </cell>
        </row>
        <row r="12608">
          <cell r="H12608">
            <v>2714.97</v>
          </cell>
          <cell r="FX12608" t="str">
            <v>France</v>
          </cell>
        </row>
        <row r="12609">
          <cell r="H12609">
            <v>185331.6</v>
          </cell>
          <cell r="FX12609" t="str">
            <v>France</v>
          </cell>
        </row>
        <row r="12610">
          <cell r="H12610">
            <v>102789.11</v>
          </cell>
          <cell r="FX12610" t="str">
            <v>France</v>
          </cell>
        </row>
        <row r="12611">
          <cell r="H12611">
            <v>205215.94</v>
          </cell>
          <cell r="FX12611" t="str">
            <v>France</v>
          </cell>
        </row>
        <row r="12612">
          <cell r="H12612">
            <v>30808.03</v>
          </cell>
          <cell r="FX12612" t="str">
            <v>France</v>
          </cell>
        </row>
        <row r="12613">
          <cell r="H12613">
            <v>253290.37</v>
          </cell>
          <cell r="FX12613" t="str">
            <v>France</v>
          </cell>
        </row>
        <row r="12614">
          <cell r="H12614">
            <v>4133.05</v>
          </cell>
          <cell r="FX12614" t="str">
            <v>France</v>
          </cell>
        </row>
        <row r="12615">
          <cell r="H12615">
            <v>166678.67000000001</v>
          </cell>
          <cell r="FX12615" t="str">
            <v>France</v>
          </cell>
        </row>
        <row r="12616">
          <cell r="H12616">
            <v>39171.43</v>
          </cell>
          <cell r="FX12616" t="str">
            <v>France</v>
          </cell>
        </row>
        <row r="12617">
          <cell r="H12617">
            <v>85080.04</v>
          </cell>
          <cell r="FX12617" t="str">
            <v>France</v>
          </cell>
        </row>
        <row r="12618">
          <cell r="H12618">
            <v>41509.699999999997</v>
          </cell>
          <cell r="FX12618" t="str">
            <v>France</v>
          </cell>
        </row>
        <row r="12619">
          <cell r="H12619">
            <v>13786.97</v>
          </cell>
          <cell r="FX12619" t="str">
            <v>France</v>
          </cell>
        </row>
        <row r="12620">
          <cell r="H12620">
            <v>16960.599999999999</v>
          </cell>
          <cell r="FX12620" t="str">
            <v>France</v>
          </cell>
        </row>
        <row r="12621">
          <cell r="H12621">
            <v>27558.42</v>
          </cell>
          <cell r="FX12621" t="str">
            <v>France</v>
          </cell>
        </row>
        <row r="12622">
          <cell r="H12622">
            <v>2903.72</v>
          </cell>
          <cell r="FX12622" t="str">
            <v>France</v>
          </cell>
        </row>
        <row r="12623">
          <cell r="H12623">
            <v>24535.99</v>
          </cell>
          <cell r="FX12623" t="str">
            <v>France</v>
          </cell>
        </row>
        <row r="12624">
          <cell r="H12624">
            <v>21343.41</v>
          </cell>
          <cell r="FX12624" t="str">
            <v>France</v>
          </cell>
        </row>
        <row r="12625">
          <cell r="H12625">
            <v>84266.03</v>
          </cell>
          <cell r="FX12625" t="str">
            <v>France</v>
          </cell>
        </row>
        <row r="12626">
          <cell r="H12626">
            <v>267061.19</v>
          </cell>
          <cell r="FX12626" t="str">
            <v>France</v>
          </cell>
        </row>
        <row r="12627">
          <cell r="H12627">
            <v>113433.03</v>
          </cell>
          <cell r="FX12627" t="str">
            <v>France</v>
          </cell>
        </row>
        <row r="12628">
          <cell r="H12628">
            <v>46759.69</v>
          </cell>
          <cell r="FX12628" t="str">
            <v>France</v>
          </cell>
        </row>
        <row r="12629">
          <cell r="H12629">
            <v>73238.539999999994</v>
          </cell>
          <cell r="FX12629" t="str">
            <v>France</v>
          </cell>
        </row>
        <row r="12630">
          <cell r="H12630">
            <v>16492.55</v>
          </cell>
          <cell r="FX12630" t="str">
            <v>France</v>
          </cell>
        </row>
        <row r="12631">
          <cell r="H12631">
            <v>23300.82</v>
          </cell>
          <cell r="FX12631" t="str">
            <v>France</v>
          </cell>
        </row>
        <row r="12632">
          <cell r="H12632">
            <v>145134.21</v>
          </cell>
          <cell r="FX12632" t="str">
            <v>France</v>
          </cell>
        </row>
        <row r="12633">
          <cell r="H12633">
            <v>142566.16</v>
          </cell>
          <cell r="FX12633" t="str">
            <v>France</v>
          </cell>
        </row>
        <row r="12634">
          <cell r="H12634">
            <v>75704.75</v>
          </cell>
          <cell r="FX12634" t="str">
            <v>France</v>
          </cell>
        </row>
        <row r="12635">
          <cell r="H12635">
            <v>170119.75</v>
          </cell>
          <cell r="FX12635" t="str">
            <v>France</v>
          </cell>
        </row>
        <row r="12636">
          <cell r="H12636">
            <v>107442.74</v>
          </cell>
          <cell r="FX12636" t="str">
            <v>France</v>
          </cell>
        </row>
        <row r="12637">
          <cell r="H12637">
            <v>15468.61</v>
          </cell>
          <cell r="FX12637" t="str">
            <v>France</v>
          </cell>
        </row>
        <row r="12638">
          <cell r="H12638">
            <v>50712.34</v>
          </cell>
          <cell r="FX12638" t="str">
            <v>France</v>
          </cell>
        </row>
        <row r="12639">
          <cell r="H12639">
            <v>68056.56</v>
          </cell>
          <cell r="FX12639" t="str">
            <v>France</v>
          </cell>
        </row>
        <row r="12640">
          <cell r="H12640">
            <v>2188.0100000000002</v>
          </cell>
          <cell r="FX12640" t="str">
            <v>France</v>
          </cell>
        </row>
        <row r="12641">
          <cell r="H12641">
            <v>151949.64000000001</v>
          </cell>
          <cell r="FX12641" t="str">
            <v>France</v>
          </cell>
        </row>
        <row r="12642">
          <cell r="H12642">
            <v>72408.490000000005</v>
          </cell>
          <cell r="FX12642" t="str">
            <v>France</v>
          </cell>
        </row>
        <row r="12643">
          <cell r="H12643">
            <v>45409.4</v>
          </cell>
          <cell r="FX12643" t="str">
            <v>France</v>
          </cell>
        </row>
        <row r="12644">
          <cell r="H12644">
            <v>102307.23</v>
          </cell>
          <cell r="FX12644" t="str">
            <v>France</v>
          </cell>
        </row>
        <row r="12645">
          <cell r="H12645">
            <v>101949.92</v>
          </cell>
          <cell r="FX12645" t="str">
            <v>France</v>
          </cell>
        </row>
        <row r="12646">
          <cell r="H12646">
            <v>65474.26</v>
          </cell>
          <cell r="FX12646" t="str">
            <v>France</v>
          </cell>
        </row>
        <row r="12647">
          <cell r="H12647">
            <v>84189.58</v>
          </cell>
          <cell r="FX12647" t="str">
            <v>France</v>
          </cell>
        </row>
        <row r="12648">
          <cell r="H12648">
            <v>56591.57</v>
          </cell>
          <cell r="FX12648" t="str">
            <v>France</v>
          </cell>
        </row>
        <row r="12649">
          <cell r="H12649">
            <v>151536.07</v>
          </cell>
          <cell r="FX12649" t="str">
            <v>France</v>
          </cell>
        </row>
        <row r="12650">
          <cell r="H12650">
            <v>20891.71</v>
          </cell>
          <cell r="FX12650" t="str">
            <v>France</v>
          </cell>
        </row>
        <row r="12651">
          <cell r="H12651">
            <v>44305.37</v>
          </cell>
          <cell r="FX12651" t="str">
            <v>France</v>
          </cell>
        </row>
        <row r="12652">
          <cell r="H12652">
            <v>172935.56</v>
          </cell>
          <cell r="FX12652" t="str">
            <v>France</v>
          </cell>
        </row>
        <row r="12653">
          <cell r="H12653">
            <v>52757.71</v>
          </cell>
          <cell r="FX12653" t="str">
            <v>France</v>
          </cell>
        </row>
        <row r="12654">
          <cell r="H12654">
            <v>31034.93</v>
          </cell>
          <cell r="FX12654" t="str">
            <v>France</v>
          </cell>
        </row>
        <row r="12655">
          <cell r="H12655">
            <v>48100.71</v>
          </cell>
          <cell r="FX12655" t="str">
            <v>France</v>
          </cell>
        </row>
        <row r="12656">
          <cell r="H12656">
            <v>59866.53</v>
          </cell>
          <cell r="FX12656" t="str">
            <v>France</v>
          </cell>
        </row>
        <row r="12657">
          <cell r="H12657">
            <v>38676.080000000002</v>
          </cell>
          <cell r="FX12657" t="str">
            <v>France</v>
          </cell>
        </row>
        <row r="12658">
          <cell r="H12658">
            <v>62610.78</v>
          </cell>
          <cell r="FX12658" t="str">
            <v>France</v>
          </cell>
        </row>
        <row r="12659">
          <cell r="H12659">
            <v>346860.43</v>
          </cell>
          <cell r="FX12659" t="str">
            <v>France</v>
          </cell>
        </row>
        <row r="12660">
          <cell r="H12660">
            <v>56580.14</v>
          </cell>
          <cell r="FX12660" t="str">
            <v>France</v>
          </cell>
        </row>
        <row r="12661">
          <cell r="H12661">
            <v>9928.39</v>
          </cell>
          <cell r="FX12661" t="str">
            <v>France</v>
          </cell>
        </row>
        <row r="12662">
          <cell r="H12662">
            <v>5916.16</v>
          </cell>
          <cell r="FX12662" t="str">
            <v>France</v>
          </cell>
        </row>
        <row r="12663">
          <cell r="H12663">
            <v>118631.6</v>
          </cell>
          <cell r="FX12663" t="str">
            <v>France</v>
          </cell>
        </row>
        <row r="12664">
          <cell r="H12664">
            <v>21665.61</v>
          </cell>
          <cell r="FX12664" t="str">
            <v>France</v>
          </cell>
        </row>
        <row r="12665">
          <cell r="H12665">
            <v>107472.1</v>
          </cell>
          <cell r="FX12665" t="str">
            <v>France</v>
          </cell>
        </row>
        <row r="12666">
          <cell r="H12666">
            <v>220364.2</v>
          </cell>
          <cell r="FX12666" t="str">
            <v>France</v>
          </cell>
        </row>
        <row r="12667">
          <cell r="H12667">
            <v>11975.41</v>
          </cell>
          <cell r="FX12667" t="str">
            <v>France</v>
          </cell>
        </row>
        <row r="12668">
          <cell r="H12668">
            <v>38118.019999999997</v>
          </cell>
          <cell r="FX12668" t="str">
            <v>France</v>
          </cell>
        </row>
        <row r="12669">
          <cell r="H12669">
            <v>51388.69</v>
          </cell>
          <cell r="FX12669" t="str">
            <v>France</v>
          </cell>
        </row>
        <row r="12670">
          <cell r="H12670">
            <v>253972.95</v>
          </cell>
          <cell r="FX12670" t="str">
            <v>France</v>
          </cell>
        </row>
        <row r="12671">
          <cell r="H12671">
            <v>30175.63</v>
          </cell>
          <cell r="FX12671" t="str">
            <v>France</v>
          </cell>
        </row>
        <row r="12672">
          <cell r="H12672">
            <v>21354.52</v>
          </cell>
          <cell r="FX12672" t="str">
            <v>France</v>
          </cell>
        </row>
        <row r="12673">
          <cell r="H12673">
            <v>8492.98</v>
          </cell>
          <cell r="FX12673" t="str">
            <v>France</v>
          </cell>
        </row>
        <row r="12674">
          <cell r="H12674">
            <v>74626.05</v>
          </cell>
          <cell r="FX12674" t="str">
            <v>France</v>
          </cell>
        </row>
        <row r="12675">
          <cell r="H12675">
            <v>6608.8</v>
          </cell>
          <cell r="FX12675" t="str">
            <v>France</v>
          </cell>
        </row>
        <row r="12676">
          <cell r="H12676">
            <v>89151.15</v>
          </cell>
          <cell r="FX12676" t="str">
            <v>France</v>
          </cell>
        </row>
        <row r="12677">
          <cell r="H12677">
            <v>127879.03999999999</v>
          </cell>
          <cell r="FX12677" t="str">
            <v>France</v>
          </cell>
        </row>
        <row r="12678">
          <cell r="H12678">
            <v>6814.52</v>
          </cell>
          <cell r="FX12678" t="str">
            <v>France</v>
          </cell>
        </row>
        <row r="12679">
          <cell r="H12679">
            <v>41033.65</v>
          </cell>
          <cell r="FX12679" t="str">
            <v>France</v>
          </cell>
        </row>
        <row r="12680">
          <cell r="H12680">
            <v>62186.67</v>
          </cell>
          <cell r="FX12680" t="str">
            <v>France</v>
          </cell>
        </row>
        <row r="12681">
          <cell r="H12681">
            <v>50583.9</v>
          </cell>
          <cell r="FX12681" t="str">
            <v>France</v>
          </cell>
        </row>
        <row r="12682">
          <cell r="H12682">
            <v>142945.04999999999</v>
          </cell>
          <cell r="FX12682" t="str">
            <v>France</v>
          </cell>
        </row>
        <row r="12683">
          <cell r="H12683">
            <v>21558.71</v>
          </cell>
          <cell r="FX12683" t="str">
            <v>France</v>
          </cell>
        </row>
        <row r="12684">
          <cell r="H12684">
            <v>4174.01</v>
          </cell>
          <cell r="FX12684" t="str">
            <v>France</v>
          </cell>
        </row>
        <row r="12685">
          <cell r="H12685">
            <v>150304.71</v>
          </cell>
          <cell r="FX12685" t="str">
            <v>France</v>
          </cell>
        </row>
        <row r="12686">
          <cell r="H12686">
            <v>54535.51</v>
          </cell>
          <cell r="FX12686" t="str">
            <v>France</v>
          </cell>
        </row>
        <row r="12687">
          <cell r="H12687">
            <v>154756.63</v>
          </cell>
          <cell r="FX12687" t="str">
            <v>France</v>
          </cell>
        </row>
        <row r="12688">
          <cell r="H12688">
            <v>61040.14</v>
          </cell>
          <cell r="FX12688" t="str">
            <v>France</v>
          </cell>
        </row>
        <row r="12689">
          <cell r="H12689">
            <v>67968.350000000006</v>
          </cell>
          <cell r="FX12689" t="str">
            <v>France</v>
          </cell>
        </row>
        <row r="12690">
          <cell r="H12690">
            <v>10885.47</v>
          </cell>
          <cell r="FX12690" t="str">
            <v>France</v>
          </cell>
        </row>
        <row r="12691">
          <cell r="H12691">
            <v>87045.65</v>
          </cell>
          <cell r="FX12691" t="str">
            <v>France</v>
          </cell>
        </row>
        <row r="12692">
          <cell r="H12692">
            <v>137425.75</v>
          </cell>
          <cell r="FX12692" t="str">
            <v>France</v>
          </cell>
        </row>
        <row r="12693">
          <cell r="H12693">
            <v>29257.67</v>
          </cell>
          <cell r="FX12693" t="str">
            <v>France</v>
          </cell>
        </row>
        <row r="12694">
          <cell r="H12694">
            <v>106567.29</v>
          </cell>
          <cell r="FX12694" t="str">
            <v>France</v>
          </cell>
        </row>
        <row r="12695">
          <cell r="H12695">
            <v>166230.17000000001</v>
          </cell>
          <cell r="FX12695" t="str">
            <v>France</v>
          </cell>
        </row>
        <row r="12696">
          <cell r="H12696">
            <v>128787.8</v>
          </cell>
          <cell r="FX12696" t="str">
            <v>France</v>
          </cell>
        </row>
        <row r="12697">
          <cell r="H12697">
            <v>11486.41</v>
          </cell>
          <cell r="FX12697" t="str">
            <v>France</v>
          </cell>
        </row>
        <row r="12698">
          <cell r="H12698">
            <v>80319.89</v>
          </cell>
          <cell r="FX12698" t="str">
            <v>France</v>
          </cell>
        </row>
        <row r="12699">
          <cell r="H12699">
            <v>82118.7</v>
          </cell>
          <cell r="FX12699" t="str">
            <v>France</v>
          </cell>
        </row>
        <row r="12700">
          <cell r="H12700">
            <v>156012.20000000001</v>
          </cell>
          <cell r="FX12700" t="str">
            <v>France</v>
          </cell>
        </row>
        <row r="12701">
          <cell r="H12701">
            <v>21209.759999999998</v>
          </cell>
          <cell r="FX12701" t="str">
            <v>France</v>
          </cell>
        </row>
        <row r="12702">
          <cell r="H12702">
            <v>53303.76</v>
          </cell>
          <cell r="FX12702" t="str">
            <v>France</v>
          </cell>
        </row>
        <row r="12703">
          <cell r="H12703">
            <v>132031.54</v>
          </cell>
          <cell r="FX12703" t="str">
            <v>France</v>
          </cell>
        </row>
        <row r="12704">
          <cell r="H12704">
            <v>119362.69</v>
          </cell>
          <cell r="FX12704" t="str">
            <v>France</v>
          </cell>
        </row>
        <row r="12705">
          <cell r="H12705">
            <v>314412.46999999997</v>
          </cell>
          <cell r="FX12705" t="str">
            <v>France</v>
          </cell>
        </row>
        <row r="12706">
          <cell r="H12706">
            <v>233668.38</v>
          </cell>
          <cell r="FX12706" t="str">
            <v>France</v>
          </cell>
        </row>
        <row r="12707">
          <cell r="H12707">
            <v>136831.15</v>
          </cell>
          <cell r="FX12707" t="str">
            <v>France</v>
          </cell>
        </row>
        <row r="12708">
          <cell r="H12708">
            <v>12605.8</v>
          </cell>
          <cell r="FX12708" t="str">
            <v>France</v>
          </cell>
        </row>
        <row r="12709">
          <cell r="H12709">
            <v>128788.79</v>
          </cell>
          <cell r="FX12709" t="str">
            <v>France</v>
          </cell>
        </row>
        <row r="12710">
          <cell r="H12710">
            <v>205037.17</v>
          </cell>
          <cell r="FX12710" t="str">
            <v>France</v>
          </cell>
        </row>
        <row r="12711">
          <cell r="H12711">
            <v>38179</v>
          </cell>
          <cell r="FX12711" t="str">
            <v>France</v>
          </cell>
        </row>
        <row r="12712">
          <cell r="H12712">
            <v>6184.36</v>
          </cell>
          <cell r="FX12712" t="str">
            <v>France</v>
          </cell>
        </row>
        <row r="12713">
          <cell r="H12713">
            <v>185154.59</v>
          </cell>
          <cell r="FX12713" t="str">
            <v>France</v>
          </cell>
        </row>
        <row r="12714">
          <cell r="H12714">
            <v>88563.12</v>
          </cell>
          <cell r="FX12714" t="str">
            <v>France</v>
          </cell>
        </row>
        <row r="12715">
          <cell r="H12715">
            <v>5717.94</v>
          </cell>
          <cell r="FX12715" t="str">
            <v>France</v>
          </cell>
        </row>
        <row r="12716">
          <cell r="H12716">
            <v>97322.86</v>
          </cell>
          <cell r="FX12716" t="str">
            <v>France</v>
          </cell>
        </row>
        <row r="12717">
          <cell r="H12717">
            <v>100195.74</v>
          </cell>
          <cell r="FX12717" t="str">
            <v>France</v>
          </cell>
        </row>
        <row r="12718">
          <cell r="H12718">
            <v>90174.86</v>
          </cell>
          <cell r="FX12718" t="str">
            <v>France</v>
          </cell>
        </row>
        <row r="12719">
          <cell r="H12719">
            <v>118511.97</v>
          </cell>
          <cell r="FX12719" t="str">
            <v>France</v>
          </cell>
        </row>
        <row r="12720">
          <cell r="H12720">
            <v>51516.71</v>
          </cell>
          <cell r="FX12720" t="str">
            <v>France</v>
          </cell>
        </row>
        <row r="12721">
          <cell r="H12721">
            <v>242345.76</v>
          </cell>
          <cell r="FX12721" t="str">
            <v>France</v>
          </cell>
        </row>
        <row r="12722">
          <cell r="H12722">
            <v>125016.85</v>
          </cell>
          <cell r="FX12722" t="str">
            <v>France</v>
          </cell>
        </row>
        <row r="12723">
          <cell r="H12723">
            <v>127610.4</v>
          </cell>
          <cell r="FX12723" t="str">
            <v>France</v>
          </cell>
        </row>
        <row r="12724">
          <cell r="H12724">
            <v>26744.1</v>
          </cell>
          <cell r="FX12724" t="str">
            <v>France</v>
          </cell>
        </row>
        <row r="12725">
          <cell r="H12725">
            <v>111629.14</v>
          </cell>
          <cell r="FX12725" t="str">
            <v>France</v>
          </cell>
        </row>
        <row r="12726">
          <cell r="H12726">
            <v>201036.38</v>
          </cell>
          <cell r="FX12726" t="str">
            <v>France</v>
          </cell>
        </row>
        <row r="12727">
          <cell r="H12727">
            <v>8859.49</v>
          </cell>
          <cell r="FX12727" t="str">
            <v>France</v>
          </cell>
        </row>
        <row r="12728">
          <cell r="H12728">
            <v>6919.56</v>
          </cell>
          <cell r="FX12728" t="str">
            <v>France</v>
          </cell>
        </row>
        <row r="12729">
          <cell r="H12729">
            <v>204235.51999999999</v>
          </cell>
          <cell r="FX12729" t="str">
            <v>France</v>
          </cell>
        </row>
        <row r="12730">
          <cell r="H12730">
            <v>101805.28</v>
          </cell>
          <cell r="FX12730" t="str">
            <v>France</v>
          </cell>
        </row>
        <row r="12731">
          <cell r="H12731">
            <v>196758.39999999999</v>
          </cell>
          <cell r="FX12731" t="str">
            <v>France</v>
          </cell>
        </row>
        <row r="12732">
          <cell r="H12732">
            <v>4380.25</v>
          </cell>
          <cell r="FX12732" t="str">
            <v>France</v>
          </cell>
        </row>
        <row r="12733">
          <cell r="H12733">
            <v>96673.17</v>
          </cell>
          <cell r="FX12733" t="str">
            <v>France</v>
          </cell>
        </row>
        <row r="12734">
          <cell r="H12734">
            <v>250100.55</v>
          </cell>
          <cell r="FX12734" t="str">
            <v>France</v>
          </cell>
        </row>
        <row r="12735">
          <cell r="H12735">
            <v>118510.37</v>
          </cell>
          <cell r="FX12735" t="str">
            <v>France</v>
          </cell>
        </row>
        <row r="12736">
          <cell r="H12736">
            <v>89567.16</v>
          </cell>
          <cell r="FX12736" t="str">
            <v>France</v>
          </cell>
        </row>
        <row r="12737">
          <cell r="H12737">
            <v>6815.28</v>
          </cell>
          <cell r="FX12737" t="str">
            <v>France</v>
          </cell>
        </row>
        <row r="12738">
          <cell r="H12738">
            <v>165069.45000000001</v>
          </cell>
          <cell r="FX12738" t="str">
            <v>France</v>
          </cell>
        </row>
        <row r="12739">
          <cell r="H12739">
            <v>86490.09</v>
          </cell>
          <cell r="FX12739" t="str">
            <v>France</v>
          </cell>
        </row>
        <row r="12740">
          <cell r="H12740">
            <v>83996.66</v>
          </cell>
          <cell r="FX12740" t="str">
            <v>France</v>
          </cell>
        </row>
        <row r="12741">
          <cell r="H12741">
            <v>4135.1400000000003</v>
          </cell>
          <cell r="FX12741" t="str">
            <v>France</v>
          </cell>
        </row>
        <row r="12742">
          <cell r="H12742">
            <v>852.01</v>
          </cell>
          <cell r="FX12742" t="str">
            <v>France</v>
          </cell>
        </row>
        <row r="12743">
          <cell r="H12743">
            <v>107160.39</v>
          </cell>
          <cell r="FX12743" t="str">
            <v>France</v>
          </cell>
        </row>
        <row r="12744">
          <cell r="H12744">
            <v>8868.64</v>
          </cell>
          <cell r="FX12744" t="str">
            <v>France</v>
          </cell>
        </row>
        <row r="12745">
          <cell r="H12745">
            <v>93331.6</v>
          </cell>
          <cell r="FX12745" t="str">
            <v>France</v>
          </cell>
        </row>
        <row r="12746">
          <cell r="H12746">
            <v>282524.64</v>
          </cell>
          <cell r="FX12746" t="str">
            <v>France</v>
          </cell>
        </row>
        <row r="12747">
          <cell r="H12747">
            <v>55549.55</v>
          </cell>
          <cell r="FX12747" t="str">
            <v>France</v>
          </cell>
        </row>
        <row r="12748">
          <cell r="H12748">
            <v>19673.16</v>
          </cell>
          <cell r="FX12748" t="str">
            <v>France</v>
          </cell>
        </row>
        <row r="12749">
          <cell r="H12749">
            <v>249269.55</v>
          </cell>
          <cell r="FX12749" t="str">
            <v>France</v>
          </cell>
        </row>
        <row r="12750">
          <cell r="H12750">
            <v>69835.740000000005</v>
          </cell>
          <cell r="FX12750" t="str">
            <v>France</v>
          </cell>
        </row>
        <row r="12751">
          <cell r="H12751">
            <v>105567.49</v>
          </cell>
          <cell r="FX12751" t="str">
            <v>France</v>
          </cell>
        </row>
        <row r="12752">
          <cell r="H12752">
            <v>69.819999999999993</v>
          </cell>
          <cell r="FX12752" t="str">
            <v>France</v>
          </cell>
        </row>
        <row r="12753">
          <cell r="H12753">
            <v>76634.61</v>
          </cell>
          <cell r="FX12753" t="str">
            <v>France</v>
          </cell>
        </row>
        <row r="12754">
          <cell r="H12754">
            <v>10354.33</v>
          </cell>
          <cell r="FX12754" t="str">
            <v>France</v>
          </cell>
        </row>
        <row r="12755">
          <cell r="H12755">
            <v>14734.77</v>
          </cell>
          <cell r="FX12755" t="str">
            <v>France</v>
          </cell>
        </row>
        <row r="12756">
          <cell r="H12756">
            <v>100122.91</v>
          </cell>
          <cell r="FX12756" t="str">
            <v>France</v>
          </cell>
        </row>
        <row r="12757">
          <cell r="H12757">
            <v>424981.57</v>
          </cell>
          <cell r="FX12757" t="str">
            <v>France</v>
          </cell>
        </row>
        <row r="12758">
          <cell r="H12758">
            <v>106153.91</v>
          </cell>
          <cell r="FX12758" t="str">
            <v>France</v>
          </cell>
        </row>
        <row r="12759">
          <cell r="H12759">
            <v>15684.67</v>
          </cell>
          <cell r="FX12759" t="str">
            <v>France</v>
          </cell>
        </row>
        <row r="12760">
          <cell r="H12760">
            <v>132749.29999999999</v>
          </cell>
          <cell r="FX12760" t="str">
            <v>France</v>
          </cell>
        </row>
        <row r="12761">
          <cell r="H12761">
            <v>62704.69</v>
          </cell>
          <cell r="FX12761" t="str">
            <v>France</v>
          </cell>
        </row>
        <row r="12762">
          <cell r="H12762">
            <v>140719.24</v>
          </cell>
          <cell r="FX12762" t="str">
            <v>France</v>
          </cell>
        </row>
        <row r="12763">
          <cell r="H12763">
            <v>12884.02</v>
          </cell>
          <cell r="FX12763" t="str">
            <v>France</v>
          </cell>
        </row>
        <row r="12764">
          <cell r="H12764">
            <v>162435.91</v>
          </cell>
          <cell r="FX12764" t="str">
            <v>France</v>
          </cell>
        </row>
        <row r="12765">
          <cell r="H12765">
            <v>85037.99</v>
          </cell>
          <cell r="FX12765" t="str">
            <v>France</v>
          </cell>
        </row>
        <row r="12766">
          <cell r="H12766">
            <v>122516.39</v>
          </cell>
          <cell r="FX12766" t="str">
            <v>France</v>
          </cell>
        </row>
        <row r="12767">
          <cell r="H12767">
            <v>41889.040000000001</v>
          </cell>
          <cell r="FX12767" t="str">
            <v>France</v>
          </cell>
        </row>
        <row r="12768">
          <cell r="H12768">
            <v>45816.23</v>
          </cell>
          <cell r="FX12768" t="str">
            <v>France</v>
          </cell>
        </row>
        <row r="12769">
          <cell r="H12769">
            <v>83060</v>
          </cell>
          <cell r="FX12769" t="str">
            <v>France</v>
          </cell>
        </row>
        <row r="12770">
          <cell r="H12770">
            <v>14990.16</v>
          </cell>
          <cell r="FX12770" t="str">
            <v>France</v>
          </cell>
        </row>
        <row r="12771">
          <cell r="H12771">
            <v>61165.59</v>
          </cell>
          <cell r="FX12771" t="str">
            <v>France</v>
          </cell>
        </row>
        <row r="12772">
          <cell r="H12772">
            <v>9604.7199999999993</v>
          </cell>
          <cell r="FX12772" t="str">
            <v>France</v>
          </cell>
        </row>
        <row r="12773">
          <cell r="H12773">
            <v>168695.54</v>
          </cell>
          <cell r="FX12773" t="str">
            <v>France</v>
          </cell>
        </row>
        <row r="12774">
          <cell r="H12774">
            <v>179980.6</v>
          </cell>
          <cell r="FX12774" t="str">
            <v>France</v>
          </cell>
        </row>
        <row r="12775">
          <cell r="H12775">
            <v>186406.25</v>
          </cell>
          <cell r="FX12775" t="str">
            <v>France</v>
          </cell>
        </row>
        <row r="12776">
          <cell r="H12776">
            <v>29056.05</v>
          </cell>
          <cell r="FX12776" t="str">
            <v>France</v>
          </cell>
        </row>
        <row r="12777">
          <cell r="H12777">
            <v>148231.87</v>
          </cell>
          <cell r="FX12777" t="str">
            <v>France</v>
          </cell>
        </row>
        <row r="12778">
          <cell r="H12778">
            <v>5006.4799999999996</v>
          </cell>
          <cell r="FX12778" t="str">
            <v>France</v>
          </cell>
        </row>
        <row r="12779">
          <cell r="H12779">
            <v>65286.65</v>
          </cell>
          <cell r="FX12779" t="str">
            <v>France</v>
          </cell>
        </row>
        <row r="12780">
          <cell r="H12780">
            <v>117234.31</v>
          </cell>
          <cell r="FX12780" t="str">
            <v>France</v>
          </cell>
        </row>
        <row r="12781">
          <cell r="H12781">
            <v>216983</v>
          </cell>
          <cell r="FX12781" t="str">
            <v>France</v>
          </cell>
        </row>
        <row r="12782">
          <cell r="H12782">
            <v>29352.09</v>
          </cell>
          <cell r="FX12782" t="str">
            <v>France</v>
          </cell>
        </row>
        <row r="12783">
          <cell r="H12783">
            <v>10120.459999999999</v>
          </cell>
          <cell r="FX12783" t="str">
            <v>France</v>
          </cell>
        </row>
        <row r="12784">
          <cell r="H12784">
            <v>220887.29</v>
          </cell>
          <cell r="FX12784" t="str">
            <v>France</v>
          </cell>
        </row>
        <row r="12785">
          <cell r="H12785">
            <v>11982.46</v>
          </cell>
          <cell r="FX12785" t="str">
            <v>France</v>
          </cell>
        </row>
        <row r="12786">
          <cell r="H12786">
            <v>59886.18</v>
          </cell>
          <cell r="FX12786" t="str">
            <v>France</v>
          </cell>
        </row>
        <row r="12787">
          <cell r="H12787">
            <v>25620.15</v>
          </cell>
          <cell r="FX12787" t="str">
            <v>France</v>
          </cell>
        </row>
        <row r="12788">
          <cell r="H12788">
            <v>115878.52</v>
          </cell>
          <cell r="FX12788" t="str">
            <v>France</v>
          </cell>
        </row>
        <row r="12789">
          <cell r="H12789">
            <v>73354.990000000005</v>
          </cell>
          <cell r="FX12789" t="str">
            <v>France</v>
          </cell>
        </row>
        <row r="12790">
          <cell r="H12790">
            <v>57506.15</v>
          </cell>
          <cell r="FX12790" t="str">
            <v>France</v>
          </cell>
        </row>
        <row r="12791">
          <cell r="H12791">
            <v>76878.75</v>
          </cell>
          <cell r="FX12791" t="str">
            <v>France</v>
          </cell>
        </row>
        <row r="12792">
          <cell r="H12792">
            <v>162091.48000000001</v>
          </cell>
          <cell r="FX12792" t="str">
            <v>France</v>
          </cell>
        </row>
        <row r="12793">
          <cell r="H12793">
            <v>8903.17</v>
          </cell>
          <cell r="FX12793" t="str">
            <v>France</v>
          </cell>
        </row>
        <row r="12794">
          <cell r="H12794">
            <v>92444.02</v>
          </cell>
          <cell r="FX12794" t="str">
            <v>France</v>
          </cell>
        </row>
        <row r="12795">
          <cell r="H12795">
            <v>2756.41</v>
          </cell>
          <cell r="FX12795" t="str">
            <v>France</v>
          </cell>
        </row>
        <row r="12796">
          <cell r="H12796">
            <v>191965.41</v>
          </cell>
          <cell r="FX12796" t="str">
            <v>France</v>
          </cell>
        </row>
        <row r="12797">
          <cell r="H12797">
            <v>127561.99</v>
          </cell>
          <cell r="FX12797" t="str">
            <v>France</v>
          </cell>
        </row>
        <row r="12798">
          <cell r="H12798">
            <v>150865.75</v>
          </cell>
          <cell r="FX12798" t="str">
            <v>France</v>
          </cell>
        </row>
        <row r="12799">
          <cell r="H12799">
            <v>86615.08</v>
          </cell>
          <cell r="FX12799" t="str">
            <v>France</v>
          </cell>
        </row>
        <row r="12800">
          <cell r="H12800">
            <v>40742.26</v>
          </cell>
          <cell r="FX12800" t="str">
            <v>France</v>
          </cell>
        </row>
        <row r="12801">
          <cell r="H12801">
            <v>108466.11</v>
          </cell>
          <cell r="FX12801" t="str">
            <v>France</v>
          </cell>
        </row>
        <row r="12802">
          <cell r="H12802">
            <v>10294.6</v>
          </cell>
          <cell r="FX12802" t="str">
            <v>France</v>
          </cell>
        </row>
        <row r="12803">
          <cell r="H12803">
            <v>13896.42</v>
          </cell>
          <cell r="FX12803" t="str">
            <v>France</v>
          </cell>
        </row>
        <row r="12804">
          <cell r="H12804">
            <v>53258.61</v>
          </cell>
          <cell r="FX12804" t="str">
            <v>France</v>
          </cell>
        </row>
        <row r="12805">
          <cell r="H12805">
            <v>274818.12</v>
          </cell>
          <cell r="FX12805" t="str">
            <v>France</v>
          </cell>
        </row>
        <row r="12806">
          <cell r="H12806">
            <v>5063.43</v>
          </cell>
          <cell r="FX12806" t="str">
            <v>France</v>
          </cell>
        </row>
        <row r="12807">
          <cell r="H12807">
            <v>30911.81</v>
          </cell>
          <cell r="FX12807" t="str">
            <v>France</v>
          </cell>
        </row>
        <row r="12808">
          <cell r="H12808">
            <v>454010.61</v>
          </cell>
          <cell r="FX12808" t="str">
            <v>France</v>
          </cell>
        </row>
        <row r="12809">
          <cell r="H12809">
            <v>65198.35</v>
          </cell>
          <cell r="FX12809" t="str">
            <v>France</v>
          </cell>
        </row>
        <row r="12810">
          <cell r="H12810">
            <v>22461.72</v>
          </cell>
          <cell r="FX12810" t="str">
            <v>France</v>
          </cell>
        </row>
        <row r="12811">
          <cell r="H12811">
            <v>52791.88</v>
          </cell>
          <cell r="FX12811" t="str">
            <v>France</v>
          </cell>
        </row>
        <row r="12812">
          <cell r="H12812">
            <v>260859.11</v>
          </cell>
          <cell r="FX12812" t="str">
            <v>France</v>
          </cell>
        </row>
        <row r="12813">
          <cell r="H12813">
            <v>114553.35</v>
          </cell>
          <cell r="FX12813" t="str">
            <v>France</v>
          </cell>
        </row>
        <row r="12814">
          <cell r="H12814">
            <v>117507.68</v>
          </cell>
          <cell r="FX12814" t="str">
            <v>France</v>
          </cell>
        </row>
        <row r="12815">
          <cell r="H12815">
            <v>2461.9699999999998</v>
          </cell>
          <cell r="FX12815" t="str">
            <v>France</v>
          </cell>
        </row>
        <row r="12816">
          <cell r="H12816">
            <v>36616.31</v>
          </cell>
          <cell r="FX12816" t="str">
            <v>France</v>
          </cell>
        </row>
        <row r="12817">
          <cell r="H12817">
            <v>15204.1</v>
          </cell>
          <cell r="FX12817" t="str">
            <v>France</v>
          </cell>
        </row>
        <row r="12818">
          <cell r="H12818">
            <v>14450.46</v>
          </cell>
          <cell r="FX12818" t="str">
            <v>France</v>
          </cell>
        </row>
        <row r="12819">
          <cell r="H12819">
            <v>149567.35</v>
          </cell>
          <cell r="FX12819" t="str">
            <v>France</v>
          </cell>
        </row>
        <row r="12820">
          <cell r="H12820">
            <v>45148.45</v>
          </cell>
          <cell r="FX12820" t="str">
            <v>France</v>
          </cell>
        </row>
        <row r="12821">
          <cell r="H12821">
            <v>98189.22</v>
          </cell>
          <cell r="FX12821" t="str">
            <v>France</v>
          </cell>
        </row>
        <row r="12822">
          <cell r="H12822">
            <v>131940.24</v>
          </cell>
          <cell r="FX12822" t="str">
            <v>France</v>
          </cell>
        </row>
        <row r="12823">
          <cell r="H12823">
            <v>224592.38</v>
          </cell>
          <cell r="FX12823" t="str">
            <v>France</v>
          </cell>
        </row>
        <row r="12824">
          <cell r="H12824">
            <v>28299.82</v>
          </cell>
          <cell r="FX12824" t="str">
            <v>France</v>
          </cell>
        </row>
        <row r="12825">
          <cell r="H12825">
            <v>64956.53</v>
          </cell>
          <cell r="FX12825" t="str">
            <v>France</v>
          </cell>
        </row>
        <row r="12826">
          <cell r="H12826">
            <v>129560.37</v>
          </cell>
          <cell r="FX12826" t="str">
            <v>France</v>
          </cell>
        </row>
        <row r="12827">
          <cell r="H12827">
            <v>44296.06</v>
          </cell>
          <cell r="FX12827" t="str">
            <v>France</v>
          </cell>
        </row>
        <row r="12828">
          <cell r="H12828">
            <v>196364.92</v>
          </cell>
          <cell r="FX12828" t="str">
            <v>France</v>
          </cell>
        </row>
        <row r="12829">
          <cell r="H12829">
            <v>3529.94</v>
          </cell>
          <cell r="FX12829" t="str">
            <v>France</v>
          </cell>
        </row>
        <row r="12830">
          <cell r="H12830">
            <v>79084.33</v>
          </cell>
          <cell r="FX12830" t="str">
            <v>France</v>
          </cell>
        </row>
        <row r="12831">
          <cell r="H12831">
            <v>55509.85</v>
          </cell>
          <cell r="FX12831" t="str">
            <v>France</v>
          </cell>
        </row>
        <row r="12832">
          <cell r="H12832">
            <v>240283.53</v>
          </cell>
          <cell r="FX12832" t="str">
            <v>France</v>
          </cell>
        </row>
        <row r="12833">
          <cell r="H12833">
            <v>32475.57</v>
          </cell>
          <cell r="FX12833" t="str">
            <v>France</v>
          </cell>
        </row>
        <row r="12834">
          <cell r="H12834">
            <v>17148.669999999998</v>
          </cell>
          <cell r="FX12834" t="str">
            <v>France</v>
          </cell>
        </row>
        <row r="12835">
          <cell r="H12835">
            <v>26938.87</v>
          </cell>
          <cell r="FX12835" t="str">
            <v>France</v>
          </cell>
        </row>
        <row r="12836">
          <cell r="H12836">
            <v>80983.320000000007</v>
          </cell>
          <cell r="FX12836" t="str">
            <v>France</v>
          </cell>
        </row>
        <row r="12837">
          <cell r="H12837">
            <v>86805.1</v>
          </cell>
          <cell r="FX12837" t="str">
            <v>France</v>
          </cell>
        </row>
        <row r="12838">
          <cell r="H12838">
            <v>128153.27</v>
          </cell>
          <cell r="FX12838" t="str">
            <v>France</v>
          </cell>
        </row>
        <row r="12839">
          <cell r="H12839">
            <v>80780.34</v>
          </cell>
          <cell r="FX12839" t="str">
            <v>France</v>
          </cell>
        </row>
        <row r="12840">
          <cell r="H12840">
            <v>49027.42</v>
          </cell>
          <cell r="FX12840" t="str">
            <v>France</v>
          </cell>
        </row>
        <row r="12841">
          <cell r="H12841">
            <v>499.58</v>
          </cell>
          <cell r="FX12841" t="str">
            <v>France</v>
          </cell>
        </row>
        <row r="12842">
          <cell r="H12842">
            <v>4187.7299999999996</v>
          </cell>
          <cell r="FX12842" t="str">
            <v>France</v>
          </cell>
        </row>
        <row r="12843">
          <cell r="H12843">
            <v>188720.19</v>
          </cell>
          <cell r="FX12843" t="str">
            <v>France</v>
          </cell>
        </row>
        <row r="12844">
          <cell r="H12844">
            <v>14302.29</v>
          </cell>
          <cell r="FX12844" t="str">
            <v>France</v>
          </cell>
        </row>
        <row r="12845">
          <cell r="H12845">
            <v>67643.8</v>
          </cell>
          <cell r="FX12845" t="str">
            <v>France</v>
          </cell>
        </row>
        <row r="12846">
          <cell r="H12846">
            <v>70305.42</v>
          </cell>
          <cell r="FX12846" t="str">
            <v>France</v>
          </cell>
        </row>
        <row r="12847">
          <cell r="H12847">
            <v>3006.85</v>
          </cell>
          <cell r="FX12847" t="str">
            <v>France</v>
          </cell>
        </row>
        <row r="12848">
          <cell r="H12848">
            <v>4344.2299999999996</v>
          </cell>
          <cell r="FX12848" t="str">
            <v>France</v>
          </cell>
        </row>
        <row r="12849">
          <cell r="H12849">
            <v>2416.3000000000002</v>
          </cell>
          <cell r="FX12849" t="str">
            <v>France</v>
          </cell>
        </row>
        <row r="12850">
          <cell r="H12850">
            <v>41786.32</v>
          </cell>
          <cell r="FX12850" t="str">
            <v>France</v>
          </cell>
        </row>
        <row r="12851">
          <cell r="H12851">
            <v>8315.86</v>
          </cell>
          <cell r="FX12851" t="str">
            <v>France</v>
          </cell>
        </row>
        <row r="12852">
          <cell r="H12852">
            <v>202161.65</v>
          </cell>
          <cell r="FX12852" t="str">
            <v>France</v>
          </cell>
        </row>
        <row r="12853">
          <cell r="H12853">
            <v>198030.13</v>
          </cell>
          <cell r="FX12853" t="str">
            <v>France</v>
          </cell>
        </row>
        <row r="12854">
          <cell r="H12854">
            <v>86013.15</v>
          </cell>
          <cell r="FX12854" t="str">
            <v>France</v>
          </cell>
        </row>
        <row r="12855">
          <cell r="H12855">
            <v>63203.54</v>
          </cell>
          <cell r="FX12855" t="str">
            <v>France</v>
          </cell>
        </row>
        <row r="12856">
          <cell r="H12856">
            <v>273537.46000000002</v>
          </cell>
          <cell r="FX12856" t="str">
            <v>France</v>
          </cell>
        </row>
        <row r="12857">
          <cell r="H12857">
            <v>62569.36</v>
          </cell>
          <cell r="FX12857" t="str">
            <v>France</v>
          </cell>
        </row>
        <row r="12858">
          <cell r="H12858">
            <v>24678.720000000001</v>
          </cell>
          <cell r="FX12858" t="str">
            <v>France</v>
          </cell>
        </row>
        <row r="12859">
          <cell r="H12859">
            <v>226524.87</v>
          </cell>
          <cell r="FX12859" t="str">
            <v>France</v>
          </cell>
        </row>
        <row r="12860">
          <cell r="H12860">
            <v>62585.279999999999</v>
          </cell>
          <cell r="FX12860" t="str">
            <v>France</v>
          </cell>
        </row>
        <row r="12861">
          <cell r="H12861">
            <v>307949.7</v>
          </cell>
          <cell r="FX12861" t="str">
            <v>France</v>
          </cell>
        </row>
        <row r="12862">
          <cell r="H12862">
            <v>67129.41</v>
          </cell>
          <cell r="FX12862" t="str">
            <v>France</v>
          </cell>
        </row>
        <row r="12863">
          <cell r="H12863">
            <v>80101.179999999993</v>
          </cell>
          <cell r="FX12863" t="str">
            <v>France</v>
          </cell>
        </row>
        <row r="12864">
          <cell r="H12864">
            <v>372.52</v>
          </cell>
          <cell r="FX12864" t="str">
            <v>France</v>
          </cell>
        </row>
        <row r="12865">
          <cell r="H12865">
            <v>259562.65</v>
          </cell>
          <cell r="FX12865" t="str">
            <v>France</v>
          </cell>
        </row>
        <row r="12866">
          <cell r="H12866">
            <v>207683.77</v>
          </cell>
          <cell r="FX12866" t="str">
            <v>France</v>
          </cell>
        </row>
        <row r="12867">
          <cell r="H12867">
            <v>37059.94</v>
          </cell>
          <cell r="FX12867" t="str">
            <v>France</v>
          </cell>
        </row>
        <row r="12868">
          <cell r="H12868">
            <v>11622.75</v>
          </cell>
          <cell r="FX12868" t="str">
            <v>France</v>
          </cell>
        </row>
        <row r="12869">
          <cell r="H12869">
            <v>103598.09</v>
          </cell>
          <cell r="FX12869" t="str">
            <v>France</v>
          </cell>
        </row>
        <row r="12870">
          <cell r="H12870">
            <v>265427.99</v>
          </cell>
          <cell r="FX12870" t="str">
            <v>France</v>
          </cell>
        </row>
        <row r="12871">
          <cell r="H12871">
            <v>101369.25</v>
          </cell>
          <cell r="FX12871" t="str">
            <v>France</v>
          </cell>
        </row>
        <row r="12872">
          <cell r="H12872">
            <v>152749.73000000001</v>
          </cell>
          <cell r="FX12872" t="str">
            <v>France</v>
          </cell>
        </row>
        <row r="12873">
          <cell r="H12873">
            <v>22124.36</v>
          </cell>
          <cell r="FX12873" t="str">
            <v>France</v>
          </cell>
        </row>
        <row r="12874">
          <cell r="H12874">
            <v>41930.480000000003</v>
          </cell>
          <cell r="FX12874" t="str">
            <v>France</v>
          </cell>
        </row>
        <row r="12875">
          <cell r="H12875">
            <v>31664.7</v>
          </cell>
          <cell r="FX12875" t="str">
            <v>France</v>
          </cell>
        </row>
        <row r="12876">
          <cell r="H12876">
            <v>165536.57</v>
          </cell>
          <cell r="FX12876" t="str">
            <v>France</v>
          </cell>
        </row>
        <row r="12877">
          <cell r="H12877">
            <v>196734.1</v>
          </cell>
          <cell r="FX12877" t="str">
            <v>France</v>
          </cell>
        </row>
        <row r="12878">
          <cell r="H12878">
            <v>1151.26</v>
          </cell>
          <cell r="FX12878" t="str">
            <v>France</v>
          </cell>
        </row>
        <row r="12879">
          <cell r="H12879">
            <v>35698.629999999997</v>
          </cell>
          <cell r="FX12879" t="str">
            <v>France</v>
          </cell>
        </row>
        <row r="12880">
          <cell r="H12880">
            <v>205552.82</v>
          </cell>
          <cell r="FX12880" t="str">
            <v>France</v>
          </cell>
        </row>
        <row r="12881">
          <cell r="H12881">
            <v>167229.15</v>
          </cell>
          <cell r="FX12881" t="str">
            <v>France</v>
          </cell>
        </row>
        <row r="12882">
          <cell r="H12882">
            <v>83051.73</v>
          </cell>
          <cell r="FX12882" t="str">
            <v>France</v>
          </cell>
        </row>
        <row r="12883">
          <cell r="H12883">
            <v>51303.99</v>
          </cell>
          <cell r="FX12883" t="str">
            <v>France</v>
          </cell>
        </row>
        <row r="12884">
          <cell r="H12884">
            <v>87975</v>
          </cell>
          <cell r="FX12884" t="str">
            <v>France</v>
          </cell>
        </row>
        <row r="12885">
          <cell r="H12885">
            <v>98714.16</v>
          </cell>
          <cell r="FX12885" t="str">
            <v>France</v>
          </cell>
        </row>
        <row r="12886">
          <cell r="H12886">
            <v>104547.91</v>
          </cell>
          <cell r="FX12886" t="str">
            <v>France</v>
          </cell>
        </row>
        <row r="12887">
          <cell r="H12887">
            <v>33468.01</v>
          </cell>
          <cell r="FX12887" t="str">
            <v>France</v>
          </cell>
        </row>
        <row r="12888">
          <cell r="H12888">
            <v>126527.35</v>
          </cell>
          <cell r="FX12888" t="str">
            <v>France</v>
          </cell>
        </row>
        <row r="12889">
          <cell r="H12889">
            <v>8300.14</v>
          </cell>
          <cell r="FX12889" t="str">
            <v>France</v>
          </cell>
        </row>
        <row r="12890">
          <cell r="H12890">
            <v>921476.7</v>
          </cell>
          <cell r="FX12890" t="str">
            <v>France</v>
          </cell>
        </row>
        <row r="12891">
          <cell r="H12891">
            <v>116201.22</v>
          </cell>
          <cell r="FX12891" t="str">
            <v>France</v>
          </cell>
        </row>
        <row r="12892">
          <cell r="H12892">
            <v>242912.01</v>
          </cell>
          <cell r="FX12892" t="str">
            <v>France</v>
          </cell>
        </row>
        <row r="12893">
          <cell r="H12893">
            <v>34429.839999999997</v>
          </cell>
          <cell r="FX12893" t="str">
            <v>France</v>
          </cell>
        </row>
        <row r="12894">
          <cell r="H12894">
            <v>49610.76</v>
          </cell>
          <cell r="FX12894" t="str">
            <v>France</v>
          </cell>
        </row>
        <row r="12895">
          <cell r="H12895">
            <v>77449.789999999994</v>
          </cell>
          <cell r="FX12895" t="str">
            <v>France</v>
          </cell>
        </row>
        <row r="12896">
          <cell r="H12896">
            <v>157962.78</v>
          </cell>
          <cell r="FX12896" t="str">
            <v>France</v>
          </cell>
        </row>
        <row r="12897">
          <cell r="H12897">
            <v>121354.88</v>
          </cell>
          <cell r="FX12897" t="str">
            <v>France</v>
          </cell>
        </row>
        <row r="12898">
          <cell r="H12898">
            <v>91565.29</v>
          </cell>
          <cell r="FX12898" t="str">
            <v>France</v>
          </cell>
        </row>
        <row r="12899">
          <cell r="H12899">
            <v>70188.38</v>
          </cell>
          <cell r="FX12899" t="str">
            <v>France</v>
          </cell>
        </row>
        <row r="12900">
          <cell r="H12900">
            <v>3264.49</v>
          </cell>
          <cell r="FX12900" t="str">
            <v>France</v>
          </cell>
        </row>
        <row r="12901">
          <cell r="H12901">
            <v>22959.54</v>
          </cell>
          <cell r="FX12901" t="str">
            <v>France</v>
          </cell>
        </row>
        <row r="12902">
          <cell r="H12902">
            <v>103729.06</v>
          </cell>
          <cell r="FX12902" t="str">
            <v>France</v>
          </cell>
        </row>
        <row r="12903">
          <cell r="H12903">
            <v>128743.51</v>
          </cell>
          <cell r="FX12903" t="str">
            <v>France</v>
          </cell>
        </row>
        <row r="12904">
          <cell r="H12904">
            <v>39883.519999999997</v>
          </cell>
          <cell r="FX12904" t="str">
            <v>France</v>
          </cell>
        </row>
        <row r="12905">
          <cell r="H12905">
            <v>121792.53</v>
          </cell>
          <cell r="FX12905" t="str">
            <v>France</v>
          </cell>
        </row>
        <row r="12906">
          <cell r="H12906">
            <v>50510.239999999998</v>
          </cell>
          <cell r="FX12906" t="str">
            <v>France</v>
          </cell>
        </row>
        <row r="12907">
          <cell r="H12907">
            <v>28742.240000000002</v>
          </cell>
          <cell r="FX12907" t="str">
            <v>France</v>
          </cell>
        </row>
        <row r="12908">
          <cell r="H12908">
            <v>124413.31</v>
          </cell>
          <cell r="FX12908" t="str">
            <v>France</v>
          </cell>
        </row>
        <row r="12909">
          <cell r="H12909">
            <v>201610.49</v>
          </cell>
          <cell r="FX12909" t="str">
            <v>France</v>
          </cell>
        </row>
        <row r="12910">
          <cell r="H12910">
            <v>90912.35</v>
          </cell>
          <cell r="FX12910" t="str">
            <v>France</v>
          </cell>
        </row>
        <row r="12911">
          <cell r="H12911">
            <v>59460.72</v>
          </cell>
          <cell r="FX12911" t="str">
            <v>France</v>
          </cell>
        </row>
        <row r="12912">
          <cell r="H12912">
            <v>137763.95000000001</v>
          </cell>
          <cell r="FX12912" t="str">
            <v>France</v>
          </cell>
        </row>
        <row r="12913">
          <cell r="H12913">
            <v>85552.44</v>
          </cell>
          <cell r="FX12913" t="str">
            <v>France</v>
          </cell>
        </row>
        <row r="12914">
          <cell r="H12914">
            <v>9099.24</v>
          </cell>
          <cell r="FX12914" t="str">
            <v>France</v>
          </cell>
        </row>
        <row r="12915">
          <cell r="H12915">
            <v>35761.449999999997</v>
          </cell>
          <cell r="FX12915" t="str">
            <v>France</v>
          </cell>
        </row>
        <row r="12916">
          <cell r="H12916">
            <v>109060.16</v>
          </cell>
          <cell r="FX12916" t="str">
            <v>France</v>
          </cell>
        </row>
        <row r="12917">
          <cell r="H12917">
            <v>88909.23</v>
          </cell>
          <cell r="FX12917" t="str">
            <v>France</v>
          </cell>
        </row>
        <row r="12918">
          <cell r="H12918">
            <v>96893.68</v>
          </cell>
          <cell r="FX12918" t="str">
            <v>France</v>
          </cell>
        </row>
        <row r="12919">
          <cell r="H12919">
            <v>144117.32</v>
          </cell>
          <cell r="FX12919" t="str">
            <v>France</v>
          </cell>
        </row>
        <row r="12920">
          <cell r="H12920">
            <v>157017.31</v>
          </cell>
          <cell r="FX12920" t="str">
            <v>France</v>
          </cell>
        </row>
        <row r="12921">
          <cell r="H12921">
            <v>78215.38</v>
          </cell>
          <cell r="FX12921" t="str">
            <v>France</v>
          </cell>
        </row>
        <row r="12922">
          <cell r="H12922">
            <v>7170.89</v>
          </cell>
          <cell r="FX12922" t="str">
            <v>France</v>
          </cell>
        </row>
        <row r="12923">
          <cell r="H12923">
            <v>7899.58</v>
          </cell>
          <cell r="FX12923" t="str">
            <v>France</v>
          </cell>
        </row>
        <row r="12924">
          <cell r="H12924">
            <v>38296.769999999997</v>
          </cell>
          <cell r="FX12924" t="str">
            <v>France</v>
          </cell>
        </row>
        <row r="12925">
          <cell r="H12925">
            <v>277877.90000000002</v>
          </cell>
          <cell r="FX12925" t="str">
            <v>France</v>
          </cell>
        </row>
        <row r="12926">
          <cell r="H12926">
            <v>334584.38</v>
          </cell>
          <cell r="FX12926" t="str">
            <v>France</v>
          </cell>
        </row>
        <row r="12927">
          <cell r="H12927">
            <v>143119</v>
          </cell>
          <cell r="FX12927" t="str">
            <v>France</v>
          </cell>
        </row>
        <row r="12928">
          <cell r="H12928">
            <v>9386.09</v>
          </cell>
          <cell r="FX12928" t="str">
            <v>France</v>
          </cell>
        </row>
        <row r="12929">
          <cell r="H12929">
            <v>68723.58</v>
          </cell>
          <cell r="FX12929" t="str">
            <v>France</v>
          </cell>
        </row>
        <row r="12930">
          <cell r="H12930">
            <v>177701.73</v>
          </cell>
          <cell r="FX12930" t="str">
            <v>France</v>
          </cell>
        </row>
        <row r="12931">
          <cell r="H12931">
            <v>78177.14</v>
          </cell>
          <cell r="FX12931" t="str">
            <v>France</v>
          </cell>
        </row>
        <row r="12932">
          <cell r="H12932">
            <v>79258.81</v>
          </cell>
          <cell r="FX12932" t="str">
            <v>France</v>
          </cell>
        </row>
        <row r="12933">
          <cell r="H12933">
            <v>107346.09</v>
          </cell>
          <cell r="FX12933" t="str">
            <v>France</v>
          </cell>
        </row>
        <row r="12934">
          <cell r="H12934">
            <v>141807.70000000001</v>
          </cell>
          <cell r="FX12934" t="str">
            <v>France</v>
          </cell>
        </row>
        <row r="12935">
          <cell r="H12935">
            <v>180694.31</v>
          </cell>
          <cell r="FX12935" t="str">
            <v>France</v>
          </cell>
        </row>
        <row r="12936">
          <cell r="H12936">
            <v>4921.66</v>
          </cell>
          <cell r="FX12936" t="str">
            <v>France</v>
          </cell>
        </row>
        <row r="12937">
          <cell r="H12937">
            <v>26149.15</v>
          </cell>
          <cell r="FX12937" t="str">
            <v>France</v>
          </cell>
        </row>
        <row r="12938">
          <cell r="H12938">
            <v>160163.25</v>
          </cell>
          <cell r="FX12938" t="str">
            <v>France</v>
          </cell>
        </row>
        <row r="12939">
          <cell r="H12939">
            <v>128450.48</v>
          </cell>
          <cell r="FX12939" t="str">
            <v>France</v>
          </cell>
        </row>
        <row r="12940">
          <cell r="H12940">
            <v>399808.47</v>
          </cell>
          <cell r="FX12940" t="str">
            <v>France</v>
          </cell>
        </row>
        <row r="12941">
          <cell r="H12941">
            <v>69434.25</v>
          </cell>
          <cell r="FX12941" t="str">
            <v>France</v>
          </cell>
        </row>
        <row r="12942">
          <cell r="H12942">
            <v>95858.01</v>
          </cell>
          <cell r="FX12942" t="str">
            <v>France</v>
          </cell>
        </row>
        <row r="12943">
          <cell r="H12943">
            <v>101441.3</v>
          </cell>
          <cell r="FX12943" t="str">
            <v>France</v>
          </cell>
        </row>
        <row r="12944">
          <cell r="H12944">
            <v>48454.19</v>
          </cell>
          <cell r="FX12944" t="str">
            <v>France</v>
          </cell>
        </row>
        <row r="12945">
          <cell r="H12945">
            <v>338483.6</v>
          </cell>
          <cell r="FX12945" t="str">
            <v>France</v>
          </cell>
        </row>
        <row r="12946">
          <cell r="H12946">
            <v>90269.28</v>
          </cell>
          <cell r="FX12946" t="str">
            <v>France</v>
          </cell>
        </row>
        <row r="12947">
          <cell r="H12947">
            <v>251533.03</v>
          </cell>
          <cell r="FX12947" t="str">
            <v>France</v>
          </cell>
        </row>
        <row r="12948">
          <cell r="H12948">
            <v>110984.39</v>
          </cell>
          <cell r="FX12948" t="str">
            <v>France</v>
          </cell>
        </row>
        <row r="12949">
          <cell r="H12949">
            <v>151179.37</v>
          </cell>
          <cell r="FX12949" t="str">
            <v>France</v>
          </cell>
        </row>
        <row r="12950">
          <cell r="H12950">
            <v>32064.5</v>
          </cell>
          <cell r="FX12950" t="str">
            <v>France</v>
          </cell>
        </row>
        <row r="12951">
          <cell r="H12951">
            <v>5824.24</v>
          </cell>
          <cell r="FX12951" t="str">
            <v>France</v>
          </cell>
        </row>
        <row r="12952">
          <cell r="H12952">
            <v>128953.41</v>
          </cell>
          <cell r="FX12952" t="str">
            <v>France</v>
          </cell>
        </row>
        <row r="12953">
          <cell r="H12953">
            <v>76966.3</v>
          </cell>
          <cell r="FX12953" t="str">
            <v>France</v>
          </cell>
        </row>
        <row r="12954">
          <cell r="H12954">
            <v>135238.34</v>
          </cell>
          <cell r="FX12954" t="str">
            <v>France</v>
          </cell>
        </row>
        <row r="12955">
          <cell r="H12955">
            <v>80954.570000000007</v>
          </cell>
          <cell r="FX12955" t="str">
            <v>France</v>
          </cell>
        </row>
        <row r="12956">
          <cell r="H12956">
            <v>555141.1</v>
          </cell>
          <cell r="FX12956" t="str">
            <v>France</v>
          </cell>
        </row>
        <row r="12957">
          <cell r="H12957">
            <v>69605.47</v>
          </cell>
          <cell r="FX12957" t="str">
            <v>France</v>
          </cell>
        </row>
        <row r="12958">
          <cell r="H12958">
            <v>45538.85</v>
          </cell>
          <cell r="FX12958" t="str">
            <v>France</v>
          </cell>
        </row>
        <row r="12959">
          <cell r="H12959">
            <v>80363.03</v>
          </cell>
          <cell r="FX12959" t="str">
            <v>France</v>
          </cell>
        </row>
        <row r="12960">
          <cell r="H12960">
            <v>151675.81</v>
          </cell>
          <cell r="FX12960" t="str">
            <v>France</v>
          </cell>
        </row>
        <row r="12961">
          <cell r="H12961">
            <v>11044.45</v>
          </cell>
          <cell r="FX12961" t="str">
            <v>France</v>
          </cell>
        </row>
        <row r="12962">
          <cell r="H12962">
            <v>18843.79</v>
          </cell>
          <cell r="FX12962" t="str">
            <v>France</v>
          </cell>
        </row>
        <row r="12963">
          <cell r="H12963">
            <v>250221.46</v>
          </cell>
          <cell r="FX12963" t="str">
            <v>France</v>
          </cell>
        </row>
        <row r="12964">
          <cell r="H12964">
            <v>13963</v>
          </cell>
          <cell r="FX12964" t="str">
            <v>France</v>
          </cell>
        </row>
        <row r="12965">
          <cell r="H12965">
            <v>27436.6</v>
          </cell>
          <cell r="FX12965" t="str">
            <v>France</v>
          </cell>
        </row>
        <row r="12966">
          <cell r="H12966">
            <v>44958.3</v>
          </cell>
          <cell r="FX12966" t="str">
            <v>France</v>
          </cell>
        </row>
        <row r="12967">
          <cell r="H12967">
            <v>71180.55</v>
          </cell>
          <cell r="FX12967" t="str">
            <v>France</v>
          </cell>
        </row>
        <row r="12968">
          <cell r="H12968">
            <v>118031.25</v>
          </cell>
          <cell r="FX12968" t="str">
            <v>France</v>
          </cell>
        </row>
        <row r="12969">
          <cell r="H12969">
            <v>65811.48</v>
          </cell>
          <cell r="FX12969" t="str">
            <v>France</v>
          </cell>
        </row>
        <row r="12970">
          <cell r="H12970">
            <v>135830.54999999999</v>
          </cell>
          <cell r="FX12970" t="str">
            <v>France</v>
          </cell>
        </row>
        <row r="12971">
          <cell r="H12971">
            <v>111523.84</v>
          </cell>
          <cell r="FX12971" t="str">
            <v>France</v>
          </cell>
        </row>
        <row r="12972">
          <cell r="H12972">
            <v>48878.65</v>
          </cell>
          <cell r="FX12972" t="str">
            <v>France</v>
          </cell>
        </row>
        <row r="12973">
          <cell r="H12973">
            <v>183120.07</v>
          </cell>
          <cell r="FX12973" t="str">
            <v>France</v>
          </cell>
        </row>
        <row r="12974">
          <cell r="H12974">
            <v>180548.96</v>
          </cell>
          <cell r="FX12974" t="str">
            <v>France</v>
          </cell>
        </row>
        <row r="12975">
          <cell r="H12975">
            <v>109481.67</v>
          </cell>
          <cell r="FX12975" t="str">
            <v>France</v>
          </cell>
        </row>
        <row r="12976">
          <cell r="H12976">
            <v>134079.69</v>
          </cell>
          <cell r="FX12976" t="str">
            <v>France</v>
          </cell>
        </row>
        <row r="12977">
          <cell r="H12977">
            <v>36678.68</v>
          </cell>
          <cell r="FX12977" t="str">
            <v>France</v>
          </cell>
        </row>
        <row r="12978">
          <cell r="H12978">
            <v>31061.35</v>
          </cell>
          <cell r="FX12978" t="str">
            <v>France</v>
          </cell>
        </row>
        <row r="12979">
          <cell r="H12979">
            <v>96156.11</v>
          </cell>
          <cell r="FX12979" t="str">
            <v>France</v>
          </cell>
        </row>
        <row r="12980">
          <cell r="H12980">
            <v>16142.62</v>
          </cell>
          <cell r="FX12980" t="str">
            <v>France</v>
          </cell>
        </row>
        <row r="12981">
          <cell r="H12981">
            <v>71722.100000000006</v>
          </cell>
          <cell r="FX12981" t="str">
            <v>France</v>
          </cell>
        </row>
        <row r="12982">
          <cell r="H12982">
            <v>121098.83</v>
          </cell>
          <cell r="FX12982" t="str">
            <v>France</v>
          </cell>
        </row>
        <row r="12983">
          <cell r="H12983">
            <v>141363.16</v>
          </cell>
          <cell r="FX12983" t="str">
            <v>France</v>
          </cell>
        </row>
        <row r="12984">
          <cell r="H12984">
            <v>29243.59</v>
          </cell>
          <cell r="FX12984" t="str">
            <v>France</v>
          </cell>
        </row>
        <row r="12985">
          <cell r="H12985">
            <v>57672.43</v>
          </cell>
          <cell r="FX12985" t="str">
            <v>France</v>
          </cell>
        </row>
        <row r="12986">
          <cell r="H12986">
            <v>177614.4</v>
          </cell>
          <cell r="FX12986" t="str">
            <v>France</v>
          </cell>
        </row>
        <row r="12987">
          <cell r="H12987">
            <v>89885.83</v>
          </cell>
          <cell r="FX12987" t="str">
            <v>France</v>
          </cell>
        </row>
        <row r="12988">
          <cell r="H12988">
            <v>14873.69</v>
          </cell>
          <cell r="FX12988" t="str">
            <v>France</v>
          </cell>
        </row>
        <row r="12989">
          <cell r="H12989">
            <v>138834.03</v>
          </cell>
          <cell r="FX12989" t="str">
            <v>France</v>
          </cell>
        </row>
        <row r="12990">
          <cell r="H12990">
            <v>19130.849999999999</v>
          </cell>
          <cell r="FX12990" t="str">
            <v>France</v>
          </cell>
        </row>
        <row r="12991">
          <cell r="H12991">
            <v>6184.76</v>
          </cell>
          <cell r="FX12991" t="str">
            <v>France</v>
          </cell>
        </row>
        <row r="12992">
          <cell r="H12992">
            <v>175721.79</v>
          </cell>
          <cell r="FX12992" t="str">
            <v>France</v>
          </cell>
        </row>
        <row r="12993">
          <cell r="H12993">
            <v>11542.68</v>
          </cell>
          <cell r="FX12993" t="str">
            <v>France</v>
          </cell>
        </row>
        <row r="12994">
          <cell r="H12994">
            <v>328318.96999999997</v>
          </cell>
          <cell r="FX12994" t="str">
            <v>France</v>
          </cell>
        </row>
        <row r="12995">
          <cell r="H12995">
            <v>110739.89</v>
          </cell>
          <cell r="FX12995" t="str">
            <v>France</v>
          </cell>
        </row>
        <row r="12996">
          <cell r="H12996">
            <v>26382.05</v>
          </cell>
          <cell r="FX12996" t="str">
            <v>France</v>
          </cell>
        </row>
        <row r="12997">
          <cell r="H12997">
            <v>108376.73</v>
          </cell>
          <cell r="FX12997" t="str">
            <v>France</v>
          </cell>
        </row>
        <row r="12998">
          <cell r="H12998">
            <v>15113.75</v>
          </cell>
          <cell r="FX12998" t="str">
            <v>France</v>
          </cell>
        </row>
        <row r="12999">
          <cell r="H12999">
            <v>126335.83</v>
          </cell>
          <cell r="FX12999" t="str">
            <v>France</v>
          </cell>
        </row>
        <row r="13000">
          <cell r="H13000">
            <v>15365.99</v>
          </cell>
          <cell r="FX13000" t="str">
            <v>France</v>
          </cell>
        </row>
        <row r="13001">
          <cell r="H13001">
            <v>3135.2</v>
          </cell>
          <cell r="FX13001" t="str">
            <v>France</v>
          </cell>
        </row>
        <row r="13002">
          <cell r="H13002">
            <v>106731.53</v>
          </cell>
          <cell r="FX13002" t="str">
            <v>France</v>
          </cell>
        </row>
        <row r="13003">
          <cell r="H13003">
            <v>13879.08</v>
          </cell>
          <cell r="FX13003" t="str">
            <v>France</v>
          </cell>
        </row>
        <row r="13004">
          <cell r="H13004">
            <v>185543.6</v>
          </cell>
          <cell r="FX13004" t="str">
            <v>France</v>
          </cell>
        </row>
        <row r="13005">
          <cell r="H13005">
            <v>79349.67</v>
          </cell>
          <cell r="FX13005" t="str">
            <v>France</v>
          </cell>
        </row>
        <row r="13006">
          <cell r="H13006">
            <v>35542.61</v>
          </cell>
          <cell r="FX13006" t="str">
            <v>France</v>
          </cell>
        </row>
        <row r="13007">
          <cell r="H13007">
            <v>209379.87</v>
          </cell>
          <cell r="FX13007" t="str">
            <v>France</v>
          </cell>
        </row>
        <row r="13008">
          <cell r="H13008">
            <v>113881.25</v>
          </cell>
          <cell r="FX13008" t="str">
            <v>France</v>
          </cell>
        </row>
        <row r="13009">
          <cell r="H13009">
            <v>14548.05</v>
          </cell>
          <cell r="FX13009" t="str">
            <v>France</v>
          </cell>
        </row>
        <row r="13010">
          <cell r="H13010">
            <v>112553.67</v>
          </cell>
          <cell r="FX13010" t="str">
            <v>France</v>
          </cell>
        </row>
        <row r="13011">
          <cell r="H13011">
            <v>50523.08</v>
          </cell>
          <cell r="FX13011" t="str">
            <v>France</v>
          </cell>
        </row>
        <row r="13012">
          <cell r="H13012">
            <v>160138.87</v>
          </cell>
          <cell r="FX13012" t="str">
            <v>France</v>
          </cell>
        </row>
        <row r="13013">
          <cell r="H13013">
            <v>105026.43</v>
          </cell>
          <cell r="FX13013" t="str">
            <v>France</v>
          </cell>
        </row>
        <row r="13014">
          <cell r="H13014">
            <v>123753.24</v>
          </cell>
          <cell r="FX13014" t="str">
            <v>France</v>
          </cell>
        </row>
        <row r="13015">
          <cell r="H13015">
            <v>180694.54</v>
          </cell>
          <cell r="FX13015" t="str">
            <v>France</v>
          </cell>
        </row>
        <row r="13016">
          <cell r="H13016">
            <v>63652.6</v>
          </cell>
          <cell r="FX13016" t="str">
            <v>France</v>
          </cell>
        </row>
        <row r="13017">
          <cell r="H13017">
            <v>46518.41</v>
          </cell>
          <cell r="FX13017" t="str">
            <v>France</v>
          </cell>
        </row>
        <row r="13018">
          <cell r="H13018">
            <v>32124.99</v>
          </cell>
          <cell r="FX13018" t="str">
            <v>France</v>
          </cell>
        </row>
        <row r="13019">
          <cell r="H13019">
            <v>18514.82</v>
          </cell>
          <cell r="FX13019" t="str">
            <v>France</v>
          </cell>
        </row>
        <row r="13020">
          <cell r="H13020">
            <v>62381.26</v>
          </cell>
          <cell r="FX13020" t="str">
            <v>France</v>
          </cell>
        </row>
        <row r="13021">
          <cell r="H13021">
            <v>15086.33</v>
          </cell>
          <cell r="FX13021" t="str">
            <v>France</v>
          </cell>
        </row>
        <row r="13022">
          <cell r="H13022">
            <v>64694.99</v>
          </cell>
          <cell r="FX13022" t="str">
            <v>France</v>
          </cell>
        </row>
        <row r="13023">
          <cell r="H13023">
            <v>18638.04</v>
          </cell>
          <cell r="FX13023" t="str">
            <v>France</v>
          </cell>
        </row>
        <row r="13024">
          <cell r="H13024">
            <v>202893.73</v>
          </cell>
          <cell r="FX13024" t="str">
            <v>France</v>
          </cell>
        </row>
        <row r="13025">
          <cell r="H13025">
            <v>273574.05</v>
          </cell>
          <cell r="FX13025" t="str">
            <v>France</v>
          </cell>
        </row>
        <row r="13026">
          <cell r="H13026">
            <v>14530.2</v>
          </cell>
          <cell r="FX13026" t="str">
            <v>France</v>
          </cell>
        </row>
        <row r="13027">
          <cell r="H13027">
            <v>86987.25</v>
          </cell>
          <cell r="FX13027" t="str">
            <v>France</v>
          </cell>
        </row>
        <row r="13028">
          <cell r="H13028">
            <v>27667.7</v>
          </cell>
          <cell r="FX13028" t="str">
            <v>France</v>
          </cell>
        </row>
        <row r="13029">
          <cell r="H13029">
            <v>153644.73000000001</v>
          </cell>
          <cell r="FX13029" t="str">
            <v>France</v>
          </cell>
        </row>
        <row r="13030">
          <cell r="H13030">
            <v>61223.95</v>
          </cell>
          <cell r="FX13030" t="str">
            <v>France</v>
          </cell>
        </row>
        <row r="13031">
          <cell r="H13031">
            <v>124403.98</v>
          </cell>
          <cell r="FX13031" t="str">
            <v>France</v>
          </cell>
        </row>
        <row r="13032">
          <cell r="H13032">
            <v>137508</v>
          </cell>
          <cell r="FX13032" t="str">
            <v>France</v>
          </cell>
        </row>
        <row r="13033">
          <cell r="H13033">
            <v>27230.52</v>
          </cell>
          <cell r="FX13033" t="str">
            <v>France</v>
          </cell>
        </row>
        <row r="13034">
          <cell r="H13034">
            <v>120141.45</v>
          </cell>
          <cell r="FX13034" t="str">
            <v>France</v>
          </cell>
        </row>
        <row r="13035">
          <cell r="H13035">
            <v>112076.13</v>
          </cell>
          <cell r="FX13035" t="str">
            <v>France</v>
          </cell>
        </row>
        <row r="13036">
          <cell r="H13036">
            <v>196171.46</v>
          </cell>
          <cell r="FX13036" t="str">
            <v>France</v>
          </cell>
        </row>
        <row r="13037">
          <cell r="H13037">
            <v>63936.51</v>
          </cell>
          <cell r="FX13037" t="str">
            <v>France</v>
          </cell>
        </row>
        <row r="13038">
          <cell r="H13038">
            <v>121721.71</v>
          </cell>
          <cell r="FX13038" t="str">
            <v>France</v>
          </cell>
        </row>
        <row r="13039">
          <cell r="H13039">
            <v>25405.18</v>
          </cell>
          <cell r="FX13039" t="str">
            <v>France</v>
          </cell>
        </row>
        <row r="13040">
          <cell r="H13040">
            <v>41289.370000000003</v>
          </cell>
          <cell r="FX13040" t="str">
            <v>France</v>
          </cell>
        </row>
        <row r="13041">
          <cell r="H13041">
            <v>11977.37</v>
          </cell>
          <cell r="FX13041" t="str">
            <v>France</v>
          </cell>
        </row>
        <row r="13042">
          <cell r="H13042">
            <v>8671.3700000000008</v>
          </cell>
          <cell r="FX13042" t="str">
            <v>France</v>
          </cell>
        </row>
        <row r="13043">
          <cell r="H13043">
            <v>10264.59</v>
          </cell>
          <cell r="FX13043" t="str">
            <v>France</v>
          </cell>
        </row>
        <row r="13044">
          <cell r="H13044">
            <v>0</v>
          </cell>
          <cell r="FX13044" t="str">
            <v>France</v>
          </cell>
        </row>
        <row r="13045">
          <cell r="H13045">
            <v>14585.83</v>
          </cell>
          <cell r="FX13045" t="str">
            <v>France</v>
          </cell>
        </row>
        <row r="13046">
          <cell r="H13046">
            <v>63620.61</v>
          </cell>
          <cell r="FX13046" t="str">
            <v>France</v>
          </cell>
        </row>
        <row r="13047">
          <cell r="H13047">
            <v>133516.82999999999</v>
          </cell>
          <cell r="FX13047" t="str">
            <v>France</v>
          </cell>
        </row>
        <row r="13048">
          <cell r="H13048">
            <v>23864.27</v>
          </cell>
          <cell r="FX13048" t="str">
            <v>France</v>
          </cell>
        </row>
        <row r="13049">
          <cell r="H13049">
            <v>60614.2</v>
          </cell>
          <cell r="FX13049" t="str">
            <v>France</v>
          </cell>
        </row>
        <row r="13050">
          <cell r="H13050">
            <v>1474.34</v>
          </cell>
          <cell r="FX13050" t="str">
            <v>France</v>
          </cell>
        </row>
        <row r="13051">
          <cell r="H13051">
            <v>194622.29</v>
          </cell>
          <cell r="FX13051" t="str">
            <v>France</v>
          </cell>
        </row>
        <row r="13052">
          <cell r="H13052">
            <v>66266.53</v>
          </cell>
          <cell r="FX13052" t="str">
            <v>France</v>
          </cell>
        </row>
        <row r="13053">
          <cell r="H13053">
            <v>86752.67</v>
          </cell>
          <cell r="FX13053" t="str">
            <v>France</v>
          </cell>
        </row>
        <row r="13054">
          <cell r="H13054">
            <v>60846.080000000002</v>
          </cell>
          <cell r="FX13054" t="str">
            <v>France</v>
          </cell>
        </row>
        <row r="13055">
          <cell r="H13055">
            <v>57889.14</v>
          </cell>
          <cell r="FX13055" t="str">
            <v>France</v>
          </cell>
        </row>
        <row r="13056">
          <cell r="H13056">
            <v>62154.58</v>
          </cell>
          <cell r="FX13056" t="str">
            <v>France</v>
          </cell>
        </row>
        <row r="13057">
          <cell r="H13057">
            <v>112122.17</v>
          </cell>
          <cell r="FX13057" t="str">
            <v>France</v>
          </cell>
        </row>
        <row r="13058">
          <cell r="H13058">
            <v>8753.0400000000009</v>
          </cell>
          <cell r="FX13058" t="str">
            <v>France</v>
          </cell>
        </row>
        <row r="13059">
          <cell r="H13059">
            <v>5978.18</v>
          </cell>
          <cell r="FX13059" t="str">
            <v>France</v>
          </cell>
        </row>
        <row r="13060">
          <cell r="H13060">
            <v>77202.11</v>
          </cell>
          <cell r="FX13060" t="str">
            <v>France</v>
          </cell>
        </row>
        <row r="13061">
          <cell r="H13061">
            <v>13189.49</v>
          </cell>
          <cell r="FX13061" t="str">
            <v>France</v>
          </cell>
        </row>
        <row r="13062">
          <cell r="H13062">
            <v>219312.84</v>
          </cell>
          <cell r="FX13062" t="str">
            <v>France</v>
          </cell>
        </row>
        <row r="13063">
          <cell r="H13063">
            <v>178912.71</v>
          </cell>
          <cell r="FX13063" t="str">
            <v>France</v>
          </cell>
        </row>
        <row r="13064">
          <cell r="H13064">
            <v>47657.73</v>
          </cell>
          <cell r="FX13064" t="str">
            <v>France</v>
          </cell>
        </row>
        <row r="13065">
          <cell r="H13065">
            <v>28846.71</v>
          </cell>
          <cell r="FX13065" t="str">
            <v>France</v>
          </cell>
        </row>
        <row r="13066">
          <cell r="H13066">
            <v>21893.57</v>
          </cell>
          <cell r="FX13066" t="str">
            <v>France</v>
          </cell>
        </row>
        <row r="13067">
          <cell r="H13067">
            <v>177874.06</v>
          </cell>
          <cell r="FX13067" t="str">
            <v>France</v>
          </cell>
        </row>
        <row r="13068">
          <cell r="H13068">
            <v>66194.179999999993</v>
          </cell>
          <cell r="FX13068" t="str">
            <v>France</v>
          </cell>
        </row>
        <row r="13069">
          <cell r="H13069">
            <v>63804.38</v>
          </cell>
          <cell r="FX13069" t="str">
            <v>France</v>
          </cell>
        </row>
        <row r="13070">
          <cell r="H13070">
            <v>30634.15</v>
          </cell>
          <cell r="FX13070" t="str">
            <v>France</v>
          </cell>
        </row>
        <row r="13071">
          <cell r="H13071">
            <v>268132.58</v>
          </cell>
          <cell r="FX13071" t="str">
            <v>France</v>
          </cell>
        </row>
        <row r="13072">
          <cell r="H13072">
            <v>23840.12</v>
          </cell>
          <cell r="FX13072" t="str">
            <v>France</v>
          </cell>
        </row>
        <row r="13073">
          <cell r="H13073">
            <v>74577.23</v>
          </cell>
          <cell r="FX13073" t="str">
            <v>France</v>
          </cell>
        </row>
        <row r="13074">
          <cell r="H13074">
            <v>33349.1</v>
          </cell>
          <cell r="FX13074" t="str">
            <v>France</v>
          </cell>
        </row>
        <row r="13075">
          <cell r="H13075">
            <v>102055.91</v>
          </cell>
          <cell r="FX13075" t="str">
            <v>France</v>
          </cell>
        </row>
        <row r="13076">
          <cell r="H13076">
            <v>63216.87</v>
          </cell>
          <cell r="FX13076" t="str">
            <v>France</v>
          </cell>
        </row>
        <row r="13077">
          <cell r="H13077">
            <v>110856.15</v>
          </cell>
          <cell r="FX13077" t="str">
            <v>France</v>
          </cell>
        </row>
        <row r="13078">
          <cell r="H13078">
            <v>1954.29</v>
          </cell>
          <cell r="FX13078" t="str">
            <v>France</v>
          </cell>
        </row>
        <row r="13079">
          <cell r="H13079">
            <v>80575.87</v>
          </cell>
          <cell r="FX13079" t="str">
            <v>France</v>
          </cell>
        </row>
        <row r="13080">
          <cell r="H13080">
            <v>101702.94</v>
          </cell>
          <cell r="FX13080" t="str">
            <v>France</v>
          </cell>
        </row>
        <row r="13081">
          <cell r="H13081">
            <v>219467.99</v>
          </cell>
          <cell r="FX13081" t="str">
            <v>France</v>
          </cell>
        </row>
        <row r="13082">
          <cell r="H13082">
            <v>91385.23</v>
          </cell>
          <cell r="FX13082" t="str">
            <v>France</v>
          </cell>
        </row>
        <row r="13083">
          <cell r="H13083">
            <v>44477.63</v>
          </cell>
          <cell r="FX13083" t="str">
            <v>France</v>
          </cell>
        </row>
        <row r="13084">
          <cell r="H13084">
            <v>157588.66</v>
          </cell>
          <cell r="FX13084" t="str">
            <v>France</v>
          </cell>
        </row>
        <row r="13085">
          <cell r="H13085">
            <v>111823.58</v>
          </cell>
          <cell r="FX13085" t="str">
            <v>France</v>
          </cell>
        </row>
        <row r="13086">
          <cell r="H13086">
            <v>3220.05</v>
          </cell>
          <cell r="FX13086" t="str">
            <v>France</v>
          </cell>
        </row>
        <row r="13087">
          <cell r="H13087">
            <v>169070.33</v>
          </cell>
          <cell r="FX13087" t="str">
            <v>France</v>
          </cell>
        </row>
        <row r="13088">
          <cell r="H13088">
            <v>283733.61</v>
          </cell>
          <cell r="FX13088" t="str">
            <v>France</v>
          </cell>
        </row>
        <row r="13089">
          <cell r="H13089">
            <v>45740.78</v>
          </cell>
          <cell r="FX13089" t="str">
            <v>France</v>
          </cell>
        </row>
        <row r="13090">
          <cell r="H13090">
            <v>137751.98000000001</v>
          </cell>
          <cell r="FX13090" t="str">
            <v>France</v>
          </cell>
        </row>
        <row r="13091">
          <cell r="H13091">
            <v>195543.48</v>
          </cell>
          <cell r="FX13091" t="str">
            <v>France</v>
          </cell>
        </row>
        <row r="13092">
          <cell r="H13092">
            <v>68554.75</v>
          </cell>
          <cell r="FX13092" t="str">
            <v>France</v>
          </cell>
        </row>
        <row r="13093">
          <cell r="H13093">
            <v>173935.96</v>
          </cell>
          <cell r="FX13093" t="str">
            <v>France</v>
          </cell>
        </row>
        <row r="13094">
          <cell r="H13094">
            <v>7891.58</v>
          </cell>
          <cell r="FX13094" t="str">
            <v>France</v>
          </cell>
        </row>
        <row r="13095">
          <cell r="H13095">
            <v>216839.86</v>
          </cell>
          <cell r="FX13095" t="str">
            <v>France</v>
          </cell>
        </row>
        <row r="13096">
          <cell r="H13096">
            <v>41160.839999999997</v>
          </cell>
          <cell r="FX13096" t="str">
            <v>France</v>
          </cell>
        </row>
        <row r="13097">
          <cell r="H13097">
            <v>3890.05</v>
          </cell>
          <cell r="FX13097" t="str">
            <v>France</v>
          </cell>
        </row>
        <row r="13098">
          <cell r="H13098">
            <v>234454.38</v>
          </cell>
          <cell r="FX13098" t="str">
            <v>France</v>
          </cell>
        </row>
        <row r="13099">
          <cell r="H13099">
            <v>109975.23</v>
          </cell>
          <cell r="FX13099" t="str">
            <v>France</v>
          </cell>
        </row>
        <row r="13100">
          <cell r="H13100">
            <v>14700.43</v>
          </cell>
          <cell r="FX13100" t="str">
            <v>France</v>
          </cell>
        </row>
        <row r="13101">
          <cell r="H13101">
            <v>103317.3</v>
          </cell>
          <cell r="FX13101" t="str">
            <v>France</v>
          </cell>
        </row>
        <row r="13102">
          <cell r="H13102">
            <v>212296.65</v>
          </cell>
          <cell r="FX13102" t="str">
            <v>France</v>
          </cell>
        </row>
        <row r="13103">
          <cell r="H13103">
            <v>56414.54</v>
          </cell>
          <cell r="FX13103" t="str">
            <v>France</v>
          </cell>
        </row>
        <row r="13104">
          <cell r="H13104">
            <v>84126.71</v>
          </cell>
          <cell r="FX13104" t="str">
            <v>France</v>
          </cell>
        </row>
        <row r="13105">
          <cell r="H13105">
            <v>130307.18</v>
          </cell>
          <cell r="FX13105" t="str">
            <v>France</v>
          </cell>
        </row>
        <row r="13106">
          <cell r="H13106">
            <v>13945.12</v>
          </cell>
          <cell r="FX13106" t="str">
            <v>France</v>
          </cell>
        </row>
        <row r="13107">
          <cell r="H13107">
            <v>54831.13</v>
          </cell>
          <cell r="FX13107" t="str">
            <v>France</v>
          </cell>
        </row>
        <row r="13108">
          <cell r="H13108">
            <v>93034.99</v>
          </cell>
          <cell r="FX13108" t="str">
            <v>France</v>
          </cell>
        </row>
        <row r="13109">
          <cell r="H13109">
            <v>78766.679999999993</v>
          </cell>
          <cell r="FX13109" t="str">
            <v>France</v>
          </cell>
        </row>
        <row r="13110">
          <cell r="H13110">
            <v>83303.679999999993</v>
          </cell>
          <cell r="FX13110" t="str">
            <v>France</v>
          </cell>
        </row>
        <row r="13111">
          <cell r="H13111">
            <v>99028.61</v>
          </cell>
          <cell r="FX13111" t="str">
            <v>France</v>
          </cell>
        </row>
        <row r="13112">
          <cell r="H13112">
            <v>106200.17</v>
          </cell>
          <cell r="FX13112" t="str">
            <v>France</v>
          </cell>
        </row>
        <row r="13113">
          <cell r="H13113">
            <v>26521.599999999999</v>
          </cell>
          <cell r="FX13113" t="str">
            <v>France</v>
          </cell>
        </row>
        <row r="13114">
          <cell r="H13114">
            <v>184616.18</v>
          </cell>
          <cell r="FX13114" t="str">
            <v>France</v>
          </cell>
        </row>
        <row r="13115">
          <cell r="H13115">
            <v>64403.45</v>
          </cell>
          <cell r="FX13115" t="str">
            <v>France</v>
          </cell>
        </row>
        <row r="13116">
          <cell r="H13116">
            <v>73898.09</v>
          </cell>
          <cell r="FX13116" t="str">
            <v>France</v>
          </cell>
        </row>
        <row r="13117">
          <cell r="H13117">
            <v>44661.02</v>
          </cell>
          <cell r="FX13117" t="str">
            <v>France</v>
          </cell>
        </row>
        <row r="13118">
          <cell r="H13118">
            <v>30388.69</v>
          </cell>
          <cell r="FX13118" t="str">
            <v>France</v>
          </cell>
        </row>
        <row r="13119">
          <cell r="H13119">
            <v>309092.13</v>
          </cell>
          <cell r="FX13119" t="str">
            <v>France</v>
          </cell>
        </row>
        <row r="13120">
          <cell r="H13120">
            <v>85511.95</v>
          </cell>
          <cell r="FX13120" t="str">
            <v>France</v>
          </cell>
        </row>
        <row r="13121">
          <cell r="H13121">
            <v>91075.7</v>
          </cell>
          <cell r="FX13121" t="str">
            <v>France</v>
          </cell>
        </row>
        <row r="13122">
          <cell r="H13122">
            <v>124132.99</v>
          </cell>
          <cell r="FX13122" t="str">
            <v>France</v>
          </cell>
        </row>
        <row r="13123">
          <cell r="H13123">
            <v>140388.34</v>
          </cell>
          <cell r="FX13123" t="str">
            <v>France</v>
          </cell>
        </row>
        <row r="13124">
          <cell r="H13124">
            <v>7204.56</v>
          </cell>
          <cell r="FX13124" t="str">
            <v>France</v>
          </cell>
        </row>
        <row r="13125">
          <cell r="H13125">
            <v>49251.89</v>
          </cell>
          <cell r="FX13125" t="str">
            <v>France</v>
          </cell>
        </row>
        <row r="13126">
          <cell r="H13126">
            <v>99885.74</v>
          </cell>
          <cell r="FX13126" t="str">
            <v>France</v>
          </cell>
        </row>
        <row r="13127">
          <cell r="H13127">
            <v>156674.51</v>
          </cell>
          <cell r="FX13127" t="str">
            <v>France</v>
          </cell>
        </row>
        <row r="13128">
          <cell r="H13128">
            <v>114840.54</v>
          </cell>
          <cell r="FX13128" t="str">
            <v>France</v>
          </cell>
        </row>
        <row r="13129">
          <cell r="H13129">
            <v>15289.45</v>
          </cell>
          <cell r="FX13129" t="str">
            <v>France</v>
          </cell>
        </row>
        <row r="13130">
          <cell r="H13130">
            <v>5461.05</v>
          </cell>
          <cell r="FX13130" t="str">
            <v>France</v>
          </cell>
        </row>
        <row r="13131">
          <cell r="H13131">
            <v>45406.83</v>
          </cell>
          <cell r="FX13131" t="str">
            <v>France</v>
          </cell>
        </row>
        <row r="13132">
          <cell r="H13132">
            <v>121858.49</v>
          </cell>
          <cell r="FX13132" t="str">
            <v>France</v>
          </cell>
        </row>
        <row r="13133">
          <cell r="H13133">
            <v>140096.13</v>
          </cell>
          <cell r="FX13133" t="str">
            <v>France</v>
          </cell>
        </row>
        <row r="13134">
          <cell r="H13134">
            <v>109888.22</v>
          </cell>
          <cell r="FX13134" t="str">
            <v>France</v>
          </cell>
        </row>
        <row r="13135">
          <cell r="H13135">
            <v>6742.65</v>
          </cell>
          <cell r="FX13135" t="str">
            <v>France</v>
          </cell>
        </row>
        <row r="13136">
          <cell r="H13136">
            <v>18216.34</v>
          </cell>
          <cell r="FX13136" t="str">
            <v>France</v>
          </cell>
        </row>
        <row r="13137">
          <cell r="H13137">
            <v>3029.95</v>
          </cell>
          <cell r="FX13137" t="str">
            <v>France</v>
          </cell>
        </row>
        <row r="13138">
          <cell r="H13138">
            <v>206940.53</v>
          </cell>
          <cell r="FX13138" t="str">
            <v>France</v>
          </cell>
        </row>
        <row r="13139">
          <cell r="H13139">
            <v>72991.12</v>
          </cell>
          <cell r="FX13139" t="str">
            <v>France</v>
          </cell>
        </row>
        <row r="13140">
          <cell r="H13140">
            <v>4954.51</v>
          </cell>
          <cell r="FX13140" t="str">
            <v>France</v>
          </cell>
        </row>
        <row r="13141">
          <cell r="H13141">
            <v>3852.67</v>
          </cell>
          <cell r="FX13141" t="str">
            <v>France</v>
          </cell>
        </row>
        <row r="13142">
          <cell r="H13142">
            <v>56686.44</v>
          </cell>
          <cell r="FX13142" t="str">
            <v>France</v>
          </cell>
        </row>
        <row r="13143">
          <cell r="H13143">
            <v>71637.78</v>
          </cell>
          <cell r="FX13143" t="str">
            <v>France</v>
          </cell>
        </row>
        <row r="13144">
          <cell r="H13144">
            <v>40463.089999999997</v>
          </cell>
          <cell r="FX13144" t="str">
            <v>France</v>
          </cell>
        </row>
        <row r="13145">
          <cell r="H13145">
            <v>147389.97</v>
          </cell>
          <cell r="FX13145" t="str">
            <v>France</v>
          </cell>
        </row>
        <row r="13146">
          <cell r="H13146">
            <v>27745.38</v>
          </cell>
          <cell r="FX13146" t="str">
            <v>France</v>
          </cell>
        </row>
        <row r="13147">
          <cell r="H13147">
            <v>151364.67000000001</v>
          </cell>
          <cell r="FX13147" t="str">
            <v>France</v>
          </cell>
        </row>
        <row r="13148">
          <cell r="H13148">
            <v>114251</v>
          </cell>
          <cell r="FX13148" t="str">
            <v>France</v>
          </cell>
        </row>
        <row r="13149">
          <cell r="H13149">
            <v>76284.960000000006</v>
          </cell>
          <cell r="FX13149" t="str">
            <v>France</v>
          </cell>
        </row>
        <row r="13150">
          <cell r="H13150">
            <v>136436</v>
          </cell>
          <cell r="FX13150" t="str">
            <v>France</v>
          </cell>
        </row>
        <row r="13151">
          <cell r="H13151">
            <v>51328.800000000003</v>
          </cell>
          <cell r="FX13151" t="str">
            <v>France</v>
          </cell>
        </row>
        <row r="13152">
          <cell r="H13152">
            <v>71657.210000000006</v>
          </cell>
          <cell r="FX13152" t="str">
            <v>France</v>
          </cell>
        </row>
        <row r="13153">
          <cell r="H13153">
            <v>360334.56</v>
          </cell>
          <cell r="FX13153" t="str">
            <v>France</v>
          </cell>
        </row>
        <row r="13154">
          <cell r="H13154">
            <v>106960.93</v>
          </cell>
          <cell r="FX13154" t="str">
            <v>France</v>
          </cell>
        </row>
        <row r="13155">
          <cell r="H13155">
            <v>62708.57</v>
          </cell>
          <cell r="FX13155" t="str">
            <v>France</v>
          </cell>
        </row>
        <row r="13156">
          <cell r="H13156">
            <v>5674.45</v>
          </cell>
          <cell r="FX13156" t="str">
            <v>France</v>
          </cell>
        </row>
        <row r="13157">
          <cell r="H13157">
            <v>14362.41</v>
          </cell>
          <cell r="FX13157" t="str">
            <v>France</v>
          </cell>
        </row>
        <row r="13158">
          <cell r="H13158">
            <v>1144131.7</v>
          </cell>
          <cell r="FX13158" t="str">
            <v>France</v>
          </cell>
        </row>
        <row r="13159">
          <cell r="H13159">
            <v>238417.63</v>
          </cell>
          <cell r="FX13159" t="str">
            <v>France</v>
          </cell>
        </row>
        <row r="13160">
          <cell r="H13160">
            <v>4918.8599999999997</v>
          </cell>
          <cell r="FX13160" t="str">
            <v>France</v>
          </cell>
        </row>
        <row r="13161">
          <cell r="H13161">
            <v>4717.8</v>
          </cell>
          <cell r="FX13161" t="str">
            <v>France</v>
          </cell>
        </row>
        <row r="13162">
          <cell r="H13162">
            <v>104712.94</v>
          </cell>
          <cell r="FX13162" t="str">
            <v>France</v>
          </cell>
        </row>
        <row r="13163">
          <cell r="H13163">
            <v>18661.3</v>
          </cell>
          <cell r="FX13163" t="str">
            <v>France</v>
          </cell>
        </row>
        <row r="13164">
          <cell r="H13164">
            <v>8793.73</v>
          </cell>
          <cell r="FX13164" t="str">
            <v>France</v>
          </cell>
        </row>
        <row r="13165">
          <cell r="H13165">
            <v>4615.71</v>
          </cell>
          <cell r="FX13165" t="str">
            <v>France</v>
          </cell>
        </row>
        <row r="13166">
          <cell r="H13166">
            <v>69967.92</v>
          </cell>
          <cell r="FX13166" t="str">
            <v>France</v>
          </cell>
        </row>
        <row r="13167">
          <cell r="H13167">
            <v>17155.580000000002</v>
          </cell>
          <cell r="FX13167" t="str">
            <v>France</v>
          </cell>
        </row>
        <row r="13168">
          <cell r="H13168">
            <v>98584.41</v>
          </cell>
          <cell r="FX13168" t="str">
            <v>France</v>
          </cell>
        </row>
        <row r="13169">
          <cell r="H13169">
            <v>48883.77</v>
          </cell>
          <cell r="FX13169" t="str">
            <v>France</v>
          </cell>
        </row>
        <row r="13170">
          <cell r="H13170">
            <v>80390.63</v>
          </cell>
          <cell r="FX13170" t="str">
            <v>France</v>
          </cell>
        </row>
        <row r="13171">
          <cell r="H13171">
            <v>48499.34</v>
          </cell>
          <cell r="FX13171" t="str">
            <v>France</v>
          </cell>
        </row>
        <row r="13172">
          <cell r="H13172">
            <v>125300.4</v>
          </cell>
          <cell r="FX13172" t="str">
            <v>France</v>
          </cell>
        </row>
        <row r="13173">
          <cell r="H13173">
            <v>46280.42</v>
          </cell>
          <cell r="FX13173" t="str">
            <v>France</v>
          </cell>
        </row>
        <row r="13174">
          <cell r="H13174">
            <v>151298.38</v>
          </cell>
          <cell r="FX13174" t="str">
            <v>France</v>
          </cell>
        </row>
        <row r="13175">
          <cell r="H13175">
            <v>20349</v>
          </cell>
          <cell r="FX13175" t="str">
            <v>France</v>
          </cell>
        </row>
        <row r="13176">
          <cell r="H13176">
            <v>18900.939999999999</v>
          </cell>
          <cell r="FX13176" t="str">
            <v>France</v>
          </cell>
        </row>
        <row r="13177">
          <cell r="H13177">
            <v>60291.32</v>
          </cell>
          <cell r="FX13177" t="str">
            <v>France</v>
          </cell>
        </row>
        <row r="13178">
          <cell r="H13178">
            <v>320742.01</v>
          </cell>
          <cell r="FX13178" t="str">
            <v>France</v>
          </cell>
        </row>
        <row r="13179">
          <cell r="H13179">
            <v>49248.97</v>
          </cell>
          <cell r="FX13179" t="str">
            <v>France</v>
          </cell>
        </row>
        <row r="13180">
          <cell r="H13180">
            <v>83757.070000000007</v>
          </cell>
          <cell r="FX13180" t="str">
            <v>France</v>
          </cell>
        </row>
        <row r="13181">
          <cell r="H13181">
            <v>314263.23</v>
          </cell>
          <cell r="FX13181" t="str">
            <v>France</v>
          </cell>
        </row>
        <row r="13182">
          <cell r="H13182">
            <v>994.5</v>
          </cell>
          <cell r="FX13182" t="str">
            <v>France</v>
          </cell>
        </row>
        <row r="13183">
          <cell r="H13183">
            <v>28998.73</v>
          </cell>
          <cell r="FX13183" t="str">
            <v>France</v>
          </cell>
        </row>
        <row r="13184">
          <cell r="H13184">
            <v>24130.76</v>
          </cell>
          <cell r="FX13184" t="str">
            <v>France</v>
          </cell>
        </row>
        <row r="13185">
          <cell r="H13185">
            <v>781.72</v>
          </cell>
          <cell r="FX13185" t="str">
            <v>France</v>
          </cell>
        </row>
        <row r="13186">
          <cell r="H13186">
            <v>94122.29</v>
          </cell>
          <cell r="FX13186" t="str">
            <v>France</v>
          </cell>
        </row>
        <row r="13187">
          <cell r="H13187">
            <v>45801.61</v>
          </cell>
          <cell r="FX13187" t="str">
            <v>France</v>
          </cell>
        </row>
        <row r="13188">
          <cell r="H13188">
            <v>21828.33</v>
          </cell>
          <cell r="FX13188" t="str">
            <v>France</v>
          </cell>
        </row>
        <row r="13189">
          <cell r="H13189">
            <v>21493.84</v>
          </cell>
          <cell r="FX13189" t="str">
            <v>France</v>
          </cell>
        </row>
        <row r="13190">
          <cell r="H13190">
            <v>288578.24</v>
          </cell>
          <cell r="FX13190" t="str">
            <v>France</v>
          </cell>
        </row>
        <row r="13191">
          <cell r="H13191">
            <v>19712.740000000002</v>
          </cell>
          <cell r="FX13191" t="str">
            <v>France</v>
          </cell>
        </row>
        <row r="13192">
          <cell r="H13192">
            <v>77767.62</v>
          </cell>
          <cell r="FX13192" t="str">
            <v>France</v>
          </cell>
        </row>
        <row r="13193">
          <cell r="H13193">
            <v>16721.02</v>
          </cell>
          <cell r="FX13193" t="str">
            <v>France</v>
          </cell>
        </row>
        <row r="13194">
          <cell r="H13194">
            <v>25846.86</v>
          </cell>
          <cell r="FX13194" t="str">
            <v>France</v>
          </cell>
        </row>
        <row r="13195">
          <cell r="H13195">
            <v>49760.21</v>
          </cell>
          <cell r="FX13195" t="str">
            <v>France</v>
          </cell>
        </row>
        <row r="13196">
          <cell r="H13196">
            <v>42408.39</v>
          </cell>
          <cell r="FX13196" t="str">
            <v>France</v>
          </cell>
        </row>
        <row r="13197">
          <cell r="H13197">
            <v>42595.8</v>
          </cell>
          <cell r="FX13197" t="str">
            <v>France</v>
          </cell>
        </row>
        <row r="13198">
          <cell r="H13198">
            <v>101396.35</v>
          </cell>
          <cell r="FX13198" t="str">
            <v>France</v>
          </cell>
        </row>
        <row r="13199">
          <cell r="H13199">
            <v>39822.04</v>
          </cell>
          <cell r="FX13199" t="str">
            <v>France</v>
          </cell>
        </row>
        <row r="13200">
          <cell r="H13200">
            <v>67338.47</v>
          </cell>
          <cell r="FX13200" t="str">
            <v>France</v>
          </cell>
        </row>
        <row r="13201">
          <cell r="H13201">
            <v>62518.66</v>
          </cell>
          <cell r="FX13201" t="str">
            <v>France</v>
          </cell>
        </row>
        <row r="13202">
          <cell r="H13202">
            <v>94685.37</v>
          </cell>
          <cell r="FX13202" t="str">
            <v>France</v>
          </cell>
        </row>
        <row r="13203">
          <cell r="H13203">
            <v>56383.38</v>
          </cell>
          <cell r="FX13203" t="str">
            <v>France</v>
          </cell>
        </row>
        <row r="13204">
          <cell r="H13204">
            <v>4230.6000000000004</v>
          </cell>
          <cell r="FX13204" t="str">
            <v>France</v>
          </cell>
        </row>
        <row r="13205">
          <cell r="H13205">
            <v>8428.67</v>
          </cell>
          <cell r="FX13205" t="str">
            <v>France</v>
          </cell>
        </row>
        <row r="13206">
          <cell r="H13206">
            <v>18593.96</v>
          </cell>
          <cell r="FX13206" t="str">
            <v>France</v>
          </cell>
        </row>
        <row r="13207">
          <cell r="H13207">
            <v>105858.08</v>
          </cell>
          <cell r="FX13207" t="str">
            <v>France</v>
          </cell>
        </row>
        <row r="13208">
          <cell r="H13208">
            <v>4431.57</v>
          </cell>
          <cell r="FX13208" t="str">
            <v>France</v>
          </cell>
        </row>
        <row r="13209">
          <cell r="H13209">
            <v>188008.27</v>
          </cell>
          <cell r="FX13209" t="str">
            <v>France</v>
          </cell>
        </row>
        <row r="13210">
          <cell r="H13210">
            <v>104235.16</v>
          </cell>
          <cell r="FX13210" t="str">
            <v>France</v>
          </cell>
        </row>
        <row r="13211">
          <cell r="H13211">
            <v>35096.92</v>
          </cell>
          <cell r="FX13211" t="str">
            <v>France</v>
          </cell>
        </row>
        <row r="13212">
          <cell r="H13212">
            <v>148902.56</v>
          </cell>
          <cell r="FX13212" t="str">
            <v>France</v>
          </cell>
        </row>
        <row r="13213">
          <cell r="H13213">
            <v>93963.94</v>
          </cell>
          <cell r="FX13213" t="str">
            <v>France</v>
          </cell>
        </row>
        <row r="13214">
          <cell r="H13214">
            <v>93028.62</v>
          </cell>
          <cell r="FX13214" t="str">
            <v>France</v>
          </cell>
        </row>
        <row r="13215">
          <cell r="H13215">
            <v>48516.22</v>
          </cell>
          <cell r="FX13215" t="str">
            <v>France</v>
          </cell>
        </row>
        <row r="13216">
          <cell r="H13216">
            <v>116868.1</v>
          </cell>
          <cell r="FX13216" t="str">
            <v>France</v>
          </cell>
        </row>
        <row r="13217">
          <cell r="H13217">
            <v>131891.60999999999</v>
          </cell>
          <cell r="FX13217" t="str">
            <v>France</v>
          </cell>
        </row>
        <row r="13218">
          <cell r="H13218">
            <v>53270.01</v>
          </cell>
          <cell r="FX13218" t="str">
            <v>France</v>
          </cell>
        </row>
        <row r="13219">
          <cell r="H13219">
            <v>61753.2</v>
          </cell>
          <cell r="FX13219" t="str">
            <v>France</v>
          </cell>
        </row>
        <row r="13220">
          <cell r="H13220">
            <v>165175.48000000001</v>
          </cell>
          <cell r="FX13220" t="str">
            <v>France</v>
          </cell>
        </row>
        <row r="13221">
          <cell r="H13221">
            <v>9579.42</v>
          </cell>
          <cell r="FX13221" t="str">
            <v>France</v>
          </cell>
        </row>
        <row r="13222">
          <cell r="H13222">
            <v>78380.28</v>
          </cell>
          <cell r="FX13222" t="str">
            <v>France</v>
          </cell>
        </row>
        <row r="13223">
          <cell r="H13223">
            <v>21709.55</v>
          </cell>
          <cell r="FX13223" t="str">
            <v>France</v>
          </cell>
        </row>
        <row r="13224">
          <cell r="H13224">
            <v>120861.23</v>
          </cell>
          <cell r="FX13224" t="str">
            <v>France</v>
          </cell>
        </row>
        <row r="13225">
          <cell r="H13225">
            <v>82118.929999999993</v>
          </cell>
          <cell r="FX13225" t="str">
            <v>France</v>
          </cell>
        </row>
        <row r="13226">
          <cell r="H13226">
            <v>51386.38</v>
          </cell>
          <cell r="FX13226" t="str">
            <v>France</v>
          </cell>
        </row>
        <row r="13227">
          <cell r="H13227">
            <v>123454.93</v>
          </cell>
          <cell r="FX13227" t="str">
            <v>France</v>
          </cell>
        </row>
        <row r="13228">
          <cell r="H13228">
            <v>149364.57</v>
          </cell>
          <cell r="FX13228" t="str">
            <v>France</v>
          </cell>
        </row>
        <row r="13229">
          <cell r="H13229">
            <v>262991.87</v>
          </cell>
          <cell r="FX13229" t="str">
            <v>France</v>
          </cell>
        </row>
        <row r="13230">
          <cell r="H13230">
            <v>150246.18</v>
          </cell>
          <cell r="FX13230" t="str">
            <v>France</v>
          </cell>
        </row>
        <row r="13231">
          <cell r="H13231">
            <v>228188.01</v>
          </cell>
          <cell r="FX13231" t="str">
            <v>France</v>
          </cell>
        </row>
        <row r="13232">
          <cell r="H13232">
            <v>92472.639999999999</v>
          </cell>
          <cell r="FX13232" t="str">
            <v>France</v>
          </cell>
        </row>
        <row r="13233">
          <cell r="H13233">
            <v>52085.48</v>
          </cell>
          <cell r="FX13233" t="str">
            <v>France</v>
          </cell>
        </row>
        <row r="13234">
          <cell r="H13234">
            <v>64493.43</v>
          </cell>
          <cell r="FX13234" t="str">
            <v>France</v>
          </cell>
        </row>
        <row r="13235">
          <cell r="H13235">
            <v>21612.28</v>
          </cell>
          <cell r="FX13235" t="str">
            <v>France</v>
          </cell>
        </row>
        <row r="13236">
          <cell r="H13236">
            <v>125155.55</v>
          </cell>
          <cell r="FX13236" t="str">
            <v>France</v>
          </cell>
        </row>
        <row r="13237">
          <cell r="H13237">
            <v>6526.1</v>
          </cell>
          <cell r="FX13237" t="str">
            <v>France</v>
          </cell>
        </row>
        <row r="13238">
          <cell r="H13238">
            <v>78549.259999999995</v>
          </cell>
          <cell r="FX13238" t="str">
            <v>France</v>
          </cell>
        </row>
        <row r="13239">
          <cell r="H13239">
            <v>103583.43</v>
          </cell>
          <cell r="FX13239" t="str">
            <v>France</v>
          </cell>
        </row>
        <row r="13240">
          <cell r="H13240">
            <v>58554.75</v>
          </cell>
          <cell r="FX13240" t="str">
            <v>France</v>
          </cell>
        </row>
        <row r="13241">
          <cell r="H13241">
            <v>66391.509999999995</v>
          </cell>
          <cell r="FX13241" t="str">
            <v>France</v>
          </cell>
        </row>
        <row r="13242">
          <cell r="H13242">
            <v>5141.09</v>
          </cell>
          <cell r="FX13242" t="str">
            <v>France</v>
          </cell>
        </row>
        <row r="13243">
          <cell r="H13243">
            <v>1113.4100000000001</v>
          </cell>
          <cell r="FX13243" t="str">
            <v>France</v>
          </cell>
        </row>
        <row r="13244">
          <cell r="H13244">
            <v>184393.66</v>
          </cell>
          <cell r="FX13244" t="str">
            <v>France</v>
          </cell>
        </row>
        <row r="13245">
          <cell r="H13245">
            <v>4171.49</v>
          </cell>
          <cell r="FX13245" t="str">
            <v>France</v>
          </cell>
        </row>
        <row r="13246">
          <cell r="H13246">
            <v>75793.460000000006</v>
          </cell>
          <cell r="FX13246" t="str">
            <v>France</v>
          </cell>
        </row>
        <row r="13247">
          <cell r="H13247">
            <v>97929.919999999998</v>
          </cell>
          <cell r="FX13247" t="str">
            <v>France</v>
          </cell>
        </row>
        <row r="13248">
          <cell r="H13248">
            <v>170947.46</v>
          </cell>
          <cell r="FX13248" t="str">
            <v>France</v>
          </cell>
        </row>
        <row r="13249">
          <cell r="H13249">
            <v>148829</v>
          </cell>
          <cell r="FX13249" t="str">
            <v>France</v>
          </cell>
        </row>
        <row r="13250">
          <cell r="H13250">
            <v>19588.849999999999</v>
          </cell>
          <cell r="FX13250" t="str">
            <v>France</v>
          </cell>
        </row>
        <row r="13251">
          <cell r="H13251">
            <v>143325.21</v>
          </cell>
          <cell r="FX13251" t="str">
            <v>France</v>
          </cell>
        </row>
        <row r="13252">
          <cell r="H13252">
            <v>30950.61</v>
          </cell>
          <cell r="FX13252" t="str">
            <v>France</v>
          </cell>
        </row>
        <row r="13253">
          <cell r="H13253">
            <v>0</v>
          </cell>
          <cell r="FX13253" t="str">
            <v>France</v>
          </cell>
        </row>
        <row r="13254">
          <cell r="H13254">
            <v>201529.99</v>
          </cell>
          <cell r="FX13254" t="str">
            <v>France</v>
          </cell>
        </row>
        <row r="13255">
          <cell r="H13255">
            <v>101089.79</v>
          </cell>
          <cell r="FX13255" t="str">
            <v>France</v>
          </cell>
        </row>
        <row r="13256">
          <cell r="H13256">
            <v>68055.960000000006</v>
          </cell>
          <cell r="FX13256" t="str">
            <v>France</v>
          </cell>
        </row>
        <row r="13257">
          <cell r="H13257">
            <v>191638.58</v>
          </cell>
          <cell r="FX13257" t="str">
            <v>France</v>
          </cell>
        </row>
        <row r="13258">
          <cell r="H13258">
            <v>33605</v>
          </cell>
          <cell r="FX13258" t="str">
            <v>France</v>
          </cell>
        </row>
        <row r="13259">
          <cell r="H13259">
            <v>229446.56</v>
          </cell>
          <cell r="FX13259" t="str">
            <v>France</v>
          </cell>
        </row>
        <row r="13260">
          <cell r="H13260">
            <v>26687.21</v>
          </cell>
          <cell r="FX13260" t="str">
            <v>France</v>
          </cell>
        </row>
        <row r="13261">
          <cell r="H13261">
            <v>152213.16</v>
          </cell>
          <cell r="FX13261" t="str">
            <v>France</v>
          </cell>
        </row>
        <row r="13262">
          <cell r="H13262">
            <v>126764.21</v>
          </cell>
          <cell r="FX13262" t="str">
            <v>France</v>
          </cell>
        </row>
        <row r="13263">
          <cell r="H13263">
            <v>41987.13</v>
          </cell>
          <cell r="FX13263" t="str">
            <v>France</v>
          </cell>
        </row>
        <row r="13264">
          <cell r="H13264">
            <v>136602.76999999999</v>
          </cell>
          <cell r="FX13264" t="str">
            <v>France</v>
          </cell>
        </row>
        <row r="13265">
          <cell r="H13265">
            <v>10570.43</v>
          </cell>
          <cell r="FX13265" t="str">
            <v>France</v>
          </cell>
        </row>
        <row r="13266">
          <cell r="H13266">
            <v>136581.82</v>
          </cell>
          <cell r="FX13266" t="str">
            <v>France</v>
          </cell>
        </row>
        <row r="13267">
          <cell r="H13267">
            <v>230794.59</v>
          </cell>
          <cell r="FX13267" t="str">
            <v>France</v>
          </cell>
        </row>
        <row r="13268">
          <cell r="H13268">
            <v>23249.88</v>
          </cell>
          <cell r="FX13268" t="str">
            <v>France</v>
          </cell>
        </row>
        <row r="13269">
          <cell r="H13269">
            <v>30683.13</v>
          </cell>
          <cell r="FX13269" t="str">
            <v>France</v>
          </cell>
        </row>
        <row r="13270">
          <cell r="H13270">
            <v>186215.23</v>
          </cell>
          <cell r="FX13270" t="str">
            <v>France</v>
          </cell>
        </row>
        <row r="13271">
          <cell r="H13271">
            <v>134163.34</v>
          </cell>
          <cell r="FX13271" t="str">
            <v>France</v>
          </cell>
        </row>
        <row r="13272">
          <cell r="H13272">
            <v>123309.08</v>
          </cell>
          <cell r="FX13272" t="str">
            <v>France</v>
          </cell>
        </row>
        <row r="13273">
          <cell r="H13273">
            <v>8671.56</v>
          </cell>
          <cell r="FX13273" t="str">
            <v>France</v>
          </cell>
        </row>
        <row r="13274">
          <cell r="H13274">
            <v>72099.55</v>
          </cell>
          <cell r="FX13274" t="str">
            <v>France</v>
          </cell>
        </row>
        <row r="13275">
          <cell r="H13275">
            <v>50420.62</v>
          </cell>
          <cell r="FX13275" t="str">
            <v>France</v>
          </cell>
        </row>
        <row r="13276">
          <cell r="H13276">
            <v>68710.2</v>
          </cell>
          <cell r="FX13276" t="str">
            <v>France</v>
          </cell>
        </row>
        <row r="13277">
          <cell r="H13277">
            <v>138060.42000000001</v>
          </cell>
          <cell r="FX13277" t="str">
            <v>France</v>
          </cell>
        </row>
        <row r="13278">
          <cell r="H13278">
            <v>7325.84</v>
          </cell>
          <cell r="FX13278" t="str">
            <v>France</v>
          </cell>
        </row>
        <row r="13279">
          <cell r="H13279">
            <v>141415.10999999999</v>
          </cell>
          <cell r="FX13279" t="str">
            <v>France</v>
          </cell>
        </row>
        <row r="13280">
          <cell r="H13280">
            <v>82273.42</v>
          </cell>
          <cell r="FX13280" t="str">
            <v>France</v>
          </cell>
        </row>
        <row r="13281">
          <cell r="H13281">
            <v>95141.22</v>
          </cell>
          <cell r="FX13281" t="str">
            <v>France</v>
          </cell>
        </row>
        <row r="13282">
          <cell r="H13282">
            <v>205047.28</v>
          </cell>
          <cell r="FX13282" t="str">
            <v>France</v>
          </cell>
        </row>
        <row r="13283">
          <cell r="H13283">
            <v>101385.05</v>
          </cell>
          <cell r="FX13283" t="str">
            <v>France</v>
          </cell>
        </row>
        <row r="13284">
          <cell r="H13284">
            <v>14714.33</v>
          </cell>
          <cell r="FX13284" t="str">
            <v>France</v>
          </cell>
        </row>
        <row r="13285">
          <cell r="H13285">
            <v>67379.67</v>
          </cell>
          <cell r="FX13285" t="str">
            <v>France</v>
          </cell>
        </row>
        <row r="13286">
          <cell r="H13286">
            <v>524807.77</v>
          </cell>
          <cell r="FX13286" t="str">
            <v>France</v>
          </cell>
        </row>
        <row r="13287">
          <cell r="H13287">
            <v>5198.78</v>
          </cell>
          <cell r="FX13287" t="str">
            <v>France</v>
          </cell>
        </row>
        <row r="13288">
          <cell r="H13288">
            <v>227157.67</v>
          </cell>
          <cell r="FX13288" t="str">
            <v>France</v>
          </cell>
        </row>
        <row r="13289">
          <cell r="H13289">
            <v>133740</v>
          </cell>
          <cell r="FX13289" t="str">
            <v>France</v>
          </cell>
        </row>
        <row r="13290">
          <cell r="H13290">
            <v>81033.2</v>
          </cell>
          <cell r="FX13290" t="str">
            <v>France</v>
          </cell>
        </row>
        <row r="13291">
          <cell r="H13291">
            <v>110977.18</v>
          </cell>
          <cell r="FX13291" t="str">
            <v>France</v>
          </cell>
        </row>
        <row r="13292">
          <cell r="H13292">
            <v>47860.160000000003</v>
          </cell>
          <cell r="FX13292" t="str">
            <v>France</v>
          </cell>
        </row>
        <row r="13293">
          <cell r="H13293">
            <v>50712.19</v>
          </cell>
          <cell r="FX13293" t="str">
            <v>France</v>
          </cell>
        </row>
        <row r="13294">
          <cell r="H13294">
            <v>11515.66</v>
          </cell>
          <cell r="FX13294" t="str">
            <v>France</v>
          </cell>
        </row>
        <row r="13295">
          <cell r="H13295">
            <v>195209.5</v>
          </cell>
          <cell r="FX13295" t="str">
            <v>France</v>
          </cell>
        </row>
        <row r="13296">
          <cell r="H13296">
            <v>119069.38</v>
          </cell>
          <cell r="FX13296" t="str">
            <v>France</v>
          </cell>
        </row>
        <row r="13297">
          <cell r="H13297">
            <v>92640.87</v>
          </cell>
          <cell r="FX13297" t="str">
            <v>France</v>
          </cell>
        </row>
        <row r="13298">
          <cell r="H13298">
            <v>19799.64</v>
          </cell>
          <cell r="FX13298" t="str">
            <v>France</v>
          </cell>
        </row>
        <row r="13299">
          <cell r="H13299">
            <v>163043.39000000001</v>
          </cell>
          <cell r="FX13299" t="str">
            <v>France</v>
          </cell>
        </row>
        <row r="13300">
          <cell r="H13300">
            <v>332439.34000000003</v>
          </cell>
          <cell r="FX13300" t="str">
            <v>France</v>
          </cell>
        </row>
        <row r="13301">
          <cell r="H13301">
            <v>128198.75</v>
          </cell>
          <cell r="FX13301" t="str">
            <v>France</v>
          </cell>
        </row>
        <row r="13302">
          <cell r="H13302">
            <v>50828.73</v>
          </cell>
          <cell r="FX13302" t="str">
            <v>France</v>
          </cell>
        </row>
        <row r="13303">
          <cell r="H13303">
            <v>74298.44</v>
          </cell>
          <cell r="FX13303" t="str">
            <v>France</v>
          </cell>
        </row>
        <row r="13304">
          <cell r="H13304">
            <v>202159</v>
          </cell>
          <cell r="FX13304" t="str">
            <v>France</v>
          </cell>
        </row>
        <row r="13305">
          <cell r="H13305">
            <v>178185.83</v>
          </cell>
          <cell r="FX13305" t="str">
            <v>France</v>
          </cell>
        </row>
        <row r="13306">
          <cell r="H13306">
            <v>35006.75</v>
          </cell>
          <cell r="FX13306" t="str">
            <v>France</v>
          </cell>
        </row>
        <row r="13307">
          <cell r="H13307">
            <v>191442.32</v>
          </cell>
          <cell r="FX13307" t="str">
            <v>France</v>
          </cell>
        </row>
        <row r="13308">
          <cell r="H13308">
            <v>42849.34</v>
          </cell>
          <cell r="FX13308" t="str">
            <v>France</v>
          </cell>
        </row>
        <row r="13309">
          <cell r="H13309">
            <v>16172.4</v>
          </cell>
          <cell r="FX13309" t="str">
            <v>France</v>
          </cell>
        </row>
        <row r="13310">
          <cell r="H13310">
            <v>216669.07</v>
          </cell>
          <cell r="FX13310" t="str">
            <v>France</v>
          </cell>
        </row>
        <row r="13311">
          <cell r="H13311">
            <v>289620.61</v>
          </cell>
          <cell r="FX13311" t="str">
            <v>France</v>
          </cell>
        </row>
        <row r="13312">
          <cell r="H13312">
            <v>94294.25</v>
          </cell>
          <cell r="FX13312" t="str">
            <v>France</v>
          </cell>
        </row>
        <row r="13313">
          <cell r="H13313">
            <v>162330.39000000001</v>
          </cell>
          <cell r="FX13313" t="str">
            <v>France</v>
          </cell>
        </row>
        <row r="13314">
          <cell r="H13314">
            <v>77291.14</v>
          </cell>
          <cell r="FX13314" t="str">
            <v>France</v>
          </cell>
        </row>
        <row r="13315">
          <cell r="H13315">
            <v>11256.05</v>
          </cell>
          <cell r="FX13315" t="str">
            <v>France</v>
          </cell>
        </row>
        <row r="13316">
          <cell r="H13316">
            <v>110630.46</v>
          </cell>
          <cell r="FX13316" t="str">
            <v>France</v>
          </cell>
        </row>
        <row r="13317">
          <cell r="H13317">
            <v>15319.32</v>
          </cell>
          <cell r="FX13317" t="str">
            <v>France</v>
          </cell>
        </row>
        <row r="13318">
          <cell r="H13318">
            <v>1481.94</v>
          </cell>
          <cell r="FX13318" t="str">
            <v>France</v>
          </cell>
        </row>
        <row r="13319">
          <cell r="H13319">
            <v>168050.84</v>
          </cell>
          <cell r="FX13319" t="str">
            <v>France</v>
          </cell>
        </row>
        <row r="13320">
          <cell r="H13320">
            <v>120749.63</v>
          </cell>
          <cell r="FX13320" t="str">
            <v>France</v>
          </cell>
        </row>
        <row r="13321">
          <cell r="H13321">
            <v>119550.75</v>
          </cell>
          <cell r="FX13321" t="str">
            <v>France</v>
          </cell>
        </row>
        <row r="13322">
          <cell r="H13322">
            <v>41184.449999999997</v>
          </cell>
          <cell r="FX13322" t="str">
            <v>France</v>
          </cell>
        </row>
        <row r="13323">
          <cell r="H13323">
            <v>354963.82</v>
          </cell>
          <cell r="FX13323" t="str">
            <v>France</v>
          </cell>
        </row>
        <row r="13324">
          <cell r="H13324">
            <v>2570.4899999999998</v>
          </cell>
          <cell r="FX13324" t="str">
            <v>France</v>
          </cell>
        </row>
        <row r="13325">
          <cell r="H13325">
            <v>60864.06</v>
          </cell>
          <cell r="FX13325" t="str">
            <v>France</v>
          </cell>
        </row>
        <row r="13326">
          <cell r="H13326">
            <v>16414.41</v>
          </cell>
          <cell r="FX13326" t="str">
            <v>France</v>
          </cell>
        </row>
        <row r="13327">
          <cell r="H13327">
            <v>154069.10999999999</v>
          </cell>
          <cell r="FX13327" t="str">
            <v>France</v>
          </cell>
        </row>
        <row r="13328">
          <cell r="H13328">
            <v>525.34</v>
          </cell>
          <cell r="FX13328" t="str">
            <v>France</v>
          </cell>
        </row>
        <row r="13329">
          <cell r="H13329">
            <v>166306.57</v>
          </cell>
          <cell r="FX13329" t="str">
            <v>France</v>
          </cell>
        </row>
        <row r="13330">
          <cell r="H13330">
            <v>19379.43</v>
          </cell>
          <cell r="FX13330" t="str">
            <v>France</v>
          </cell>
        </row>
        <row r="13331">
          <cell r="H13331">
            <v>2075.88</v>
          </cell>
          <cell r="FX13331" t="str">
            <v>France</v>
          </cell>
        </row>
        <row r="13332">
          <cell r="H13332">
            <v>23239.19</v>
          </cell>
          <cell r="FX13332" t="str">
            <v>France</v>
          </cell>
        </row>
        <row r="13333">
          <cell r="H13333">
            <v>312108.01</v>
          </cell>
          <cell r="FX13333" t="str">
            <v>France</v>
          </cell>
        </row>
        <row r="13334">
          <cell r="H13334">
            <v>321382.77</v>
          </cell>
          <cell r="FX13334" t="str">
            <v>France</v>
          </cell>
        </row>
        <row r="13335">
          <cell r="H13335">
            <v>17529.25</v>
          </cell>
          <cell r="FX13335" t="str">
            <v>France</v>
          </cell>
        </row>
        <row r="13336">
          <cell r="H13336">
            <v>22823.03</v>
          </cell>
          <cell r="FX13336" t="str">
            <v>France</v>
          </cell>
        </row>
        <row r="13337">
          <cell r="H13337">
            <v>275572.8</v>
          </cell>
          <cell r="FX13337" t="str">
            <v>France</v>
          </cell>
        </row>
        <row r="13338">
          <cell r="H13338">
            <v>102676.23</v>
          </cell>
          <cell r="FX13338" t="str">
            <v>France</v>
          </cell>
        </row>
        <row r="13339">
          <cell r="H13339">
            <v>36154.47</v>
          </cell>
          <cell r="FX13339" t="str">
            <v>France</v>
          </cell>
        </row>
        <row r="13340">
          <cell r="H13340">
            <v>150078.82999999999</v>
          </cell>
          <cell r="FX13340" t="str">
            <v>France</v>
          </cell>
        </row>
        <row r="13341">
          <cell r="H13341">
            <v>81015.5</v>
          </cell>
          <cell r="FX13341" t="str">
            <v>France</v>
          </cell>
        </row>
        <row r="13342">
          <cell r="H13342">
            <v>138835.85999999999</v>
          </cell>
          <cell r="FX13342" t="str">
            <v>France</v>
          </cell>
        </row>
        <row r="13343">
          <cell r="H13343">
            <v>55209.09</v>
          </cell>
          <cell r="FX13343" t="str">
            <v>France</v>
          </cell>
        </row>
        <row r="13344">
          <cell r="H13344">
            <v>39614.120000000003</v>
          </cell>
          <cell r="FX13344" t="str">
            <v>France</v>
          </cell>
        </row>
        <row r="13345">
          <cell r="H13345">
            <v>56828.87</v>
          </cell>
          <cell r="FX13345" t="str">
            <v>France</v>
          </cell>
        </row>
        <row r="13346">
          <cell r="H13346">
            <v>62494.33</v>
          </cell>
          <cell r="FX13346" t="str">
            <v>France</v>
          </cell>
        </row>
        <row r="13347">
          <cell r="H13347">
            <v>208231.44</v>
          </cell>
          <cell r="FX13347" t="str">
            <v>France</v>
          </cell>
        </row>
        <row r="13348">
          <cell r="H13348">
            <v>114418.31</v>
          </cell>
          <cell r="FX13348" t="str">
            <v>France</v>
          </cell>
        </row>
        <row r="13349">
          <cell r="H13349">
            <v>3815.7</v>
          </cell>
          <cell r="FX13349" t="str">
            <v>France</v>
          </cell>
        </row>
        <row r="13350">
          <cell r="H13350">
            <v>161351.29999999999</v>
          </cell>
          <cell r="FX13350" t="str">
            <v>France</v>
          </cell>
        </row>
        <row r="13351">
          <cell r="H13351">
            <v>12521.87</v>
          </cell>
          <cell r="FX13351" t="str">
            <v>France</v>
          </cell>
        </row>
        <row r="13352">
          <cell r="H13352">
            <v>31792.5</v>
          </cell>
          <cell r="FX13352" t="str">
            <v>France</v>
          </cell>
        </row>
        <row r="13353">
          <cell r="H13353">
            <v>23782.31</v>
          </cell>
          <cell r="FX13353" t="str">
            <v>France</v>
          </cell>
        </row>
        <row r="13354">
          <cell r="H13354">
            <v>683519.35</v>
          </cell>
          <cell r="FX13354" t="str">
            <v>France</v>
          </cell>
        </row>
        <row r="13355">
          <cell r="H13355">
            <v>82441.899999999994</v>
          </cell>
          <cell r="FX13355" t="str">
            <v>France</v>
          </cell>
        </row>
        <row r="13356">
          <cell r="H13356">
            <v>30072.31</v>
          </cell>
          <cell r="FX13356" t="str">
            <v>France</v>
          </cell>
        </row>
        <row r="13357">
          <cell r="H13357">
            <v>77292.460000000006</v>
          </cell>
          <cell r="FX13357" t="str">
            <v>France</v>
          </cell>
        </row>
        <row r="13358">
          <cell r="H13358">
            <v>160155.21</v>
          </cell>
          <cell r="FX13358" t="str">
            <v>France</v>
          </cell>
        </row>
        <row r="13359">
          <cell r="H13359">
            <v>151.35</v>
          </cell>
          <cell r="FX13359" t="str">
            <v>France</v>
          </cell>
        </row>
        <row r="13360">
          <cell r="H13360">
            <v>169335.92</v>
          </cell>
          <cell r="FX13360" t="str">
            <v>France</v>
          </cell>
        </row>
        <row r="13361">
          <cell r="H13361">
            <v>1918.94</v>
          </cell>
          <cell r="FX13361" t="str">
            <v>France</v>
          </cell>
        </row>
        <row r="13362">
          <cell r="H13362">
            <v>70106.64</v>
          </cell>
          <cell r="FX13362" t="str">
            <v>France</v>
          </cell>
        </row>
        <row r="13363">
          <cell r="H13363">
            <v>117002.35</v>
          </cell>
          <cell r="FX13363" t="str">
            <v>France</v>
          </cell>
        </row>
        <row r="13364">
          <cell r="H13364">
            <v>121673</v>
          </cell>
          <cell r="FX13364" t="str">
            <v>France</v>
          </cell>
        </row>
        <row r="13365">
          <cell r="H13365">
            <v>185783.7</v>
          </cell>
          <cell r="FX13365" t="str">
            <v>France</v>
          </cell>
        </row>
        <row r="13366">
          <cell r="H13366">
            <v>174300.03</v>
          </cell>
          <cell r="FX13366" t="str">
            <v>France</v>
          </cell>
        </row>
        <row r="13367">
          <cell r="H13367">
            <v>141256.76</v>
          </cell>
          <cell r="FX13367" t="str">
            <v>France</v>
          </cell>
        </row>
        <row r="13368">
          <cell r="H13368">
            <v>65463.27</v>
          </cell>
          <cell r="FX13368" t="str">
            <v>France</v>
          </cell>
        </row>
        <row r="13369">
          <cell r="H13369">
            <v>102731.79</v>
          </cell>
          <cell r="FX13369" t="str">
            <v>France</v>
          </cell>
        </row>
        <row r="13370">
          <cell r="H13370">
            <v>33889.269999999997</v>
          </cell>
          <cell r="FX13370" t="str">
            <v>France</v>
          </cell>
        </row>
        <row r="13371">
          <cell r="H13371">
            <v>13157.72</v>
          </cell>
          <cell r="FX13371" t="str">
            <v>France</v>
          </cell>
        </row>
        <row r="13372">
          <cell r="H13372">
            <v>4349.67</v>
          </cell>
          <cell r="FX13372" t="str">
            <v>France</v>
          </cell>
        </row>
        <row r="13373">
          <cell r="H13373">
            <v>481.36</v>
          </cell>
          <cell r="FX13373" t="str">
            <v>France</v>
          </cell>
        </row>
        <row r="13374">
          <cell r="H13374">
            <v>94301.01</v>
          </cell>
          <cell r="FX13374" t="str">
            <v>France</v>
          </cell>
        </row>
        <row r="13375">
          <cell r="H13375">
            <v>58001.54</v>
          </cell>
          <cell r="FX13375" t="str">
            <v>France</v>
          </cell>
        </row>
        <row r="13376">
          <cell r="H13376">
            <v>84474.48</v>
          </cell>
          <cell r="FX13376" t="str">
            <v>France</v>
          </cell>
        </row>
        <row r="13377">
          <cell r="H13377">
            <v>5749.23</v>
          </cell>
          <cell r="FX13377" t="str">
            <v>France</v>
          </cell>
        </row>
        <row r="13378">
          <cell r="H13378">
            <v>51565.93</v>
          </cell>
          <cell r="FX13378" t="str">
            <v>France</v>
          </cell>
        </row>
        <row r="13379">
          <cell r="H13379">
            <v>110074.49</v>
          </cell>
          <cell r="FX13379" t="str">
            <v>France</v>
          </cell>
        </row>
        <row r="13380">
          <cell r="H13380">
            <v>118480.12</v>
          </cell>
          <cell r="FX13380" t="str">
            <v>France</v>
          </cell>
        </row>
        <row r="13381">
          <cell r="H13381">
            <v>69895.820000000007</v>
          </cell>
          <cell r="FX13381" t="str">
            <v>France</v>
          </cell>
        </row>
        <row r="13382">
          <cell r="H13382">
            <v>94021.7</v>
          </cell>
          <cell r="FX13382" t="str">
            <v>France</v>
          </cell>
        </row>
        <row r="13383">
          <cell r="H13383">
            <v>89387.4</v>
          </cell>
          <cell r="FX13383" t="str">
            <v>France</v>
          </cell>
        </row>
        <row r="13384">
          <cell r="H13384">
            <v>78671.3</v>
          </cell>
          <cell r="FX13384" t="str">
            <v>France</v>
          </cell>
        </row>
        <row r="13385">
          <cell r="H13385">
            <v>60557.63</v>
          </cell>
          <cell r="FX13385" t="str">
            <v>France</v>
          </cell>
        </row>
        <row r="13386">
          <cell r="H13386">
            <v>179385.49</v>
          </cell>
          <cell r="FX13386" t="str">
            <v>France</v>
          </cell>
        </row>
        <row r="13387">
          <cell r="H13387">
            <v>21332.95</v>
          </cell>
          <cell r="FX13387" t="str">
            <v>France</v>
          </cell>
        </row>
        <row r="13388">
          <cell r="H13388">
            <v>112245.65</v>
          </cell>
          <cell r="FX13388" t="str">
            <v>France</v>
          </cell>
        </row>
        <row r="13389">
          <cell r="H13389">
            <v>3675.29</v>
          </cell>
          <cell r="FX13389" t="str">
            <v>France</v>
          </cell>
        </row>
        <row r="13390">
          <cell r="H13390">
            <v>173813.42</v>
          </cell>
          <cell r="FX13390" t="str">
            <v>France</v>
          </cell>
        </row>
        <row r="13391">
          <cell r="H13391">
            <v>156904.95000000001</v>
          </cell>
          <cell r="FX13391" t="str">
            <v>France</v>
          </cell>
        </row>
        <row r="13392">
          <cell r="H13392">
            <v>105489.84</v>
          </cell>
          <cell r="FX13392" t="str">
            <v>France</v>
          </cell>
        </row>
        <row r="13393">
          <cell r="H13393">
            <v>122542.13</v>
          </cell>
          <cell r="FX13393" t="str">
            <v>France</v>
          </cell>
        </row>
        <row r="13394">
          <cell r="H13394">
            <v>8294.56</v>
          </cell>
          <cell r="FX13394" t="str">
            <v>France</v>
          </cell>
        </row>
        <row r="13395">
          <cell r="H13395">
            <v>128201.12</v>
          </cell>
          <cell r="FX13395" t="str">
            <v>France</v>
          </cell>
        </row>
        <row r="13396">
          <cell r="H13396">
            <v>103811.38</v>
          </cell>
          <cell r="FX13396" t="str">
            <v>France</v>
          </cell>
        </row>
        <row r="13397">
          <cell r="H13397">
            <v>0</v>
          </cell>
          <cell r="FX13397" t="str">
            <v>France</v>
          </cell>
        </row>
        <row r="13398">
          <cell r="H13398">
            <v>19943.72</v>
          </cell>
          <cell r="FX13398" t="str">
            <v>France</v>
          </cell>
        </row>
        <row r="13399">
          <cell r="H13399">
            <v>779814.31</v>
          </cell>
          <cell r="FX13399" t="str">
            <v>France</v>
          </cell>
        </row>
        <row r="13400">
          <cell r="H13400">
            <v>29818.3</v>
          </cell>
          <cell r="FX13400" t="str">
            <v>France</v>
          </cell>
        </row>
        <row r="13401">
          <cell r="H13401">
            <v>133426.78</v>
          </cell>
          <cell r="FX13401" t="str">
            <v>France</v>
          </cell>
        </row>
        <row r="13402">
          <cell r="H13402">
            <v>143264.24</v>
          </cell>
          <cell r="FX13402" t="str">
            <v>France</v>
          </cell>
        </row>
        <row r="13403">
          <cell r="H13403">
            <v>62595.61</v>
          </cell>
          <cell r="FX13403" t="str">
            <v>France</v>
          </cell>
        </row>
        <row r="13404">
          <cell r="H13404">
            <v>90354.15</v>
          </cell>
          <cell r="FX13404" t="str">
            <v>France</v>
          </cell>
        </row>
        <row r="13405">
          <cell r="H13405">
            <v>84096.16</v>
          </cell>
          <cell r="FX13405" t="str">
            <v>France</v>
          </cell>
        </row>
        <row r="13406">
          <cell r="H13406">
            <v>27593.26</v>
          </cell>
          <cell r="FX13406" t="str">
            <v>France</v>
          </cell>
        </row>
        <row r="13407">
          <cell r="H13407">
            <v>40888.93</v>
          </cell>
          <cell r="FX13407" t="str">
            <v>France</v>
          </cell>
        </row>
        <row r="13408">
          <cell r="H13408">
            <v>136211.60999999999</v>
          </cell>
          <cell r="FX13408" t="str">
            <v>France</v>
          </cell>
        </row>
        <row r="13409">
          <cell r="H13409">
            <v>404818.4</v>
          </cell>
          <cell r="FX13409" t="str">
            <v>France</v>
          </cell>
        </row>
        <row r="13410">
          <cell r="H13410">
            <v>23269.91</v>
          </cell>
          <cell r="FX13410" t="str">
            <v>France</v>
          </cell>
        </row>
        <row r="13411">
          <cell r="H13411">
            <v>122527.38</v>
          </cell>
          <cell r="FX13411" t="str">
            <v>France</v>
          </cell>
        </row>
        <row r="13412">
          <cell r="H13412">
            <v>118198.31</v>
          </cell>
          <cell r="FX13412" t="str">
            <v>France</v>
          </cell>
        </row>
        <row r="13413">
          <cell r="H13413">
            <v>49126.35</v>
          </cell>
          <cell r="FX13413" t="str">
            <v>France</v>
          </cell>
        </row>
        <row r="13414">
          <cell r="H13414">
            <v>110792.27</v>
          </cell>
          <cell r="FX13414" t="str">
            <v>France</v>
          </cell>
        </row>
        <row r="13415">
          <cell r="H13415">
            <v>200459.23</v>
          </cell>
          <cell r="FX13415" t="str">
            <v>France</v>
          </cell>
        </row>
        <row r="13416">
          <cell r="H13416">
            <v>64617.26</v>
          </cell>
          <cell r="FX13416" t="str">
            <v>France</v>
          </cell>
        </row>
        <row r="13417">
          <cell r="H13417">
            <v>6871.88</v>
          </cell>
          <cell r="FX13417" t="str">
            <v>France</v>
          </cell>
        </row>
        <row r="13418">
          <cell r="H13418">
            <v>67248.05</v>
          </cell>
          <cell r="FX13418" t="str">
            <v>France</v>
          </cell>
        </row>
        <row r="13419">
          <cell r="H13419">
            <v>56387.28</v>
          </cell>
          <cell r="FX13419" t="str">
            <v>France</v>
          </cell>
        </row>
        <row r="13420">
          <cell r="H13420">
            <v>64886.63</v>
          </cell>
          <cell r="FX13420" t="str">
            <v>France</v>
          </cell>
        </row>
        <row r="13421">
          <cell r="H13421">
            <v>13455.46</v>
          </cell>
          <cell r="FX13421" t="str">
            <v>France</v>
          </cell>
        </row>
        <row r="13422">
          <cell r="H13422">
            <v>41325.82</v>
          </cell>
          <cell r="FX13422" t="str">
            <v>France</v>
          </cell>
        </row>
        <row r="13423">
          <cell r="H13423">
            <v>324110.92</v>
          </cell>
          <cell r="FX13423" t="str">
            <v>France</v>
          </cell>
        </row>
        <row r="13424">
          <cell r="H13424">
            <v>158247.20000000001</v>
          </cell>
          <cell r="FX13424" t="str">
            <v>France</v>
          </cell>
        </row>
        <row r="13425">
          <cell r="H13425">
            <v>2170.46</v>
          </cell>
          <cell r="FX13425" t="str">
            <v>France</v>
          </cell>
        </row>
        <row r="13426">
          <cell r="H13426">
            <v>58731.48</v>
          </cell>
          <cell r="FX13426" t="str">
            <v>France</v>
          </cell>
        </row>
        <row r="13427">
          <cell r="H13427">
            <v>9685.4500000000007</v>
          </cell>
          <cell r="FX13427" t="str">
            <v>France</v>
          </cell>
        </row>
        <row r="13428">
          <cell r="H13428">
            <v>49559.85</v>
          </cell>
          <cell r="FX13428" t="str">
            <v>France</v>
          </cell>
        </row>
        <row r="13429">
          <cell r="H13429">
            <v>34391.35</v>
          </cell>
          <cell r="FX13429" t="str">
            <v>France</v>
          </cell>
        </row>
        <row r="13430">
          <cell r="H13430">
            <v>174948.53</v>
          </cell>
          <cell r="FX13430" t="str">
            <v>France</v>
          </cell>
        </row>
        <row r="13431">
          <cell r="H13431">
            <v>93351.37</v>
          </cell>
          <cell r="FX13431" t="str">
            <v>France</v>
          </cell>
        </row>
        <row r="13432">
          <cell r="H13432">
            <v>28895.69</v>
          </cell>
          <cell r="FX13432" t="str">
            <v>France</v>
          </cell>
        </row>
        <row r="13433">
          <cell r="H13433">
            <v>2381.6</v>
          </cell>
          <cell r="FX13433" t="str">
            <v>France</v>
          </cell>
        </row>
        <row r="13434">
          <cell r="H13434">
            <v>11351.8</v>
          </cell>
          <cell r="FX13434" t="str">
            <v>France</v>
          </cell>
        </row>
        <row r="13435">
          <cell r="H13435">
            <v>101872.64</v>
          </cell>
          <cell r="FX13435" t="str">
            <v>France</v>
          </cell>
        </row>
        <row r="13436">
          <cell r="H13436">
            <v>39838.230000000003</v>
          </cell>
          <cell r="FX13436" t="str">
            <v>France</v>
          </cell>
        </row>
        <row r="13437">
          <cell r="H13437">
            <v>16346.6</v>
          </cell>
          <cell r="FX13437" t="str">
            <v>France</v>
          </cell>
        </row>
        <row r="13438">
          <cell r="H13438">
            <v>54066.43</v>
          </cell>
          <cell r="FX13438" t="str">
            <v>France</v>
          </cell>
        </row>
        <row r="13439">
          <cell r="H13439">
            <v>11267.05</v>
          </cell>
          <cell r="FX13439" t="str">
            <v>France</v>
          </cell>
        </row>
        <row r="13440">
          <cell r="H13440">
            <v>14001.91</v>
          </cell>
          <cell r="FX13440" t="str">
            <v>France</v>
          </cell>
        </row>
        <row r="13441">
          <cell r="H13441">
            <v>120474.63</v>
          </cell>
          <cell r="FX13441" t="str">
            <v>France</v>
          </cell>
        </row>
        <row r="13442">
          <cell r="H13442">
            <v>28304.03</v>
          </cell>
          <cell r="FX13442" t="str">
            <v>France</v>
          </cell>
        </row>
        <row r="13443">
          <cell r="H13443">
            <v>3473.49</v>
          </cell>
          <cell r="FX13443" t="str">
            <v>France</v>
          </cell>
        </row>
        <row r="13444">
          <cell r="H13444">
            <v>6622.95</v>
          </cell>
          <cell r="FX13444" t="str">
            <v>France</v>
          </cell>
        </row>
        <row r="13445">
          <cell r="H13445">
            <v>3609.82</v>
          </cell>
          <cell r="FX13445" t="str">
            <v>France</v>
          </cell>
        </row>
        <row r="13446">
          <cell r="H13446">
            <v>265184.94</v>
          </cell>
          <cell r="FX13446" t="str">
            <v>France</v>
          </cell>
        </row>
        <row r="13447">
          <cell r="H13447">
            <v>206322.38</v>
          </cell>
          <cell r="FX13447" t="str">
            <v>France</v>
          </cell>
        </row>
        <row r="13448">
          <cell r="H13448">
            <v>314858.08</v>
          </cell>
          <cell r="FX13448" t="str">
            <v>France</v>
          </cell>
        </row>
        <row r="13449">
          <cell r="H13449">
            <v>24361.91</v>
          </cell>
          <cell r="FX13449" t="str">
            <v>France</v>
          </cell>
        </row>
        <row r="13450">
          <cell r="H13450">
            <v>118426.92</v>
          </cell>
          <cell r="FX13450" t="str">
            <v>France</v>
          </cell>
        </row>
        <row r="13451">
          <cell r="H13451">
            <v>6111.32</v>
          </cell>
          <cell r="FX13451" t="str">
            <v>France</v>
          </cell>
        </row>
        <row r="13452">
          <cell r="H13452">
            <v>45539.95</v>
          </cell>
          <cell r="FX13452" t="str">
            <v>France</v>
          </cell>
        </row>
        <row r="13453">
          <cell r="H13453">
            <v>124281.17</v>
          </cell>
          <cell r="FX13453" t="str">
            <v>France</v>
          </cell>
        </row>
        <row r="13454">
          <cell r="H13454">
            <v>191232.44</v>
          </cell>
          <cell r="FX13454" t="str">
            <v>France</v>
          </cell>
        </row>
        <row r="13455">
          <cell r="H13455">
            <v>40733.730000000003</v>
          </cell>
          <cell r="FX13455" t="str">
            <v>France</v>
          </cell>
        </row>
        <row r="13456">
          <cell r="H13456">
            <v>53553.13</v>
          </cell>
          <cell r="FX13456" t="str">
            <v>France</v>
          </cell>
        </row>
        <row r="13457">
          <cell r="H13457">
            <v>47470.9</v>
          </cell>
          <cell r="FX13457" t="str">
            <v>France</v>
          </cell>
        </row>
        <row r="13458">
          <cell r="H13458">
            <v>24742.5</v>
          </cell>
          <cell r="FX13458" t="str">
            <v>France</v>
          </cell>
        </row>
        <row r="13459">
          <cell r="H13459">
            <v>76680.05</v>
          </cell>
          <cell r="FX13459" t="str">
            <v>France</v>
          </cell>
        </row>
        <row r="13460">
          <cell r="H13460">
            <v>160988.5</v>
          </cell>
          <cell r="FX13460" t="str">
            <v>France</v>
          </cell>
        </row>
        <row r="13461">
          <cell r="H13461">
            <v>5059.59</v>
          </cell>
          <cell r="FX13461" t="str">
            <v>France</v>
          </cell>
        </row>
        <row r="13462">
          <cell r="H13462">
            <v>62568.38</v>
          </cell>
          <cell r="FX13462" t="str">
            <v>France</v>
          </cell>
        </row>
        <row r="13463">
          <cell r="H13463">
            <v>3132.73</v>
          </cell>
          <cell r="FX13463" t="str">
            <v>France</v>
          </cell>
        </row>
        <row r="13464">
          <cell r="H13464">
            <v>82422.09</v>
          </cell>
          <cell r="FX13464" t="str">
            <v>France</v>
          </cell>
        </row>
        <row r="13465">
          <cell r="H13465">
            <v>155072.54999999999</v>
          </cell>
          <cell r="FX13465" t="str">
            <v>France</v>
          </cell>
        </row>
        <row r="13466">
          <cell r="H13466">
            <v>4280.63</v>
          </cell>
          <cell r="FX13466" t="str">
            <v>France</v>
          </cell>
        </row>
        <row r="13467">
          <cell r="H13467">
            <v>228985.81</v>
          </cell>
          <cell r="FX13467" t="str">
            <v>France</v>
          </cell>
        </row>
        <row r="13468">
          <cell r="H13468">
            <v>359125.25</v>
          </cell>
          <cell r="FX13468" t="str">
            <v>France</v>
          </cell>
        </row>
        <row r="13469">
          <cell r="H13469">
            <v>59154.76</v>
          </cell>
          <cell r="FX13469" t="str">
            <v>France</v>
          </cell>
        </row>
        <row r="13470">
          <cell r="H13470">
            <v>11655.24</v>
          </cell>
          <cell r="FX13470" t="str">
            <v>France</v>
          </cell>
        </row>
        <row r="13471">
          <cell r="H13471">
            <v>136900.96</v>
          </cell>
          <cell r="FX13471" t="str">
            <v>France</v>
          </cell>
        </row>
        <row r="13472">
          <cell r="H13472">
            <v>31168.16</v>
          </cell>
          <cell r="FX13472" t="str">
            <v>France</v>
          </cell>
        </row>
        <row r="13473">
          <cell r="H13473">
            <v>37971.49</v>
          </cell>
          <cell r="FX13473" t="str">
            <v>France</v>
          </cell>
        </row>
        <row r="13474">
          <cell r="H13474">
            <v>94026.52</v>
          </cell>
          <cell r="FX13474" t="str">
            <v>France</v>
          </cell>
        </row>
        <row r="13475">
          <cell r="H13475">
            <v>70205.78</v>
          </cell>
          <cell r="FX13475" t="str">
            <v>France</v>
          </cell>
        </row>
        <row r="13476">
          <cell r="H13476">
            <v>87938.33</v>
          </cell>
          <cell r="FX13476" t="str">
            <v>France</v>
          </cell>
        </row>
        <row r="13477">
          <cell r="H13477">
            <v>22488.38</v>
          </cell>
          <cell r="FX13477" t="str">
            <v>France</v>
          </cell>
        </row>
        <row r="13478">
          <cell r="H13478">
            <v>98698.68</v>
          </cell>
          <cell r="FX13478" t="str">
            <v>France</v>
          </cell>
        </row>
        <row r="13479">
          <cell r="H13479">
            <v>748.91</v>
          </cell>
          <cell r="FX13479" t="str">
            <v>France</v>
          </cell>
        </row>
        <row r="13480">
          <cell r="H13480">
            <v>4794.74</v>
          </cell>
          <cell r="FX13480" t="str">
            <v>France</v>
          </cell>
        </row>
        <row r="13481">
          <cell r="H13481">
            <v>19643.57</v>
          </cell>
          <cell r="FX13481" t="str">
            <v>France</v>
          </cell>
        </row>
        <row r="13482">
          <cell r="H13482">
            <v>37844.839999999997</v>
          </cell>
          <cell r="FX13482" t="str">
            <v>France</v>
          </cell>
        </row>
        <row r="13483">
          <cell r="H13483">
            <v>6905.97</v>
          </cell>
          <cell r="FX13483" t="str">
            <v>France</v>
          </cell>
        </row>
        <row r="13484">
          <cell r="H13484">
            <v>38768.51</v>
          </cell>
          <cell r="FX13484" t="str">
            <v>France</v>
          </cell>
        </row>
        <row r="13485">
          <cell r="H13485">
            <v>57353.38</v>
          </cell>
          <cell r="FX13485" t="str">
            <v>France</v>
          </cell>
        </row>
        <row r="13486">
          <cell r="H13486">
            <v>70116.37</v>
          </cell>
          <cell r="FX13486" t="str">
            <v>France</v>
          </cell>
        </row>
        <row r="13487">
          <cell r="H13487">
            <v>137232.92000000001</v>
          </cell>
          <cell r="FX13487" t="str">
            <v>France</v>
          </cell>
        </row>
        <row r="13488">
          <cell r="H13488">
            <v>9594.9500000000007</v>
          </cell>
          <cell r="FX13488" t="str">
            <v>France</v>
          </cell>
        </row>
        <row r="13489">
          <cell r="H13489">
            <v>67042.38</v>
          </cell>
          <cell r="FX13489" t="str">
            <v>France</v>
          </cell>
        </row>
        <row r="13490">
          <cell r="H13490">
            <v>90498.62</v>
          </cell>
          <cell r="FX13490" t="str">
            <v>France</v>
          </cell>
        </row>
        <row r="13491">
          <cell r="H13491">
            <v>8778.48</v>
          </cell>
          <cell r="FX13491" t="str">
            <v>France</v>
          </cell>
        </row>
        <row r="13492">
          <cell r="H13492">
            <v>203638.59</v>
          </cell>
          <cell r="FX13492" t="str">
            <v>France</v>
          </cell>
        </row>
        <row r="13493">
          <cell r="H13493">
            <v>27411.17</v>
          </cell>
          <cell r="FX13493" t="str">
            <v>France</v>
          </cell>
        </row>
        <row r="13494">
          <cell r="H13494">
            <v>204919</v>
          </cell>
          <cell r="FX13494" t="str">
            <v>France</v>
          </cell>
        </row>
        <row r="13495">
          <cell r="H13495">
            <v>162457.44</v>
          </cell>
          <cell r="FX13495" t="str">
            <v>France</v>
          </cell>
        </row>
        <row r="13496">
          <cell r="H13496">
            <v>146653.21</v>
          </cell>
          <cell r="FX13496" t="str">
            <v>France</v>
          </cell>
        </row>
        <row r="13497">
          <cell r="H13497">
            <v>16024.68</v>
          </cell>
          <cell r="FX13497" t="str">
            <v>France</v>
          </cell>
        </row>
        <row r="13498">
          <cell r="H13498">
            <v>16525.72</v>
          </cell>
          <cell r="FX13498" t="str">
            <v>France</v>
          </cell>
        </row>
        <row r="13499">
          <cell r="H13499">
            <v>76191.350000000006</v>
          </cell>
          <cell r="FX13499" t="str">
            <v>France</v>
          </cell>
        </row>
        <row r="13500">
          <cell r="H13500">
            <v>48718.63</v>
          </cell>
          <cell r="FX13500" t="str">
            <v>France</v>
          </cell>
        </row>
        <row r="13501">
          <cell r="H13501">
            <v>101612.71</v>
          </cell>
          <cell r="FX13501" t="str">
            <v>France</v>
          </cell>
        </row>
        <row r="13502">
          <cell r="H13502">
            <v>237758.98</v>
          </cell>
          <cell r="FX13502" t="str">
            <v>France</v>
          </cell>
        </row>
        <row r="13503">
          <cell r="H13503">
            <v>64033.66</v>
          </cell>
          <cell r="FX13503" t="str">
            <v>France</v>
          </cell>
        </row>
        <row r="13504">
          <cell r="H13504">
            <v>91053.58</v>
          </cell>
          <cell r="FX13504" t="str">
            <v>France</v>
          </cell>
        </row>
        <row r="13505">
          <cell r="H13505">
            <v>5983.97</v>
          </cell>
          <cell r="FX13505" t="str">
            <v>France</v>
          </cell>
        </row>
        <row r="13506">
          <cell r="H13506">
            <v>91990.77</v>
          </cell>
          <cell r="FX13506" t="str">
            <v>France</v>
          </cell>
        </row>
        <row r="13507">
          <cell r="H13507">
            <v>100378.3</v>
          </cell>
          <cell r="FX13507" t="str">
            <v>France</v>
          </cell>
        </row>
        <row r="13508">
          <cell r="H13508">
            <v>254506.88</v>
          </cell>
          <cell r="FX13508" t="str">
            <v>France</v>
          </cell>
        </row>
        <row r="13509">
          <cell r="H13509">
            <v>4089.04</v>
          </cell>
          <cell r="FX13509" t="str">
            <v>France</v>
          </cell>
        </row>
        <row r="13510">
          <cell r="H13510">
            <v>77297.600000000006</v>
          </cell>
          <cell r="FX13510" t="str">
            <v>France</v>
          </cell>
        </row>
        <row r="13511">
          <cell r="H13511">
            <v>216340.54</v>
          </cell>
          <cell r="FX13511" t="str">
            <v>France</v>
          </cell>
        </row>
        <row r="13512">
          <cell r="H13512">
            <v>5615.47</v>
          </cell>
          <cell r="FX13512" t="str">
            <v>France</v>
          </cell>
        </row>
        <row r="13513">
          <cell r="H13513">
            <v>186355.44</v>
          </cell>
          <cell r="FX13513" t="str">
            <v>France</v>
          </cell>
        </row>
        <row r="13514">
          <cell r="H13514">
            <v>60509.04</v>
          </cell>
          <cell r="FX13514" t="str">
            <v>France</v>
          </cell>
        </row>
        <row r="13515">
          <cell r="H13515">
            <v>84350.47</v>
          </cell>
          <cell r="FX13515" t="str">
            <v>France</v>
          </cell>
        </row>
        <row r="13516">
          <cell r="H13516">
            <v>43632.34</v>
          </cell>
          <cell r="FX13516" t="str">
            <v>France</v>
          </cell>
        </row>
        <row r="13517">
          <cell r="H13517">
            <v>147778.23000000001</v>
          </cell>
          <cell r="FX13517" t="str">
            <v>France</v>
          </cell>
        </row>
        <row r="13518">
          <cell r="H13518">
            <v>156492.85</v>
          </cell>
          <cell r="FX13518" t="str">
            <v>France</v>
          </cell>
        </row>
        <row r="13519">
          <cell r="H13519">
            <v>9472.2999999999993</v>
          </cell>
          <cell r="FX13519" t="str">
            <v>France</v>
          </cell>
        </row>
        <row r="13520">
          <cell r="H13520">
            <v>104908.38</v>
          </cell>
          <cell r="FX13520" t="str">
            <v>France</v>
          </cell>
        </row>
        <row r="13521">
          <cell r="H13521">
            <v>80049.33</v>
          </cell>
          <cell r="FX13521" t="str">
            <v>France</v>
          </cell>
        </row>
        <row r="13522">
          <cell r="H13522">
            <v>177667.85</v>
          </cell>
          <cell r="FX13522" t="str">
            <v>France</v>
          </cell>
        </row>
        <row r="13523">
          <cell r="H13523">
            <v>128233.61</v>
          </cell>
          <cell r="FX13523" t="str">
            <v>France</v>
          </cell>
        </row>
        <row r="13524">
          <cell r="H13524">
            <v>41535.75</v>
          </cell>
          <cell r="FX13524" t="str">
            <v>France</v>
          </cell>
        </row>
        <row r="13525">
          <cell r="H13525">
            <v>21626.9</v>
          </cell>
          <cell r="FX13525" t="str">
            <v>France</v>
          </cell>
        </row>
        <row r="13526">
          <cell r="H13526">
            <v>64887</v>
          </cell>
          <cell r="FX13526" t="str">
            <v>France</v>
          </cell>
        </row>
        <row r="13527">
          <cell r="H13527">
            <v>137856.20000000001</v>
          </cell>
          <cell r="FX13527" t="str">
            <v>France</v>
          </cell>
        </row>
        <row r="13528">
          <cell r="H13528">
            <v>97244.26</v>
          </cell>
          <cell r="FX13528" t="str">
            <v>France</v>
          </cell>
        </row>
        <row r="13529">
          <cell r="H13529">
            <v>3385.68</v>
          </cell>
          <cell r="FX13529" t="str">
            <v>France</v>
          </cell>
        </row>
        <row r="13530">
          <cell r="H13530">
            <v>62277.29</v>
          </cell>
          <cell r="FX13530" t="str">
            <v>France</v>
          </cell>
        </row>
        <row r="13531">
          <cell r="H13531">
            <v>198020.67</v>
          </cell>
          <cell r="FX13531" t="str">
            <v>France</v>
          </cell>
        </row>
        <row r="13532">
          <cell r="H13532">
            <v>98317.33</v>
          </cell>
          <cell r="FX13532" t="str">
            <v>France</v>
          </cell>
        </row>
        <row r="13533">
          <cell r="H13533">
            <v>67736.509999999995</v>
          </cell>
          <cell r="FX13533" t="str">
            <v>France</v>
          </cell>
        </row>
        <row r="13534">
          <cell r="H13534">
            <v>46331.29</v>
          </cell>
          <cell r="FX13534" t="str">
            <v>France</v>
          </cell>
        </row>
        <row r="13535">
          <cell r="H13535">
            <v>32947.879999999997</v>
          </cell>
          <cell r="FX13535" t="str">
            <v>France</v>
          </cell>
        </row>
        <row r="13536">
          <cell r="H13536">
            <v>129062.08</v>
          </cell>
          <cell r="FX13536" t="str">
            <v>France</v>
          </cell>
        </row>
        <row r="13537">
          <cell r="H13537">
            <v>65946.63</v>
          </cell>
          <cell r="FX13537" t="str">
            <v>France</v>
          </cell>
        </row>
        <row r="13538">
          <cell r="H13538">
            <v>39739.07</v>
          </cell>
          <cell r="FX13538" t="str">
            <v>France</v>
          </cell>
        </row>
        <row r="13539">
          <cell r="H13539">
            <v>6396.82</v>
          </cell>
          <cell r="FX13539" t="str">
            <v>France</v>
          </cell>
        </row>
        <row r="13540">
          <cell r="H13540">
            <v>66363.570000000007</v>
          </cell>
          <cell r="FX13540" t="str">
            <v>France</v>
          </cell>
        </row>
        <row r="13541">
          <cell r="H13541">
            <v>110476.76</v>
          </cell>
          <cell r="FX13541" t="str">
            <v>France</v>
          </cell>
        </row>
        <row r="13542">
          <cell r="H13542">
            <v>135814.17000000001</v>
          </cell>
          <cell r="FX13542" t="str">
            <v>France</v>
          </cell>
        </row>
        <row r="13543">
          <cell r="H13543">
            <v>48666.32</v>
          </cell>
          <cell r="FX13543" t="str">
            <v>France</v>
          </cell>
        </row>
        <row r="13544">
          <cell r="H13544">
            <v>111415</v>
          </cell>
          <cell r="FX13544" t="str">
            <v>France</v>
          </cell>
        </row>
        <row r="13545">
          <cell r="H13545">
            <v>18022.82</v>
          </cell>
          <cell r="FX13545" t="str">
            <v>France</v>
          </cell>
        </row>
        <row r="13546">
          <cell r="H13546">
            <v>2524.17</v>
          </cell>
          <cell r="FX13546" t="str">
            <v>France</v>
          </cell>
        </row>
        <row r="13547">
          <cell r="H13547">
            <v>232728.05</v>
          </cell>
          <cell r="FX13547" t="str">
            <v>France</v>
          </cell>
        </row>
        <row r="13548">
          <cell r="H13548">
            <v>11471.88</v>
          </cell>
          <cell r="FX13548" t="str">
            <v>France</v>
          </cell>
        </row>
        <row r="13549">
          <cell r="H13549">
            <v>83425.509999999995</v>
          </cell>
          <cell r="FX13549" t="str">
            <v>France</v>
          </cell>
        </row>
        <row r="13550">
          <cell r="H13550">
            <v>127230.41</v>
          </cell>
          <cell r="FX13550" t="str">
            <v>France</v>
          </cell>
        </row>
        <row r="13551">
          <cell r="H13551">
            <v>98637.18</v>
          </cell>
          <cell r="FX13551" t="str">
            <v>France</v>
          </cell>
        </row>
        <row r="13552">
          <cell r="H13552">
            <v>75296.03</v>
          </cell>
          <cell r="FX13552" t="str">
            <v>France</v>
          </cell>
        </row>
        <row r="13553">
          <cell r="H13553">
            <v>5910.57</v>
          </cell>
          <cell r="FX13553" t="str">
            <v>France</v>
          </cell>
        </row>
        <row r="13554">
          <cell r="H13554">
            <v>132130.17000000001</v>
          </cell>
          <cell r="FX13554" t="str">
            <v>France</v>
          </cell>
        </row>
        <row r="13555">
          <cell r="H13555">
            <v>23350.69</v>
          </cell>
          <cell r="FX13555" t="str">
            <v>France</v>
          </cell>
        </row>
        <row r="13556">
          <cell r="H13556">
            <v>22487.439999999999</v>
          </cell>
          <cell r="FX13556" t="str">
            <v>France</v>
          </cell>
        </row>
        <row r="13557">
          <cell r="H13557">
            <v>8748.1200000000008</v>
          </cell>
          <cell r="FX13557" t="str">
            <v>France</v>
          </cell>
        </row>
        <row r="13558">
          <cell r="H13558">
            <v>68354.899999999994</v>
          </cell>
          <cell r="FX13558" t="str">
            <v>France</v>
          </cell>
        </row>
        <row r="13559">
          <cell r="H13559">
            <v>29922.32</v>
          </cell>
          <cell r="FX13559" t="str">
            <v>France</v>
          </cell>
        </row>
        <row r="13560">
          <cell r="H13560">
            <v>7828.11</v>
          </cell>
          <cell r="FX13560" t="str">
            <v>France</v>
          </cell>
        </row>
        <row r="13561">
          <cell r="H13561">
            <v>100198.14</v>
          </cell>
          <cell r="FX13561" t="str">
            <v>France</v>
          </cell>
        </row>
        <row r="13562">
          <cell r="H13562">
            <v>173156.39</v>
          </cell>
          <cell r="FX13562" t="str">
            <v>France</v>
          </cell>
        </row>
        <row r="13563">
          <cell r="H13563">
            <v>96616.23</v>
          </cell>
          <cell r="FX13563" t="str">
            <v>France</v>
          </cell>
        </row>
        <row r="13564">
          <cell r="H13564">
            <v>44643.92</v>
          </cell>
          <cell r="FX13564" t="str">
            <v>France</v>
          </cell>
        </row>
        <row r="13565">
          <cell r="H13565">
            <v>19450.66</v>
          </cell>
          <cell r="FX13565" t="str">
            <v>France</v>
          </cell>
        </row>
        <row r="13566">
          <cell r="H13566">
            <v>239782.49</v>
          </cell>
          <cell r="FX13566" t="str">
            <v>France</v>
          </cell>
        </row>
        <row r="13567">
          <cell r="H13567">
            <v>124847.8</v>
          </cell>
          <cell r="FX13567" t="str">
            <v>France</v>
          </cell>
        </row>
        <row r="13568">
          <cell r="H13568">
            <v>34940.53</v>
          </cell>
          <cell r="FX13568" t="str">
            <v>France</v>
          </cell>
        </row>
        <row r="13569">
          <cell r="H13569">
            <v>8727.4699999999993</v>
          </cell>
          <cell r="FX13569" t="str">
            <v>France</v>
          </cell>
        </row>
        <row r="13570">
          <cell r="H13570">
            <v>68588.44</v>
          </cell>
          <cell r="FX13570" t="str">
            <v>France</v>
          </cell>
        </row>
        <row r="13571">
          <cell r="H13571">
            <v>153874.66</v>
          </cell>
          <cell r="FX13571" t="str">
            <v>France</v>
          </cell>
        </row>
        <row r="13572">
          <cell r="H13572">
            <v>14039.14</v>
          </cell>
          <cell r="FX13572" t="str">
            <v>France</v>
          </cell>
        </row>
        <row r="13573">
          <cell r="H13573">
            <v>179562.48</v>
          </cell>
          <cell r="FX13573" t="str">
            <v>France</v>
          </cell>
        </row>
        <row r="13574">
          <cell r="H13574">
            <v>328744.48</v>
          </cell>
          <cell r="FX13574" t="str">
            <v>France</v>
          </cell>
        </row>
        <row r="13575">
          <cell r="H13575">
            <v>911.16</v>
          </cell>
          <cell r="FX13575" t="str">
            <v>France</v>
          </cell>
        </row>
        <row r="13576">
          <cell r="H13576">
            <v>34905.599999999999</v>
          </cell>
          <cell r="FX13576" t="str">
            <v>France</v>
          </cell>
        </row>
        <row r="13577">
          <cell r="H13577">
            <v>113912.71</v>
          </cell>
          <cell r="FX13577" t="str">
            <v>France</v>
          </cell>
        </row>
        <row r="13578">
          <cell r="H13578">
            <v>170258.85</v>
          </cell>
          <cell r="FX13578" t="str">
            <v>France</v>
          </cell>
        </row>
        <row r="13579">
          <cell r="H13579">
            <v>208025.7</v>
          </cell>
          <cell r="FX13579" t="str">
            <v>France</v>
          </cell>
        </row>
        <row r="13580">
          <cell r="H13580">
            <v>42915.28</v>
          </cell>
          <cell r="FX13580" t="str">
            <v>France</v>
          </cell>
        </row>
        <row r="13581">
          <cell r="H13581">
            <v>53818.42</v>
          </cell>
          <cell r="FX13581" t="str">
            <v>France</v>
          </cell>
        </row>
        <row r="13582">
          <cell r="H13582">
            <v>54000.2</v>
          </cell>
          <cell r="FX13582" t="str">
            <v>France</v>
          </cell>
        </row>
        <row r="13583">
          <cell r="H13583">
            <v>22966.93</v>
          </cell>
          <cell r="FX13583" t="str">
            <v>France</v>
          </cell>
        </row>
        <row r="13584">
          <cell r="H13584">
            <v>68313.850000000006</v>
          </cell>
          <cell r="FX13584" t="str">
            <v>France</v>
          </cell>
        </row>
        <row r="13585">
          <cell r="H13585">
            <v>78665.440000000002</v>
          </cell>
          <cell r="FX13585" t="str">
            <v>France</v>
          </cell>
        </row>
        <row r="13586">
          <cell r="H13586">
            <v>31430.18</v>
          </cell>
          <cell r="FX13586" t="str">
            <v>France</v>
          </cell>
        </row>
        <row r="13587">
          <cell r="H13587">
            <v>63523.81</v>
          </cell>
          <cell r="FX13587" t="str">
            <v>France</v>
          </cell>
        </row>
        <row r="13588">
          <cell r="H13588">
            <v>37281.86</v>
          </cell>
          <cell r="FX13588" t="str">
            <v>France</v>
          </cell>
        </row>
        <row r="13589">
          <cell r="H13589">
            <v>30923.69</v>
          </cell>
          <cell r="FX13589" t="str">
            <v>France</v>
          </cell>
        </row>
        <row r="13590">
          <cell r="H13590">
            <v>109160.95</v>
          </cell>
          <cell r="FX13590" t="str">
            <v>France</v>
          </cell>
        </row>
        <row r="13591">
          <cell r="H13591">
            <v>24434.49</v>
          </cell>
          <cell r="FX13591" t="str">
            <v>France</v>
          </cell>
        </row>
        <row r="13592">
          <cell r="H13592">
            <v>198562.78</v>
          </cell>
          <cell r="FX13592" t="str">
            <v>France</v>
          </cell>
        </row>
        <row r="13593">
          <cell r="H13593">
            <v>42719.27</v>
          </cell>
          <cell r="FX13593" t="str">
            <v>France</v>
          </cell>
        </row>
        <row r="13594">
          <cell r="H13594">
            <v>318432.76</v>
          </cell>
          <cell r="FX13594" t="str">
            <v>France</v>
          </cell>
        </row>
        <row r="13595">
          <cell r="H13595">
            <v>21659.26</v>
          </cell>
          <cell r="FX13595" t="str">
            <v>France</v>
          </cell>
        </row>
        <row r="13596">
          <cell r="H13596">
            <v>9079.08</v>
          </cell>
          <cell r="FX13596" t="str">
            <v>France</v>
          </cell>
        </row>
        <row r="13597">
          <cell r="H13597">
            <v>83873.64</v>
          </cell>
          <cell r="FX13597" t="str">
            <v>France</v>
          </cell>
        </row>
        <row r="13598">
          <cell r="H13598">
            <v>215243.24</v>
          </cell>
          <cell r="FX13598" t="str">
            <v>France</v>
          </cell>
        </row>
        <row r="13599">
          <cell r="H13599">
            <v>64535.89</v>
          </cell>
          <cell r="FX13599" t="str">
            <v>France</v>
          </cell>
        </row>
        <row r="13600">
          <cell r="H13600">
            <v>61250.37</v>
          </cell>
          <cell r="FX13600" t="str">
            <v>France</v>
          </cell>
        </row>
        <row r="13601">
          <cell r="H13601">
            <v>16922.52</v>
          </cell>
          <cell r="FX13601" t="str">
            <v>France</v>
          </cell>
        </row>
        <row r="13602">
          <cell r="H13602">
            <v>206821.32</v>
          </cell>
          <cell r="FX13602" t="str">
            <v>France</v>
          </cell>
        </row>
        <row r="13603">
          <cell r="H13603">
            <v>170095.69</v>
          </cell>
          <cell r="FX13603" t="str">
            <v>France</v>
          </cell>
        </row>
        <row r="13604">
          <cell r="H13604">
            <v>49272.480000000003</v>
          </cell>
          <cell r="FX13604" t="str">
            <v>France</v>
          </cell>
        </row>
        <row r="13605">
          <cell r="H13605">
            <v>160120.45000000001</v>
          </cell>
          <cell r="FX13605" t="str">
            <v>France</v>
          </cell>
        </row>
        <row r="13606">
          <cell r="H13606">
            <v>238364.99</v>
          </cell>
          <cell r="FX13606" t="str">
            <v>France</v>
          </cell>
        </row>
        <row r="13607">
          <cell r="H13607">
            <v>235122.05</v>
          </cell>
          <cell r="FX13607" t="str">
            <v>France</v>
          </cell>
        </row>
        <row r="13608">
          <cell r="H13608">
            <v>1449.13</v>
          </cell>
          <cell r="FX13608" t="str">
            <v>France</v>
          </cell>
        </row>
        <row r="13609">
          <cell r="H13609">
            <v>152782.07999999999</v>
          </cell>
          <cell r="FX13609" t="str">
            <v>France</v>
          </cell>
        </row>
        <row r="13610">
          <cell r="H13610">
            <v>131275.25</v>
          </cell>
          <cell r="FX13610" t="str">
            <v>France</v>
          </cell>
        </row>
        <row r="13611">
          <cell r="H13611">
            <v>197158.75</v>
          </cell>
          <cell r="FX13611" t="str">
            <v>France</v>
          </cell>
        </row>
        <row r="13612">
          <cell r="H13612">
            <v>2889.65</v>
          </cell>
          <cell r="FX13612" t="str">
            <v>France</v>
          </cell>
        </row>
        <row r="13613">
          <cell r="H13613">
            <v>112263</v>
          </cell>
          <cell r="FX13613" t="str">
            <v>France</v>
          </cell>
        </row>
        <row r="13614">
          <cell r="H13614">
            <v>174827.12</v>
          </cell>
          <cell r="FX13614" t="str">
            <v>France</v>
          </cell>
        </row>
        <row r="13615">
          <cell r="H13615">
            <v>132105.4</v>
          </cell>
          <cell r="FX13615" t="str">
            <v>France</v>
          </cell>
        </row>
        <row r="13616">
          <cell r="H13616">
            <v>34428.519999999997</v>
          </cell>
          <cell r="FX13616" t="str">
            <v>France</v>
          </cell>
        </row>
        <row r="13617">
          <cell r="H13617">
            <v>29201.32</v>
          </cell>
          <cell r="FX13617" t="str">
            <v>France</v>
          </cell>
        </row>
        <row r="13618">
          <cell r="H13618">
            <v>113937.49</v>
          </cell>
          <cell r="FX13618" t="str">
            <v>France</v>
          </cell>
        </row>
        <row r="13619">
          <cell r="H13619">
            <v>98674.5</v>
          </cell>
          <cell r="FX13619" t="str">
            <v>France</v>
          </cell>
        </row>
        <row r="13620">
          <cell r="H13620">
            <v>110172.52</v>
          </cell>
          <cell r="FX13620" t="str">
            <v>France</v>
          </cell>
        </row>
        <row r="13621">
          <cell r="H13621">
            <v>12973.2</v>
          </cell>
          <cell r="FX13621" t="str">
            <v>France</v>
          </cell>
        </row>
        <row r="13622">
          <cell r="H13622">
            <v>106469.28</v>
          </cell>
          <cell r="FX13622" t="str">
            <v>France</v>
          </cell>
        </row>
        <row r="13623">
          <cell r="H13623">
            <v>117298.47</v>
          </cell>
          <cell r="FX13623" t="str">
            <v>France</v>
          </cell>
        </row>
        <row r="13624">
          <cell r="H13624">
            <v>80680.25</v>
          </cell>
          <cell r="FX13624" t="str">
            <v>France</v>
          </cell>
        </row>
        <row r="13625">
          <cell r="H13625">
            <v>57066.19</v>
          </cell>
          <cell r="FX13625" t="str">
            <v>France</v>
          </cell>
        </row>
        <row r="13626">
          <cell r="H13626">
            <v>6284.27</v>
          </cell>
          <cell r="FX13626" t="str">
            <v>France</v>
          </cell>
        </row>
        <row r="13627">
          <cell r="H13627">
            <v>67814.39</v>
          </cell>
          <cell r="FX13627" t="str">
            <v>France</v>
          </cell>
        </row>
        <row r="13628">
          <cell r="H13628">
            <v>84772.21</v>
          </cell>
          <cell r="FX13628" t="str">
            <v>France</v>
          </cell>
        </row>
        <row r="13629">
          <cell r="H13629">
            <v>76298.83</v>
          </cell>
          <cell r="FX13629" t="str">
            <v>France</v>
          </cell>
        </row>
        <row r="13630">
          <cell r="H13630">
            <v>107602.02</v>
          </cell>
          <cell r="FX13630" t="str">
            <v>France</v>
          </cell>
        </row>
        <row r="13631">
          <cell r="H13631">
            <v>149818.29999999999</v>
          </cell>
          <cell r="FX13631" t="str">
            <v>France</v>
          </cell>
        </row>
        <row r="13632">
          <cell r="H13632">
            <v>316207.35999999999</v>
          </cell>
          <cell r="FX13632" t="str">
            <v>France</v>
          </cell>
        </row>
        <row r="13633">
          <cell r="H13633">
            <v>7073.84</v>
          </cell>
          <cell r="FX13633" t="str">
            <v>France</v>
          </cell>
        </row>
        <row r="13634">
          <cell r="H13634">
            <v>54726.83</v>
          </cell>
          <cell r="FX13634" t="str">
            <v>France</v>
          </cell>
        </row>
        <row r="13635">
          <cell r="H13635">
            <v>62962.8</v>
          </cell>
          <cell r="FX13635" t="str">
            <v>France</v>
          </cell>
        </row>
        <row r="13636">
          <cell r="H13636">
            <v>15331.43</v>
          </cell>
          <cell r="FX13636" t="str">
            <v>France</v>
          </cell>
        </row>
        <row r="13637">
          <cell r="H13637">
            <v>0</v>
          </cell>
          <cell r="FX13637" t="str">
            <v>France</v>
          </cell>
        </row>
        <row r="13638">
          <cell r="H13638">
            <v>242548.32</v>
          </cell>
          <cell r="FX13638" t="str">
            <v>France</v>
          </cell>
        </row>
        <row r="13639">
          <cell r="H13639">
            <v>158919.39000000001</v>
          </cell>
          <cell r="FX13639" t="str">
            <v>France</v>
          </cell>
        </row>
        <row r="13640">
          <cell r="H13640">
            <v>41298.15</v>
          </cell>
          <cell r="FX13640" t="str">
            <v>France</v>
          </cell>
        </row>
        <row r="13641">
          <cell r="H13641">
            <v>139672.65</v>
          </cell>
          <cell r="FX13641" t="str">
            <v>France</v>
          </cell>
        </row>
        <row r="13642">
          <cell r="H13642">
            <v>187799.61</v>
          </cell>
          <cell r="FX13642" t="str">
            <v>France</v>
          </cell>
        </row>
        <row r="13643">
          <cell r="H13643">
            <v>2283.62</v>
          </cell>
          <cell r="FX13643" t="str">
            <v>France</v>
          </cell>
        </row>
        <row r="13644">
          <cell r="H13644">
            <v>6608.49</v>
          </cell>
          <cell r="FX13644" t="str">
            <v>France</v>
          </cell>
        </row>
        <row r="13645">
          <cell r="H13645">
            <v>57215.24</v>
          </cell>
          <cell r="FX13645" t="str">
            <v>France</v>
          </cell>
        </row>
        <row r="13646">
          <cell r="H13646">
            <v>4257.8500000000004</v>
          </cell>
          <cell r="FX13646" t="str">
            <v>France</v>
          </cell>
        </row>
        <row r="13647">
          <cell r="H13647">
            <v>56828.13</v>
          </cell>
          <cell r="FX13647" t="str">
            <v>France</v>
          </cell>
        </row>
        <row r="13648">
          <cell r="H13648">
            <v>116975.51</v>
          </cell>
          <cell r="FX13648" t="str">
            <v>France</v>
          </cell>
        </row>
        <row r="13649">
          <cell r="H13649">
            <v>161790.9</v>
          </cell>
          <cell r="FX13649" t="str">
            <v>France</v>
          </cell>
        </row>
        <row r="13650">
          <cell r="H13650">
            <v>46517.02</v>
          </cell>
          <cell r="FX13650" t="str">
            <v>France</v>
          </cell>
        </row>
        <row r="13651">
          <cell r="H13651">
            <v>38321.870000000003</v>
          </cell>
          <cell r="FX13651" t="str">
            <v>France</v>
          </cell>
        </row>
        <row r="13652">
          <cell r="H13652">
            <v>45171.13</v>
          </cell>
          <cell r="FX13652" t="str">
            <v>France</v>
          </cell>
        </row>
        <row r="13653">
          <cell r="H13653">
            <v>16884.93</v>
          </cell>
          <cell r="FX13653" t="str">
            <v>France</v>
          </cell>
        </row>
        <row r="13654">
          <cell r="H13654">
            <v>76051.23</v>
          </cell>
          <cell r="FX13654" t="str">
            <v>France</v>
          </cell>
        </row>
        <row r="13655">
          <cell r="H13655">
            <v>378.3</v>
          </cell>
          <cell r="FX13655" t="str">
            <v>France</v>
          </cell>
        </row>
        <row r="13656">
          <cell r="H13656">
            <v>495.07</v>
          </cell>
          <cell r="FX13656" t="str">
            <v>France</v>
          </cell>
        </row>
        <row r="13657">
          <cell r="H13657">
            <v>3692.12</v>
          </cell>
          <cell r="FX13657" t="str">
            <v>France</v>
          </cell>
        </row>
        <row r="13658">
          <cell r="H13658">
            <v>137023.32999999999</v>
          </cell>
          <cell r="FX13658" t="str">
            <v>France</v>
          </cell>
        </row>
        <row r="13659">
          <cell r="H13659">
            <v>187677.79</v>
          </cell>
          <cell r="FX13659" t="str">
            <v>France</v>
          </cell>
        </row>
        <row r="13660">
          <cell r="H13660">
            <v>160493.76000000001</v>
          </cell>
          <cell r="FX13660" t="str">
            <v>France</v>
          </cell>
        </row>
        <row r="13661">
          <cell r="H13661">
            <v>99850.6</v>
          </cell>
          <cell r="FX13661" t="str">
            <v>France</v>
          </cell>
        </row>
        <row r="13662">
          <cell r="H13662">
            <v>459730.98</v>
          </cell>
          <cell r="FX13662" t="str">
            <v>France</v>
          </cell>
        </row>
        <row r="13663">
          <cell r="H13663">
            <v>15076.56</v>
          </cell>
          <cell r="FX13663" t="str">
            <v>France</v>
          </cell>
        </row>
        <row r="13664">
          <cell r="H13664">
            <v>132999.69</v>
          </cell>
          <cell r="FX13664" t="str">
            <v>France</v>
          </cell>
        </row>
        <row r="13665">
          <cell r="H13665">
            <v>107818.28</v>
          </cell>
          <cell r="FX13665" t="str">
            <v>France</v>
          </cell>
        </row>
        <row r="13666">
          <cell r="H13666">
            <v>40205.96</v>
          </cell>
          <cell r="FX13666" t="str">
            <v>France</v>
          </cell>
        </row>
        <row r="13667">
          <cell r="H13667">
            <v>245662.61</v>
          </cell>
          <cell r="FX13667" t="str">
            <v>France</v>
          </cell>
        </row>
        <row r="13668">
          <cell r="H13668">
            <v>181844.81</v>
          </cell>
          <cell r="FX13668" t="str">
            <v>France</v>
          </cell>
        </row>
        <row r="13669">
          <cell r="H13669">
            <v>149823.12</v>
          </cell>
          <cell r="FX13669" t="str">
            <v>France</v>
          </cell>
        </row>
        <row r="13670">
          <cell r="H13670">
            <v>68244.460000000006</v>
          </cell>
          <cell r="FX13670" t="str">
            <v>France</v>
          </cell>
        </row>
        <row r="13671">
          <cell r="H13671">
            <v>17375.45</v>
          </cell>
          <cell r="FX13671" t="str">
            <v>France</v>
          </cell>
        </row>
        <row r="13672">
          <cell r="H13672">
            <v>4199.18</v>
          </cell>
          <cell r="FX13672" t="str">
            <v>France</v>
          </cell>
        </row>
        <row r="13673">
          <cell r="H13673">
            <v>35422.15</v>
          </cell>
          <cell r="FX13673" t="str">
            <v>France</v>
          </cell>
        </row>
        <row r="13674">
          <cell r="H13674">
            <v>135854.1</v>
          </cell>
          <cell r="FX13674" t="str">
            <v>France</v>
          </cell>
        </row>
        <row r="13675">
          <cell r="H13675">
            <v>2181.66</v>
          </cell>
          <cell r="FX13675" t="str">
            <v>France</v>
          </cell>
        </row>
        <row r="13676">
          <cell r="H13676">
            <v>168334.74</v>
          </cell>
          <cell r="FX13676" t="str">
            <v>France</v>
          </cell>
        </row>
        <row r="13677">
          <cell r="H13677">
            <v>327553.83</v>
          </cell>
          <cell r="FX13677" t="str">
            <v>France</v>
          </cell>
        </row>
        <row r="13678">
          <cell r="H13678">
            <v>13812.78</v>
          </cell>
          <cell r="FX13678" t="str">
            <v>France</v>
          </cell>
        </row>
        <row r="13679">
          <cell r="H13679">
            <v>184905.96</v>
          </cell>
          <cell r="FX13679" t="str">
            <v>France</v>
          </cell>
        </row>
        <row r="13680">
          <cell r="H13680">
            <v>191912.45</v>
          </cell>
          <cell r="FX13680" t="str">
            <v>France</v>
          </cell>
        </row>
        <row r="13681">
          <cell r="H13681">
            <v>10410.120000000001</v>
          </cell>
          <cell r="FX13681" t="str">
            <v>France</v>
          </cell>
        </row>
        <row r="13682">
          <cell r="H13682">
            <v>146331.46</v>
          </cell>
          <cell r="FX13682" t="str">
            <v>France</v>
          </cell>
        </row>
        <row r="13683">
          <cell r="H13683">
            <v>153083.45000000001</v>
          </cell>
          <cell r="FX13683" t="str">
            <v>France</v>
          </cell>
        </row>
        <row r="13684">
          <cell r="H13684">
            <v>61955.87</v>
          </cell>
          <cell r="FX13684" t="str">
            <v>France</v>
          </cell>
        </row>
        <row r="13685">
          <cell r="H13685">
            <v>214628.33</v>
          </cell>
          <cell r="FX13685" t="str">
            <v>France</v>
          </cell>
        </row>
        <row r="13686">
          <cell r="H13686">
            <v>149088.87</v>
          </cell>
          <cell r="FX13686" t="str">
            <v>France</v>
          </cell>
        </row>
        <row r="13687">
          <cell r="H13687">
            <v>153051.82</v>
          </cell>
          <cell r="FX13687" t="str">
            <v>France</v>
          </cell>
        </row>
        <row r="13688">
          <cell r="H13688">
            <v>188571.85</v>
          </cell>
          <cell r="FX13688" t="str">
            <v>France</v>
          </cell>
        </row>
        <row r="13689">
          <cell r="H13689">
            <v>17841.5</v>
          </cell>
          <cell r="FX13689" t="str">
            <v>France</v>
          </cell>
        </row>
        <row r="13690">
          <cell r="H13690">
            <v>26633.66</v>
          </cell>
          <cell r="FX13690" t="str">
            <v>France</v>
          </cell>
        </row>
        <row r="13691">
          <cell r="H13691">
            <v>30102.09</v>
          </cell>
          <cell r="FX13691" t="str">
            <v>France</v>
          </cell>
        </row>
        <row r="13692">
          <cell r="H13692">
            <v>269438.67</v>
          </cell>
          <cell r="FX13692" t="str">
            <v>France</v>
          </cell>
        </row>
        <row r="13693">
          <cell r="H13693">
            <v>3637.1</v>
          </cell>
          <cell r="FX13693" t="str">
            <v>France</v>
          </cell>
        </row>
        <row r="13694">
          <cell r="H13694">
            <v>48478.559999999998</v>
          </cell>
          <cell r="FX13694" t="str">
            <v>France</v>
          </cell>
        </row>
        <row r="13695">
          <cell r="H13695">
            <v>93681.47</v>
          </cell>
          <cell r="FX13695" t="str">
            <v>France</v>
          </cell>
        </row>
        <row r="13696">
          <cell r="H13696">
            <v>201076.24</v>
          </cell>
          <cell r="FX13696" t="str">
            <v>France</v>
          </cell>
        </row>
        <row r="13697">
          <cell r="H13697">
            <v>111818.06</v>
          </cell>
          <cell r="FX13697" t="str">
            <v>France</v>
          </cell>
        </row>
        <row r="13698">
          <cell r="H13698">
            <v>3024.54</v>
          </cell>
          <cell r="FX13698" t="str">
            <v>France</v>
          </cell>
        </row>
        <row r="13699">
          <cell r="H13699">
            <v>173742.82</v>
          </cell>
          <cell r="FX13699" t="str">
            <v>France</v>
          </cell>
        </row>
        <row r="13700">
          <cell r="H13700">
            <v>4242.29</v>
          </cell>
          <cell r="FX13700" t="str">
            <v>France</v>
          </cell>
        </row>
        <row r="13701">
          <cell r="H13701">
            <v>53939.87</v>
          </cell>
          <cell r="FX13701" t="str">
            <v>France</v>
          </cell>
        </row>
        <row r="13702">
          <cell r="H13702">
            <v>51860.53</v>
          </cell>
          <cell r="FX13702" t="str">
            <v>France</v>
          </cell>
        </row>
        <row r="13703">
          <cell r="H13703">
            <v>70499.91</v>
          </cell>
          <cell r="FX13703" t="str">
            <v>France</v>
          </cell>
        </row>
        <row r="13704">
          <cell r="H13704">
            <v>243961.69</v>
          </cell>
          <cell r="FX13704" t="str">
            <v>France</v>
          </cell>
        </row>
        <row r="13705">
          <cell r="H13705">
            <v>57942.39</v>
          </cell>
          <cell r="FX13705" t="str">
            <v>France</v>
          </cell>
        </row>
        <row r="13706">
          <cell r="H13706">
            <v>123058.79</v>
          </cell>
          <cell r="FX13706" t="str">
            <v>France</v>
          </cell>
        </row>
        <row r="13707">
          <cell r="H13707">
            <v>60943.35</v>
          </cell>
          <cell r="FX13707" t="str">
            <v>France</v>
          </cell>
        </row>
        <row r="13708">
          <cell r="H13708">
            <v>127642.93</v>
          </cell>
          <cell r="FX13708" t="str">
            <v>France</v>
          </cell>
        </row>
        <row r="13709">
          <cell r="H13709">
            <v>22079.95</v>
          </cell>
          <cell r="FX13709" t="str">
            <v>France</v>
          </cell>
        </row>
        <row r="13710">
          <cell r="H13710">
            <v>156142.57</v>
          </cell>
          <cell r="FX13710" t="str">
            <v>France</v>
          </cell>
        </row>
        <row r="13711">
          <cell r="H13711">
            <v>152037.79999999999</v>
          </cell>
          <cell r="FX13711" t="str">
            <v>France</v>
          </cell>
        </row>
        <row r="13712">
          <cell r="H13712">
            <v>187107.61</v>
          </cell>
          <cell r="FX13712" t="str">
            <v>France</v>
          </cell>
        </row>
        <row r="13713">
          <cell r="H13713">
            <v>10644.61</v>
          </cell>
          <cell r="FX13713" t="str">
            <v>France</v>
          </cell>
        </row>
        <row r="13714">
          <cell r="H13714">
            <v>35029.93</v>
          </cell>
          <cell r="FX13714" t="str">
            <v>France</v>
          </cell>
        </row>
        <row r="13715">
          <cell r="H13715">
            <v>155573.54</v>
          </cell>
          <cell r="FX13715" t="str">
            <v>France</v>
          </cell>
        </row>
        <row r="13716">
          <cell r="H13716">
            <v>114258.47</v>
          </cell>
          <cell r="FX13716" t="str">
            <v>France</v>
          </cell>
        </row>
        <row r="13717">
          <cell r="H13717">
            <v>136833.84</v>
          </cell>
          <cell r="FX13717" t="str">
            <v>France</v>
          </cell>
        </row>
        <row r="13718">
          <cell r="H13718">
            <v>40604</v>
          </cell>
          <cell r="FX13718" t="str">
            <v>France</v>
          </cell>
        </row>
        <row r="13719">
          <cell r="H13719">
            <v>34274.080000000002</v>
          </cell>
          <cell r="FX13719" t="str">
            <v>France</v>
          </cell>
        </row>
        <row r="13720">
          <cell r="H13720">
            <v>120846.54</v>
          </cell>
          <cell r="FX13720" t="str">
            <v>France</v>
          </cell>
        </row>
        <row r="13721">
          <cell r="H13721">
            <v>126839.45</v>
          </cell>
          <cell r="FX13721" t="str">
            <v>France</v>
          </cell>
        </row>
        <row r="13722">
          <cell r="H13722">
            <v>243994.51</v>
          </cell>
          <cell r="FX13722" t="str">
            <v>France</v>
          </cell>
        </row>
        <row r="13723">
          <cell r="H13723">
            <v>104827.49</v>
          </cell>
          <cell r="FX13723" t="str">
            <v>France</v>
          </cell>
        </row>
        <row r="13724">
          <cell r="H13724">
            <v>60789.26</v>
          </cell>
          <cell r="FX13724" t="str">
            <v>France</v>
          </cell>
        </row>
        <row r="13725">
          <cell r="H13725">
            <v>27406.639999999999</v>
          </cell>
          <cell r="FX13725" t="str">
            <v>France</v>
          </cell>
        </row>
        <row r="13726">
          <cell r="H13726">
            <v>5059.78</v>
          </cell>
          <cell r="FX13726" t="str">
            <v>France</v>
          </cell>
        </row>
        <row r="13727">
          <cell r="H13727">
            <v>123662.57</v>
          </cell>
          <cell r="FX13727" t="str">
            <v>France</v>
          </cell>
        </row>
        <row r="13728">
          <cell r="H13728">
            <v>156397.19</v>
          </cell>
          <cell r="FX13728" t="str">
            <v>France</v>
          </cell>
        </row>
        <row r="13729">
          <cell r="H13729">
            <v>104563.02</v>
          </cell>
          <cell r="FX13729" t="str">
            <v>France</v>
          </cell>
        </row>
        <row r="13730">
          <cell r="H13730">
            <v>132405.59</v>
          </cell>
          <cell r="FX13730" t="str">
            <v>France</v>
          </cell>
        </row>
        <row r="13731">
          <cell r="H13731">
            <v>125326.12</v>
          </cell>
          <cell r="FX13731" t="str">
            <v>France</v>
          </cell>
        </row>
        <row r="13732">
          <cell r="H13732">
            <v>123898.71</v>
          </cell>
          <cell r="FX13732" t="str">
            <v>France</v>
          </cell>
        </row>
        <row r="13733">
          <cell r="H13733">
            <v>84649.49</v>
          </cell>
          <cell r="FX13733" t="str">
            <v>France</v>
          </cell>
        </row>
        <row r="13734">
          <cell r="H13734">
            <v>8775.43</v>
          </cell>
          <cell r="FX13734" t="str">
            <v>France</v>
          </cell>
        </row>
        <row r="13735">
          <cell r="H13735">
            <v>138458.07</v>
          </cell>
          <cell r="FX13735" t="str">
            <v>France</v>
          </cell>
        </row>
        <row r="13736">
          <cell r="H13736">
            <v>124557.17</v>
          </cell>
          <cell r="FX13736" t="str">
            <v>France</v>
          </cell>
        </row>
        <row r="13737">
          <cell r="H13737">
            <v>4292.04</v>
          </cell>
          <cell r="FX13737" t="str">
            <v>France</v>
          </cell>
        </row>
        <row r="13738">
          <cell r="H13738">
            <v>136775.23000000001</v>
          </cell>
          <cell r="FX13738" t="str">
            <v>France</v>
          </cell>
        </row>
        <row r="13739">
          <cell r="H13739">
            <v>0</v>
          </cell>
          <cell r="FX13739" t="str">
            <v>France</v>
          </cell>
        </row>
        <row r="13740">
          <cell r="H13740">
            <v>90438.39</v>
          </cell>
          <cell r="FX13740" t="str">
            <v>France</v>
          </cell>
        </row>
        <row r="13741">
          <cell r="H13741">
            <v>106936.2</v>
          </cell>
          <cell r="FX13741" t="str">
            <v>France</v>
          </cell>
        </row>
        <row r="13742">
          <cell r="H13742">
            <v>65951.72</v>
          </cell>
          <cell r="FX13742" t="str">
            <v>France</v>
          </cell>
        </row>
        <row r="13743">
          <cell r="H13743">
            <v>182367.9</v>
          </cell>
          <cell r="FX13743" t="str">
            <v>France</v>
          </cell>
        </row>
        <row r="13744">
          <cell r="H13744">
            <v>61070.95</v>
          </cell>
          <cell r="FX13744" t="str">
            <v>France</v>
          </cell>
        </row>
        <row r="13745">
          <cell r="H13745">
            <v>78233.509999999995</v>
          </cell>
          <cell r="FX13745" t="str">
            <v>France</v>
          </cell>
        </row>
        <row r="13746">
          <cell r="H13746">
            <v>152794.67000000001</v>
          </cell>
          <cell r="FX13746" t="str">
            <v>France</v>
          </cell>
        </row>
        <row r="13747">
          <cell r="H13747">
            <v>10857.33</v>
          </cell>
          <cell r="FX13747" t="str">
            <v>France</v>
          </cell>
        </row>
        <row r="13748">
          <cell r="H13748">
            <v>129001.23</v>
          </cell>
          <cell r="FX13748" t="str">
            <v>France</v>
          </cell>
        </row>
        <row r="13749">
          <cell r="H13749">
            <v>117439.23</v>
          </cell>
          <cell r="FX13749" t="str">
            <v>France</v>
          </cell>
        </row>
        <row r="13750">
          <cell r="H13750">
            <v>126232.43</v>
          </cell>
          <cell r="FX13750" t="str">
            <v>France</v>
          </cell>
        </row>
        <row r="13751">
          <cell r="H13751">
            <v>68498.759999999995</v>
          </cell>
          <cell r="FX13751" t="str">
            <v>France</v>
          </cell>
        </row>
        <row r="13752">
          <cell r="H13752">
            <v>58705.86</v>
          </cell>
          <cell r="FX13752" t="str">
            <v>France</v>
          </cell>
        </row>
        <row r="13753">
          <cell r="H13753">
            <v>68619.95</v>
          </cell>
          <cell r="FX13753" t="str">
            <v>France</v>
          </cell>
        </row>
        <row r="13754">
          <cell r="H13754">
            <v>36573.42</v>
          </cell>
          <cell r="FX13754" t="str">
            <v>France</v>
          </cell>
        </row>
        <row r="13755">
          <cell r="H13755">
            <v>223879.96</v>
          </cell>
          <cell r="FX13755" t="str">
            <v>France</v>
          </cell>
        </row>
        <row r="13756">
          <cell r="H13756">
            <v>4935.3599999999997</v>
          </cell>
          <cell r="FX13756" t="str">
            <v>France</v>
          </cell>
        </row>
        <row r="13757">
          <cell r="H13757">
            <v>56613.05</v>
          </cell>
          <cell r="FX13757" t="str">
            <v>France</v>
          </cell>
        </row>
        <row r="13758">
          <cell r="H13758">
            <v>52095.16</v>
          </cell>
          <cell r="FX13758" t="str">
            <v>France</v>
          </cell>
        </row>
        <row r="13759">
          <cell r="H13759">
            <v>3659.1</v>
          </cell>
          <cell r="FX13759" t="str">
            <v>France</v>
          </cell>
        </row>
        <row r="13760">
          <cell r="H13760">
            <v>82694.490000000005</v>
          </cell>
          <cell r="FX13760" t="str">
            <v>France</v>
          </cell>
        </row>
        <row r="13761">
          <cell r="H13761">
            <v>9784.2900000000009</v>
          </cell>
          <cell r="FX13761" t="str">
            <v>France</v>
          </cell>
        </row>
        <row r="13762">
          <cell r="H13762">
            <v>805.17</v>
          </cell>
          <cell r="FX13762" t="str">
            <v>France</v>
          </cell>
        </row>
        <row r="13763">
          <cell r="H13763">
            <v>103980.92</v>
          </cell>
          <cell r="FX13763" t="str">
            <v>France</v>
          </cell>
        </row>
        <row r="13764">
          <cell r="H13764">
            <v>205193.02</v>
          </cell>
          <cell r="FX13764" t="str">
            <v>France</v>
          </cell>
        </row>
        <row r="13765">
          <cell r="H13765">
            <v>196702.8</v>
          </cell>
          <cell r="FX13765" t="str">
            <v>France</v>
          </cell>
        </row>
        <row r="13766">
          <cell r="H13766">
            <v>1464.39</v>
          </cell>
          <cell r="FX13766" t="str">
            <v>France</v>
          </cell>
        </row>
        <row r="13767">
          <cell r="H13767">
            <v>197716.7</v>
          </cell>
          <cell r="FX13767" t="str">
            <v>France</v>
          </cell>
        </row>
        <row r="13768">
          <cell r="H13768">
            <v>158961.06</v>
          </cell>
          <cell r="FX13768" t="str">
            <v>France</v>
          </cell>
        </row>
        <row r="13769">
          <cell r="H13769">
            <v>80364.17</v>
          </cell>
          <cell r="FX13769" t="str">
            <v>France</v>
          </cell>
        </row>
        <row r="13770">
          <cell r="H13770">
            <v>273258.75</v>
          </cell>
          <cell r="FX13770" t="str">
            <v>France</v>
          </cell>
        </row>
        <row r="13771">
          <cell r="H13771">
            <v>124489.38</v>
          </cell>
          <cell r="FX13771" t="str">
            <v>France</v>
          </cell>
        </row>
        <row r="13772">
          <cell r="H13772">
            <v>45676.72</v>
          </cell>
          <cell r="FX13772" t="str">
            <v>France</v>
          </cell>
        </row>
        <row r="13773">
          <cell r="H13773">
            <v>26054.63</v>
          </cell>
          <cell r="FX13773" t="str">
            <v>France</v>
          </cell>
        </row>
        <row r="13774">
          <cell r="H13774">
            <v>171347.76</v>
          </cell>
          <cell r="FX13774" t="str">
            <v>France</v>
          </cell>
        </row>
        <row r="13775">
          <cell r="H13775">
            <v>77738.25</v>
          </cell>
          <cell r="FX13775" t="str">
            <v>France</v>
          </cell>
        </row>
        <row r="13776">
          <cell r="H13776">
            <v>84288.58</v>
          </cell>
          <cell r="FX13776" t="str">
            <v>France</v>
          </cell>
        </row>
        <row r="13777">
          <cell r="H13777">
            <v>2611.7800000000002</v>
          </cell>
          <cell r="FX13777" t="str">
            <v>France</v>
          </cell>
        </row>
        <row r="13778">
          <cell r="H13778">
            <v>113542.2</v>
          </cell>
          <cell r="FX13778" t="str">
            <v>France</v>
          </cell>
        </row>
        <row r="13779">
          <cell r="H13779">
            <v>38553.86</v>
          </cell>
          <cell r="FX13779" t="str">
            <v>France</v>
          </cell>
        </row>
        <row r="13780">
          <cell r="H13780">
            <v>18591.78</v>
          </cell>
          <cell r="FX13780" t="str">
            <v>France</v>
          </cell>
        </row>
        <row r="13781">
          <cell r="H13781">
            <v>103327.51</v>
          </cell>
          <cell r="FX13781" t="str">
            <v>France</v>
          </cell>
        </row>
        <row r="13782">
          <cell r="H13782">
            <v>3016.73</v>
          </cell>
          <cell r="FX13782" t="str">
            <v>France</v>
          </cell>
        </row>
        <row r="13783">
          <cell r="H13783">
            <v>28997.19</v>
          </cell>
          <cell r="FX13783" t="str">
            <v>France</v>
          </cell>
        </row>
        <row r="13784">
          <cell r="H13784">
            <v>55203.31</v>
          </cell>
          <cell r="FX13784" t="str">
            <v>France</v>
          </cell>
        </row>
        <row r="13785">
          <cell r="H13785">
            <v>261292.38</v>
          </cell>
          <cell r="FX13785" t="str">
            <v>France</v>
          </cell>
        </row>
        <row r="13786">
          <cell r="H13786">
            <v>34327.660000000003</v>
          </cell>
          <cell r="FX13786" t="str">
            <v>France</v>
          </cell>
        </row>
        <row r="13787">
          <cell r="H13787">
            <v>74404.179999999993</v>
          </cell>
          <cell r="FX13787" t="str">
            <v>France</v>
          </cell>
        </row>
        <row r="13788">
          <cell r="H13788">
            <v>5339.93</v>
          </cell>
          <cell r="FX13788" t="str">
            <v>France</v>
          </cell>
        </row>
        <row r="13789">
          <cell r="H13789">
            <v>8478.7999999999993</v>
          </cell>
          <cell r="FX13789" t="str">
            <v>France</v>
          </cell>
        </row>
        <row r="13790">
          <cell r="H13790">
            <v>111111.02</v>
          </cell>
          <cell r="FX13790" t="str">
            <v>France</v>
          </cell>
        </row>
        <row r="13791">
          <cell r="H13791">
            <v>102990.99</v>
          </cell>
          <cell r="FX13791" t="str">
            <v>France</v>
          </cell>
        </row>
        <row r="13792">
          <cell r="H13792">
            <v>783534.83</v>
          </cell>
          <cell r="FX13792" t="str">
            <v>France</v>
          </cell>
        </row>
        <row r="13793">
          <cell r="H13793">
            <v>139701.94</v>
          </cell>
          <cell r="FX13793" t="str">
            <v>France</v>
          </cell>
        </row>
        <row r="13794">
          <cell r="H13794">
            <v>1349.23</v>
          </cell>
          <cell r="FX13794" t="str">
            <v>France</v>
          </cell>
        </row>
        <row r="13795">
          <cell r="H13795">
            <v>97833.85</v>
          </cell>
          <cell r="FX13795" t="str">
            <v>France</v>
          </cell>
        </row>
        <row r="13796">
          <cell r="H13796">
            <v>53578.879999999997</v>
          </cell>
          <cell r="FX13796" t="str">
            <v>France</v>
          </cell>
        </row>
        <row r="13797">
          <cell r="H13797">
            <v>326121.53999999998</v>
          </cell>
          <cell r="FX13797" t="str">
            <v>France</v>
          </cell>
        </row>
        <row r="13798">
          <cell r="H13798">
            <v>3801.03</v>
          </cell>
          <cell r="FX13798" t="str">
            <v>France</v>
          </cell>
        </row>
        <row r="13799">
          <cell r="H13799">
            <v>74728.86</v>
          </cell>
          <cell r="FX13799" t="str">
            <v>France</v>
          </cell>
        </row>
        <row r="13800">
          <cell r="H13800">
            <v>70853.62</v>
          </cell>
          <cell r="FX13800" t="str">
            <v>France</v>
          </cell>
        </row>
        <row r="13801">
          <cell r="H13801">
            <v>356501.06</v>
          </cell>
          <cell r="FX13801" t="str">
            <v>France</v>
          </cell>
        </row>
        <row r="13802">
          <cell r="H13802">
            <v>66104.06</v>
          </cell>
          <cell r="FX13802" t="str">
            <v>France</v>
          </cell>
        </row>
        <row r="13803">
          <cell r="H13803">
            <v>68141.350000000006</v>
          </cell>
          <cell r="FX13803" t="str">
            <v>France</v>
          </cell>
        </row>
        <row r="13804">
          <cell r="H13804">
            <v>123448.76</v>
          </cell>
          <cell r="FX13804" t="str">
            <v>France</v>
          </cell>
        </row>
        <row r="13805">
          <cell r="H13805">
            <v>21985.45</v>
          </cell>
          <cell r="FX13805" t="str">
            <v>France</v>
          </cell>
        </row>
        <row r="13806">
          <cell r="H13806">
            <v>33510.730000000003</v>
          </cell>
          <cell r="FX13806" t="str">
            <v>France</v>
          </cell>
        </row>
        <row r="13807">
          <cell r="H13807">
            <v>73830.740000000005</v>
          </cell>
          <cell r="FX13807" t="str">
            <v>France</v>
          </cell>
        </row>
        <row r="13808">
          <cell r="H13808">
            <v>67104.13</v>
          </cell>
          <cell r="FX13808" t="str">
            <v>France</v>
          </cell>
        </row>
        <row r="13809">
          <cell r="H13809">
            <v>14799.86</v>
          </cell>
          <cell r="FX13809" t="str">
            <v>France</v>
          </cell>
        </row>
        <row r="13810">
          <cell r="H13810">
            <v>77869.63</v>
          </cell>
          <cell r="FX13810" t="str">
            <v>France</v>
          </cell>
        </row>
        <row r="13811">
          <cell r="H13811">
            <v>56200.3</v>
          </cell>
          <cell r="FX13811" t="str">
            <v>France</v>
          </cell>
        </row>
        <row r="13812">
          <cell r="H13812">
            <v>122692.18</v>
          </cell>
          <cell r="FX13812" t="str">
            <v>France</v>
          </cell>
        </row>
        <row r="13813">
          <cell r="H13813">
            <v>150021.19</v>
          </cell>
          <cell r="FX13813" t="str">
            <v>France</v>
          </cell>
        </row>
        <row r="13814">
          <cell r="H13814">
            <v>149373.47</v>
          </cell>
          <cell r="FX13814" t="str">
            <v>France</v>
          </cell>
        </row>
        <row r="13815">
          <cell r="H13815">
            <v>31289.08</v>
          </cell>
          <cell r="FX13815" t="str">
            <v>France</v>
          </cell>
        </row>
        <row r="13816">
          <cell r="H13816">
            <v>81312.23</v>
          </cell>
          <cell r="FX13816" t="str">
            <v>France</v>
          </cell>
        </row>
        <row r="13817">
          <cell r="H13817">
            <v>189417.1</v>
          </cell>
          <cell r="FX13817" t="str">
            <v>France</v>
          </cell>
        </row>
        <row r="13818">
          <cell r="H13818">
            <v>32436.959999999999</v>
          </cell>
          <cell r="FX13818" t="str">
            <v>France</v>
          </cell>
        </row>
        <row r="13819">
          <cell r="H13819">
            <v>45663.12</v>
          </cell>
          <cell r="FX13819" t="str">
            <v>France</v>
          </cell>
        </row>
        <row r="13820">
          <cell r="H13820">
            <v>270229.34999999998</v>
          </cell>
          <cell r="FX13820" t="str">
            <v>France</v>
          </cell>
        </row>
        <row r="13821">
          <cell r="H13821">
            <v>94964.85</v>
          </cell>
          <cell r="FX13821" t="str">
            <v>France</v>
          </cell>
        </row>
        <row r="13822">
          <cell r="H13822">
            <v>8833.7199999999993</v>
          </cell>
          <cell r="FX13822" t="str">
            <v>France</v>
          </cell>
        </row>
        <row r="13823">
          <cell r="H13823">
            <v>149027.82</v>
          </cell>
          <cell r="FX13823" t="str">
            <v>France</v>
          </cell>
        </row>
        <row r="13824">
          <cell r="H13824">
            <v>259552.84</v>
          </cell>
          <cell r="FX13824" t="str">
            <v>France</v>
          </cell>
        </row>
        <row r="13825">
          <cell r="H13825">
            <v>132516.85</v>
          </cell>
          <cell r="FX13825" t="str">
            <v>France</v>
          </cell>
        </row>
        <row r="13826">
          <cell r="H13826">
            <v>12421.7</v>
          </cell>
          <cell r="FX13826" t="str">
            <v>France</v>
          </cell>
        </row>
        <row r="13827">
          <cell r="H13827">
            <v>2561.2399999999998</v>
          </cell>
          <cell r="FX13827" t="str">
            <v>France</v>
          </cell>
        </row>
        <row r="13828">
          <cell r="H13828">
            <v>122614.76</v>
          </cell>
          <cell r="FX13828" t="str">
            <v>France</v>
          </cell>
        </row>
        <row r="13829">
          <cell r="H13829">
            <v>56451.08</v>
          </cell>
          <cell r="FX13829" t="str">
            <v>France</v>
          </cell>
        </row>
        <row r="13830">
          <cell r="H13830">
            <v>412884.74</v>
          </cell>
          <cell r="FX13830" t="str">
            <v>France</v>
          </cell>
        </row>
        <row r="13831">
          <cell r="H13831">
            <v>74757.3</v>
          </cell>
          <cell r="FX13831" t="str">
            <v>France</v>
          </cell>
        </row>
        <row r="13832">
          <cell r="H13832">
            <v>320293.5</v>
          </cell>
          <cell r="FX13832" t="str">
            <v>France</v>
          </cell>
        </row>
        <row r="13833">
          <cell r="H13833">
            <v>2185.71</v>
          </cell>
          <cell r="FX13833" t="str">
            <v>France</v>
          </cell>
        </row>
        <row r="13834">
          <cell r="H13834">
            <v>278244</v>
          </cell>
          <cell r="FX13834" t="str">
            <v>France</v>
          </cell>
        </row>
        <row r="13835">
          <cell r="H13835">
            <v>90967.35</v>
          </cell>
          <cell r="FX13835" t="str">
            <v>France</v>
          </cell>
        </row>
        <row r="13836">
          <cell r="H13836">
            <v>38623.29</v>
          </cell>
          <cell r="FX13836" t="str">
            <v>France</v>
          </cell>
        </row>
        <row r="13837">
          <cell r="H13837">
            <v>3419.67</v>
          </cell>
          <cell r="FX13837" t="str">
            <v>France</v>
          </cell>
        </row>
        <row r="13838">
          <cell r="H13838">
            <v>338323.19</v>
          </cell>
          <cell r="FX13838" t="str">
            <v>France</v>
          </cell>
        </row>
        <row r="13839">
          <cell r="H13839">
            <v>216905.98</v>
          </cell>
          <cell r="FX13839" t="str">
            <v>France</v>
          </cell>
        </row>
        <row r="13840">
          <cell r="H13840">
            <v>218831.26</v>
          </cell>
          <cell r="FX13840" t="str">
            <v>France</v>
          </cell>
        </row>
        <row r="13841">
          <cell r="H13841">
            <v>120529.31</v>
          </cell>
          <cell r="FX13841" t="str">
            <v>France</v>
          </cell>
        </row>
        <row r="13842">
          <cell r="H13842">
            <v>57674.22</v>
          </cell>
          <cell r="FX13842" t="str">
            <v>France</v>
          </cell>
        </row>
        <row r="13843">
          <cell r="H13843">
            <v>66525.570000000007</v>
          </cell>
          <cell r="FX13843" t="str">
            <v>France</v>
          </cell>
        </row>
        <row r="13844">
          <cell r="H13844">
            <v>181988.2</v>
          </cell>
          <cell r="FX13844" t="str">
            <v>France</v>
          </cell>
        </row>
        <row r="13845">
          <cell r="H13845">
            <v>178294.06</v>
          </cell>
          <cell r="FX13845" t="str">
            <v>France</v>
          </cell>
        </row>
        <row r="13846">
          <cell r="H13846">
            <v>65370.51</v>
          </cell>
          <cell r="FX13846" t="str">
            <v>France</v>
          </cell>
        </row>
        <row r="13847">
          <cell r="H13847">
            <v>38714.22</v>
          </cell>
          <cell r="FX13847" t="str">
            <v>France</v>
          </cell>
        </row>
        <row r="13848">
          <cell r="H13848">
            <v>99970.13</v>
          </cell>
          <cell r="FX13848" t="str">
            <v>France</v>
          </cell>
        </row>
        <row r="13849">
          <cell r="H13849">
            <v>205652.63</v>
          </cell>
          <cell r="FX13849" t="str">
            <v>France</v>
          </cell>
        </row>
        <row r="13850">
          <cell r="H13850">
            <v>172610.74</v>
          </cell>
          <cell r="FX13850" t="str">
            <v>France</v>
          </cell>
        </row>
        <row r="13851">
          <cell r="H13851">
            <v>167215.62</v>
          </cell>
          <cell r="FX13851" t="str">
            <v>France</v>
          </cell>
        </row>
        <row r="13852">
          <cell r="H13852">
            <v>81496.41</v>
          </cell>
          <cell r="FX13852" t="str">
            <v>France</v>
          </cell>
        </row>
        <row r="13853">
          <cell r="H13853">
            <v>165236.91</v>
          </cell>
          <cell r="FX13853" t="str">
            <v>France</v>
          </cell>
        </row>
        <row r="13854">
          <cell r="H13854">
            <v>23586.14</v>
          </cell>
          <cell r="FX13854" t="str">
            <v>France</v>
          </cell>
        </row>
        <row r="13855">
          <cell r="H13855">
            <v>41174.68</v>
          </cell>
          <cell r="FX13855" t="str">
            <v>France</v>
          </cell>
        </row>
        <row r="13856">
          <cell r="H13856">
            <v>86669.6</v>
          </cell>
          <cell r="FX13856" t="str">
            <v>France</v>
          </cell>
        </row>
        <row r="13857">
          <cell r="H13857">
            <v>1068.3699999999999</v>
          </cell>
          <cell r="FX13857" t="str">
            <v>France</v>
          </cell>
        </row>
        <row r="13858">
          <cell r="H13858">
            <v>142931.41</v>
          </cell>
          <cell r="FX13858" t="str">
            <v>France</v>
          </cell>
        </row>
        <row r="13859">
          <cell r="H13859">
            <v>54145.51</v>
          </cell>
          <cell r="FX13859" t="str">
            <v>France</v>
          </cell>
        </row>
        <row r="13860">
          <cell r="H13860">
            <v>82922.34</v>
          </cell>
          <cell r="FX13860" t="str">
            <v>France</v>
          </cell>
        </row>
        <row r="13861">
          <cell r="H13861">
            <v>78676.009999999995</v>
          </cell>
          <cell r="FX13861" t="str">
            <v>France</v>
          </cell>
        </row>
        <row r="13862">
          <cell r="H13862">
            <v>83525.59</v>
          </cell>
          <cell r="FX13862" t="str">
            <v>France</v>
          </cell>
        </row>
        <row r="13863">
          <cell r="H13863">
            <v>171805.75</v>
          </cell>
          <cell r="FX13863" t="str">
            <v>France</v>
          </cell>
        </row>
        <row r="13864">
          <cell r="H13864">
            <v>158175.71</v>
          </cell>
          <cell r="FX13864" t="str">
            <v>France</v>
          </cell>
        </row>
        <row r="13865">
          <cell r="H13865">
            <v>46518.27</v>
          </cell>
          <cell r="FX13865" t="str">
            <v>France</v>
          </cell>
        </row>
        <row r="13866">
          <cell r="H13866">
            <v>137951.26</v>
          </cell>
          <cell r="FX13866" t="str">
            <v>France</v>
          </cell>
        </row>
        <row r="13867">
          <cell r="H13867">
            <v>24383</v>
          </cell>
          <cell r="FX13867" t="str">
            <v>France</v>
          </cell>
        </row>
        <row r="13868">
          <cell r="H13868">
            <v>67064.06</v>
          </cell>
          <cell r="FX13868" t="str">
            <v>France</v>
          </cell>
        </row>
        <row r="13869">
          <cell r="H13869">
            <v>200286.92</v>
          </cell>
          <cell r="FX13869" t="str">
            <v>France</v>
          </cell>
        </row>
        <row r="13870">
          <cell r="H13870">
            <v>141825.20000000001</v>
          </cell>
          <cell r="FX13870" t="str">
            <v>France</v>
          </cell>
        </row>
        <row r="13871">
          <cell r="H13871">
            <v>281302.43</v>
          </cell>
          <cell r="FX13871" t="str">
            <v>France</v>
          </cell>
        </row>
        <row r="13872">
          <cell r="H13872">
            <v>75455.81</v>
          </cell>
          <cell r="FX13872" t="str">
            <v>France</v>
          </cell>
        </row>
        <row r="13873">
          <cell r="H13873">
            <v>129173.53</v>
          </cell>
          <cell r="FX13873" t="str">
            <v>France</v>
          </cell>
        </row>
        <row r="13874">
          <cell r="H13874">
            <v>25926.5</v>
          </cell>
          <cell r="FX13874" t="str">
            <v>France</v>
          </cell>
        </row>
        <row r="13875">
          <cell r="H13875">
            <v>382.48</v>
          </cell>
          <cell r="FX13875" t="str">
            <v>France</v>
          </cell>
        </row>
        <row r="13876">
          <cell r="H13876">
            <v>47798.59</v>
          </cell>
          <cell r="FX13876" t="str">
            <v>France</v>
          </cell>
        </row>
        <row r="13877">
          <cell r="H13877">
            <v>80411.22</v>
          </cell>
          <cell r="FX13877" t="str">
            <v>France</v>
          </cell>
        </row>
        <row r="13878">
          <cell r="H13878">
            <v>172157.43</v>
          </cell>
          <cell r="FX13878" t="str">
            <v>France</v>
          </cell>
        </row>
        <row r="13879">
          <cell r="H13879">
            <v>51517.23</v>
          </cell>
          <cell r="FX13879" t="str">
            <v>France</v>
          </cell>
        </row>
        <row r="13880">
          <cell r="H13880">
            <v>57861.53</v>
          </cell>
          <cell r="FX13880" t="str">
            <v>France</v>
          </cell>
        </row>
        <row r="13881">
          <cell r="H13881">
            <v>18450.37</v>
          </cell>
          <cell r="FX13881" t="str">
            <v>France</v>
          </cell>
        </row>
        <row r="13882">
          <cell r="H13882">
            <v>133585.01</v>
          </cell>
          <cell r="FX13882" t="str">
            <v>France</v>
          </cell>
        </row>
        <row r="13883">
          <cell r="H13883">
            <v>21325.96</v>
          </cell>
          <cell r="FX13883" t="str">
            <v>France</v>
          </cell>
        </row>
        <row r="13884">
          <cell r="H13884">
            <v>67804.289999999994</v>
          </cell>
          <cell r="FX13884" t="str">
            <v>France</v>
          </cell>
        </row>
        <row r="13885">
          <cell r="H13885">
            <v>117010.24000000001</v>
          </cell>
          <cell r="FX13885" t="str">
            <v>France</v>
          </cell>
        </row>
        <row r="13886">
          <cell r="H13886">
            <v>93346.23</v>
          </cell>
          <cell r="FX13886" t="str">
            <v>France</v>
          </cell>
        </row>
        <row r="13887">
          <cell r="H13887">
            <v>15704.2</v>
          </cell>
          <cell r="FX13887" t="str">
            <v>France</v>
          </cell>
        </row>
        <row r="13888">
          <cell r="H13888">
            <v>79358.64</v>
          </cell>
          <cell r="FX13888" t="str">
            <v>France</v>
          </cell>
        </row>
        <row r="13889">
          <cell r="H13889">
            <v>272040.89</v>
          </cell>
          <cell r="FX13889" t="str">
            <v>France</v>
          </cell>
        </row>
        <row r="13890">
          <cell r="H13890">
            <v>20105.57</v>
          </cell>
          <cell r="FX13890" t="str">
            <v>France</v>
          </cell>
        </row>
        <row r="13891">
          <cell r="H13891">
            <v>10857.72</v>
          </cell>
          <cell r="FX13891" t="str">
            <v>France</v>
          </cell>
        </row>
        <row r="13892">
          <cell r="H13892">
            <v>222609.24</v>
          </cell>
          <cell r="FX13892" t="str">
            <v>France</v>
          </cell>
        </row>
        <row r="13893">
          <cell r="H13893">
            <v>87453.68</v>
          </cell>
          <cell r="FX13893" t="str">
            <v>France</v>
          </cell>
        </row>
        <row r="13894">
          <cell r="H13894">
            <v>1563.22</v>
          </cell>
          <cell r="FX13894" t="str">
            <v>France</v>
          </cell>
        </row>
        <row r="13895">
          <cell r="H13895">
            <v>141761.42000000001</v>
          </cell>
          <cell r="FX13895" t="str">
            <v>France</v>
          </cell>
        </row>
        <row r="13896">
          <cell r="H13896">
            <v>189363.72</v>
          </cell>
          <cell r="FX13896" t="str">
            <v>France</v>
          </cell>
        </row>
        <row r="13897">
          <cell r="H13897">
            <v>8106.27</v>
          </cell>
          <cell r="FX13897" t="str">
            <v>France</v>
          </cell>
        </row>
        <row r="13898">
          <cell r="H13898">
            <v>92500.13</v>
          </cell>
          <cell r="FX13898" t="str">
            <v>France</v>
          </cell>
        </row>
        <row r="13899">
          <cell r="H13899">
            <v>161388.84</v>
          </cell>
          <cell r="FX13899" t="str">
            <v>France</v>
          </cell>
        </row>
        <row r="13900">
          <cell r="H13900">
            <v>47538.52</v>
          </cell>
          <cell r="FX13900" t="str">
            <v>France</v>
          </cell>
        </row>
        <row r="13901">
          <cell r="H13901">
            <v>172076.53</v>
          </cell>
          <cell r="FX13901" t="str">
            <v>France</v>
          </cell>
        </row>
        <row r="13902">
          <cell r="H13902">
            <v>67441.070000000007</v>
          </cell>
          <cell r="FX13902" t="str">
            <v>France</v>
          </cell>
        </row>
        <row r="13903">
          <cell r="H13903">
            <v>104391.43</v>
          </cell>
          <cell r="FX13903" t="str">
            <v>France</v>
          </cell>
        </row>
        <row r="13904">
          <cell r="H13904">
            <v>81669.45</v>
          </cell>
          <cell r="FX13904" t="str">
            <v>France</v>
          </cell>
        </row>
        <row r="13905">
          <cell r="H13905">
            <v>124439.6</v>
          </cell>
          <cell r="FX13905" t="str">
            <v>France</v>
          </cell>
        </row>
        <row r="13906">
          <cell r="H13906">
            <v>174285.84</v>
          </cell>
          <cell r="FX13906" t="str">
            <v>France</v>
          </cell>
        </row>
        <row r="13907">
          <cell r="H13907">
            <v>134998.98000000001</v>
          </cell>
          <cell r="FX13907" t="str">
            <v>France</v>
          </cell>
        </row>
        <row r="13908">
          <cell r="H13908">
            <v>64655.77</v>
          </cell>
          <cell r="FX13908" t="str">
            <v>France</v>
          </cell>
        </row>
        <row r="13909">
          <cell r="H13909">
            <v>127270.1</v>
          </cell>
          <cell r="FX13909" t="str">
            <v>France</v>
          </cell>
        </row>
        <row r="13910">
          <cell r="H13910">
            <v>102480.79</v>
          </cell>
          <cell r="FX13910" t="str">
            <v>France</v>
          </cell>
        </row>
        <row r="13911">
          <cell r="H13911">
            <v>5995.36</v>
          </cell>
          <cell r="FX13911" t="str">
            <v>France</v>
          </cell>
        </row>
        <row r="13912">
          <cell r="H13912">
            <v>589707.57999999996</v>
          </cell>
          <cell r="FX13912" t="str">
            <v>France</v>
          </cell>
        </row>
        <row r="13913">
          <cell r="H13913">
            <v>160281.74</v>
          </cell>
          <cell r="FX13913" t="str">
            <v>France</v>
          </cell>
        </row>
        <row r="13914">
          <cell r="H13914">
            <v>72276.490000000005</v>
          </cell>
          <cell r="FX13914" t="str">
            <v>France</v>
          </cell>
        </row>
        <row r="13915">
          <cell r="H13915">
            <v>10977.5</v>
          </cell>
          <cell r="FX13915" t="str">
            <v>France</v>
          </cell>
        </row>
        <row r="13916">
          <cell r="H13916">
            <v>154331.17000000001</v>
          </cell>
          <cell r="FX13916" t="str">
            <v>France</v>
          </cell>
        </row>
        <row r="13917">
          <cell r="H13917">
            <v>19334.27</v>
          </cell>
          <cell r="FX13917" t="str">
            <v>France</v>
          </cell>
        </row>
        <row r="13918">
          <cell r="H13918">
            <v>32536.16</v>
          </cell>
          <cell r="FX13918" t="str">
            <v>France</v>
          </cell>
        </row>
        <row r="13919">
          <cell r="H13919">
            <v>98010.68</v>
          </cell>
          <cell r="FX13919" t="str">
            <v>France</v>
          </cell>
        </row>
        <row r="13920">
          <cell r="H13920">
            <v>84395.06</v>
          </cell>
          <cell r="FX13920" t="str">
            <v>France</v>
          </cell>
        </row>
        <row r="13921">
          <cell r="H13921">
            <v>2698.48</v>
          </cell>
          <cell r="FX13921" t="str">
            <v>France</v>
          </cell>
        </row>
        <row r="13922">
          <cell r="H13922">
            <v>26483.85</v>
          </cell>
          <cell r="FX13922" t="str">
            <v>France</v>
          </cell>
        </row>
        <row r="13923">
          <cell r="H13923">
            <v>115299.32</v>
          </cell>
          <cell r="FX13923" t="str">
            <v>France</v>
          </cell>
        </row>
        <row r="13924">
          <cell r="H13924">
            <v>27281.32</v>
          </cell>
          <cell r="FX13924" t="str">
            <v>France</v>
          </cell>
        </row>
        <row r="13925">
          <cell r="H13925">
            <v>101204.61</v>
          </cell>
          <cell r="FX13925" t="str">
            <v>France</v>
          </cell>
        </row>
        <row r="13926">
          <cell r="H13926">
            <v>127399.42</v>
          </cell>
          <cell r="FX13926" t="str">
            <v>France</v>
          </cell>
        </row>
        <row r="13927">
          <cell r="H13927">
            <v>4729.01</v>
          </cell>
          <cell r="FX13927" t="str">
            <v>France</v>
          </cell>
        </row>
        <row r="13928">
          <cell r="H13928">
            <v>2205.0700000000002</v>
          </cell>
          <cell r="FX13928" t="str">
            <v>France</v>
          </cell>
        </row>
        <row r="13929">
          <cell r="H13929">
            <v>16272.92</v>
          </cell>
          <cell r="FX13929" t="str">
            <v>France</v>
          </cell>
        </row>
        <row r="13930">
          <cell r="H13930">
            <v>45280.69</v>
          </cell>
          <cell r="FX13930" t="str">
            <v>France</v>
          </cell>
        </row>
        <row r="13931">
          <cell r="H13931">
            <v>110888.91</v>
          </cell>
          <cell r="FX13931" t="str">
            <v>France</v>
          </cell>
        </row>
        <row r="13932">
          <cell r="H13932">
            <v>247807.59</v>
          </cell>
          <cell r="FX13932" t="str">
            <v>France</v>
          </cell>
        </row>
        <row r="13933">
          <cell r="H13933">
            <v>135915.4</v>
          </cell>
          <cell r="FX13933" t="str">
            <v>France</v>
          </cell>
        </row>
        <row r="13934">
          <cell r="H13934">
            <v>178884</v>
          </cell>
          <cell r="FX13934" t="str">
            <v>France</v>
          </cell>
        </row>
        <row r="13935">
          <cell r="H13935">
            <v>92380.64</v>
          </cell>
          <cell r="FX13935" t="str">
            <v>France</v>
          </cell>
        </row>
        <row r="13936">
          <cell r="H13936">
            <v>6095.38</v>
          </cell>
          <cell r="FX13936" t="str">
            <v>France</v>
          </cell>
        </row>
        <row r="13937">
          <cell r="H13937">
            <v>9015.7800000000007</v>
          </cell>
          <cell r="FX13937" t="str">
            <v>France</v>
          </cell>
        </row>
        <row r="13938">
          <cell r="H13938">
            <v>159855.32</v>
          </cell>
          <cell r="FX13938" t="str">
            <v>France</v>
          </cell>
        </row>
        <row r="13939">
          <cell r="H13939">
            <v>123755.52</v>
          </cell>
          <cell r="FX13939" t="str">
            <v>France</v>
          </cell>
        </row>
        <row r="13940">
          <cell r="H13940">
            <v>93273.14</v>
          </cell>
          <cell r="FX13940" t="str">
            <v>France</v>
          </cell>
        </row>
        <row r="13941">
          <cell r="H13941">
            <v>178109.19</v>
          </cell>
          <cell r="FX13941" t="str">
            <v>France</v>
          </cell>
        </row>
        <row r="13942">
          <cell r="H13942">
            <v>169101.25</v>
          </cell>
          <cell r="FX13942" t="str">
            <v>France</v>
          </cell>
        </row>
        <row r="13943">
          <cell r="H13943">
            <v>117858.02</v>
          </cell>
          <cell r="FX13943" t="str">
            <v>France</v>
          </cell>
        </row>
        <row r="13944">
          <cell r="H13944">
            <v>34501.660000000003</v>
          </cell>
          <cell r="FX13944" t="str">
            <v>France</v>
          </cell>
        </row>
        <row r="13945">
          <cell r="H13945">
            <v>103553.71</v>
          </cell>
          <cell r="FX13945" t="str">
            <v>France</v>
          </cell>
        </row>
        <row r="13946">
          <cell r="H13946">
            <v>154754.07</v>
          </cell>
          <cell r="FX13946" t="str">
            <v>France</v>
          </cell>
        </row>
        <row r="13947">
          <cell r="H13947">
            <v>42910.45</v>
          </cell>
          <cell r="FX13947" t="str">
            <v>France</v>
          </cell>
        </row>
        <row r="13948">
          <cell r="H13948">
            <v>265009.36</v>
          </cell>
          <cell r="FX13948" t="str">
            <v>France</v>
          </cell>
        </row>
        <row r="13949">
          <cell r="H13949">
            <v>285587.20000000001</v>
          </cell>
          <cell r="FX13949" t="str">
            <v>France</v>
          </cell>
        </row>
        <row r="13950">
          <cell r="H13950">
            <v>272660.42</v>
          </cell>
          <cell r="FX13950" t="str">
            <v>France</v>
          </cell>
        </row>
        <row r="13951">
          <cell r="H13951">
            <v>55741.39</v>
          </cell>
          <cell r="FX13951" t="str">
            <v>France</v>
          </cell>
        </row>
        <row r="13952">
          <cell r="H13952">
            <v>31576.46</v>
          </cell>
          <cell r="FX13952" t="str">
            <v>France</v>
          </cell>
        </row>
        <row r="13953">
          <cell r="H13953">
            <v>28701.84</v>
          </cell>
          <cell r="FX13953" t="str">
            <v>France</v>
          </cell>
        </row>
        <row r="13954">
          <cell r="H13954">
            <v>62937.69</v>
          </cell>
          <cell r="FX13954" t="str">
            <v>France</v>
          </cell>
        </row>
        <row r="13955">
          <cell r="H13955">
            <v>84723.72</v>
          </cell>
          <cell r="FX13955" t="str">
            <v>France</v>
          </cell>
        </row>
        <row r="13956">
          <cell r="H13956">
            <v>39747.589999999997</v>
          </cell>
          <cell r="FX13956" t="str">
            <v>France</v>
          </cell>
        </row>
        <row r="13957">
          <cell r="H13957">
            <v>69778.83</v>
          </cell>
          <cell r="FX13957" t="str">
            <v>France</v>
          </cell>
        </row>
        <row r="13958">
          <cell r="H13958">
            <v>225248.03</v>
          </cell>
          <cell r="FX13958" t="str">
            <v>France</v>
          </cell>
        </row>
        <row r="13959">
          <cell r="H13959">
            <v>44652.22</v>
          </cell>
          <cell r="FX13959" t="str">
            <v>France</v>
          </cell>
        </row>
        <row r="13960">
          <cell r="H13960">
            <v>22903.7</v>
          </cell>
          <cell r="FX13960" t="str">
            <v>France</v>
          </cell>
        </row>
        <row r="13961">
          <cell r="H13961">
            <v>61146.17</v>
          </cell>
          <cell r="FX13961" t="str">
            <v>France</v>
          </cell>
        </row>
        <row r="13962">
          <cell r="H13962">
            <v>227236.17</v>
          </cell>
          <cell r="FX13962" t="str">
            <v>France</v>
          </cell>
        </row>
        <row r="13963">
          <cell r="H13963">
            <v>133904.68</v>
          </cell>
          <cell r="FX13963" t="str">
            <v>France</v>
          </cell>
        </row>
        <row r="13964">
          <cell r="H13964">
            <v>11336.54</v>
          </cell>
          <cell r="FX13964" t="str">
            <v>France</v>
          </cell>
        </row>
        <row r="13965">
          <cell r="H13965">
            <v>106401.99</v>
          </cell>
          <cell r="FX13965" t="str">
            <v>France</v>
          </cell>
        </row>
        <row r="13966">
          <cell r="H13966">
            <v>72722.289999999994</v>
          </cell>
          <cell r="FX13966" t="str">
            <v>France</v>
          </cell>
        </row>
        <row r="13967">
          <cell r="H13967">
            <v>129586.57</v>
          </cell>
          <cell r="FX13967" t="str">
            <v>France</v>
          </cell>
        </row>
        <row r="13968">
          <cell r="H13968">
            <v>15686.65</v>
          </cell>
          <cell r="FX13968" t="str">
            <v>France</v>
          </cell>
        </row>
        <row r="13969">
          <cell r="H13969">
            <v>179833.54</v>
          </cell>
          <cell r="FX13969" t="str">
            <v>France</v>
          </cell>
        </row>
        <row r="13970">
          <cell r="H13970">
            <v>576968.80000000005</v>
          </cell>
          <cell r="FX13970" t="str">
            <v>France</v>
          </cell>
        </row>
        <row r="13971">
          <cell r="H13971">
            <v>109189.57</v>
          </cell>
          <cell r="FX13971" t="str">
            <v>France</v>
          </cell>
        </row>
        <row r="13972">
          <cell r="H13972">
            <v>30128.83</v>
          </cell>
          <cell r="FX13972" t="str">
            <v>France</v>
          </cell>
        </row>
        <row r="13973">
          <cell r="H13973">
            <v>106685.13</v>
          </cell>
          <cell r="FX13973" t="str">
            <v>France</v>
          </cell>
        </row>
        <row r="13974">
          <cell r="H13974">
            <v>201354.41</v>
          </cell>
          <cell r="FX13974" t="str">
            <v>France</v>
          </cell>
        </row>
        <row r="13975">
          <cell r="H13975">
            <v>99636.97</v>
          </cell>
          <cell r="FX13975" t="str">
            <v>France</v>
          </cell>
        </row>
        <row r="13976">
          <cell r="H13976">
            <v>14333.02</v>
          </cell>
          <cell r="FX13976" t="str">
            <v>France</v>
          </cell>
        </row>
        <row r="13977">
          <cell r="H13977">
            <v>177478.7</v>
          </cell>
          <cell r="FX13977" t="str">
            <v>France</v>
          </cell>
        </row>
        <row r="13978">
          <cell r="H13978">
            <v>91013.79</v>
          </cell>
          <cell r="FX13978" t="str">
            <v>France</v>
          </cell>
        </row>
        <row r="13979">
          <cell r="H13979">
            <v>111510.35</v>
          </cell>
          <cell r="FX13979" t="str">
            <v>France</v>
          </cell>
        </row>
        <row r="13980">
          <cell r="H13980">
            <v>42588.39</v>
          </cell>
          <cell r="FX13980" t="str">
            <v>France</v>
          </cell>
        </row>
        <row r="13981">
          <cell r="H13981">
            <v>161022.51999999999</v>
          </cell>
          <cell r="FX13981" t="str">
            <v>France</v>
          </cell>
        </row>
        <row r="13982">
          <cell r="H13982">
            <v>353435</v>
          </cell>
          <cell r="FX13982" t="str">
            <v>France</v>
          </cell>
        </row>
        <row r="13983">
          <cell r="H13983">
            <v>95799.23</v>
          </cell>
          <cell r="FX13983" t="str">
            <v>France</v>
          </cell>
        </row>
        <row r="13984">
          <cell r="H13984">
            <v>157521.64000000001</v>
          </cell>
          <cell r="FX13984" t="str">
            <v>France</v>
          </cell>
        </row>
        <row r="13985">
          <cell r="H13985">
            <v>60649.56</v>
          </cell>
          <cell r="FX13985" t="str">
            <v>France</v>
          </cell>
        </row>
        <row r="13986">
          <cell r="H13986">
            <v>218709.35</v>
          </cell>
          <cell r="FX13986" t="str">
            <v>France</v>
          </cell>
        </row>
        <row r="13987">
          <cell r="H13987">
            <v>1052034.3899999999</v>
          </cell>
          <cell r="FX13987" t="str">
            <v>France</v>
          </cell>
        </row>
        <row r="13988">
          <cell r="H13988">
            <v>90782.26</v>
          </cell>
          <cell r="FX13988" t="str">
            <v>France</v>
          </cell>
        </row>
        <row r="13989">
          <cell r="H13989">
            <v>91390.36</v>
          </cell>
          <cell r="FX13989" t="str">
            <v>France</v>
          </cell>
        </row>
        <row r="13990">
          <cell r="H13990">
            <v>58164.5</v>
          </cell>
          <cell r="FX13990" t="str">
            <v>France</v>
          </cell>
        </row>
        <row r="13991">
          <cell r="H13991">
            <v>180386.52</v>
          </cell>
          <cell r="FX13991" t="str">
            <v>France</v>
          </cell>
        </row>
        <row r="13992">
          <cell r="H13992">
            <v>30201.99</v>
          </cell>
          <cell r="FX13992" t="str">
            <v>France</v>
          </cell>
        </row>
        <row r="13993">
          <cell r="H13993">
            <v>119594.32</v>
          </cell>
          <cell r="FX13993" t="str">
            <v>France</v>
          </cell>
        </row>
        <row r="13994">
          <cell r="H13994">
            <v>147881.16</v>
          </cell>
          <cell r="FX13994" t="str">
            <v>France</v>
          </cell>
        </row>
        <row r="13995">
          <cell r="H13995">
            <v>157227.57999999999</v>
          </cell>
          <cell r="FX13995" t="str">
            <v>France</v>
          </cell>
        </row>
        <row r="13996">
          <cell r="H13996">
            <v>64206.23</v>
          </cell>
          <cell r="FX13996" t="str">
            <v>France</v>
          </cell>
        </row>
        <row r="13997">
          <cell r="H13997">
            <v>89645.81</v>
          </cell>
          <cell r="FX13997" t="str">
            <v>France</v>
          </cell>
        </row>
        <row r="13998">
          <cell r="H13998">
            <v>34179.46</v>
          </cell>
          <cell r="FX13998" t="str">
            <v>France</v>
          </cell>
        </row>
        <row r="13999">
          <cell r="H13999">
            <v>147274.18</v>
          </cell>
          <cell r="FX13999" t="str">
            <v>France</v>
          </cell>
        </row>
        <row r="14000">
          <cell r="H14000">
            <v>59991.98</v>
          </cell>
          <cell r="FX14000" t="str">
            <v>France</v>
          </cell>
        </row>
        <row r="14001">
          <cell r="H14001">
            <v>209690.19</v>
          </cell>
          <cell r="FX14001" t="str">
            <v>France</v>
          </cell>
        </row>
        <row r="14002">
          <cell r="H14002">
            <v>95115.23</v>
          </cell>
          <cell r="FX14002" t="str">
            <v>France</v>
          </cell>
        </row>
        <row r="14003">
          <cell r="H14003">
            <v>154257.85</v>
          </cell>
          <cell r="FX14003" t="str">
            <v>France</v>
          </cell>
        </row>
        <row r="14004">
          <cell r="H14004">
            <v>139072.18</v>
          </cell>
          <cell r="FX14004" t="str">
            <v>France</v>
          </cell>
        </row>
        <row r="14005">
          <cell r="H14005">
            <v>179733.58</v>
          </cell>
          <cell r="FX14005" t="str">
            <v>France</v>
          </cell>
        </row>
        <row r="14006">
          <cell r="H14006">
            <v>92333.03</v>
          </cell>
          <cell r="FX14006" t="str">
            <v>France</v>
          </cell>
        </row>
        <row r="14007">
          <cell r="H14007">
            <v>57052.72</v>
          </cell>
          <cell r="FX14007" t="str">
            <v>France</v>
          </cell>
        </row>
        <row r="14008">
          <cell r="H14008">
            <v>104578.47</v>
          </cell>
          <cell r="FX14008" t="str">
            <v>France</v>
          </cell>
        </row>
        <row r="14009">
          <cell r="H14009">
            <v>182784.59</v>
          </cell>
          <cell r="FX14009" t="str">
            <v>France</v>
          </cell>
        </row>
        <row r="14010">
          <cell r="H14010">
            <v>100043.11</v>
          </cell>
          <cell r="FX14010" t="str">
            <v>France</v>
          </cell>
        </row>
        <row r="14011">
          <cell r="H14011">
            <v>109368.73</v>
          </cell>
          <cell r="FX14011" t="str">
            <v>France</v>
          </cell>
        </row>
        <row r="14012">
          <cell r="H14012">
            <v>199843.59</v>
          </cell>
          <cell r="FX14012" t="str">
            <v>France</v>
          </cell>
        </row>
        <row r="14013">
          <cell r="H14013">
            <v>366114.15</v>
          </cell>
          <cell r="FX14013" t="str">
            <v>France</v>
          </cell>
        </row>
        <row r="14014">
          <cell r="H14014">
            <v>74671.28</v>
          </cell>
          <cell r="FX14014" t="str">
            <v>France</v>
          </cell>
        </row>
        <row r="14015">
          <cell r="H14015">
            <v>44576.68</v>
          </cell>
          <cell r="FX14015" t="str">
            <v>France</v>
          </cell>
        </row>
        <row r="14016">
          <cell r="H14016">
            <v>41557.370000000003</v>
          </cell>
          <cell r="FX14016" t="str">
            <v>France</v>
          </cell>
        </row>
        <row r="14017">
          <cell r="H14017">
            <v>139152.64000000001</v>
          </cell>
          <cell r="FX14017" t="str">
            <v>France</v>
          </cell>
        </row>
        <row r="14018">
          <cell r="H14018">
            <v>4587.6099999999997</v>
          </cell>
          <cell r="FX14018" t="str">
            <v>France</v>
          </cell>
        </row>
        <row r="14019">
          <cell r="H14019">
            <v>69405.61</v>
          </cell>
          <cell r="FX14019" t="str">
            <v>France</v>
          </cell>
        </row>
        <row r="14020">
          <cell r="H14020">
            <v>38305.78</v>
          </cell>
          <cell r="FX14020" t="str">
            <v>France</v>
          </cell>
        </row>
        <row r="14021">
          <cell r="H14021">
            <v>167228</v>
          </cell>
          <cell r="FX14021" t="str">
            <v>France</v>
          </cell>
        </row>
        <row r="14022">
          <cell r="H14022">
            <v>66711.27</v>
          </cell>
          <cell r="FX14022" t="str">
            <v>France</v>
          </cell>
        </row>
        <row r="14023">
          <cell r="H14023">
            <v>3175.02</v>
          </cell>
          <cell r="FX14023" t="str">
            <v>France</v>
          </cell>
        </row>
        <row r="14024">
          <cell r="H14024">
            <v>114709.28</v>
          </cell>
          <cell r="FX14024" t="str">
            <v>France</v>
          </cell>
        </row>
        <row r="14025">
          <cell r="H14025">
            <v>119525.66</v>
          </cell>
          <cell r="FX14025" t="str">
            <v>France</v>
          </cell>
        </row>
        <row r="14026">
          <cell r="H14026">
            <v>101150.41</v>
          </cell>
          <cell r="FX14026" t="str">
            <v>France</v>
          </cell>
        </row>
        <row r="14027">
          <cell r="H14027">
            <v>208948.72</v>
          </cell>
          <cell r="FX14027" t="str">
            <v>France</v>
          </cell>
        </row>
        <row r="14028">
          <cell r="H14028">
            <v>132839.03</v>
          </cell>
          <cell r="FX14028" t="str">
            <v>France</v>
          </cell>
        </row>
        <row r="14029">
          <cell r="H14029">
            <v>262860.81</v>
          </cell>
          <cell r="FX14029" t="str">
            <v>France</v>
          </cell>
        </row>
        <row r="14030">
          <cell r="H14030">
            <v>316018.36</v>
          </cell>
          <cell r="FX14030" t="str">
            <v>France</v>
          </cell>
        </row>
        <row r="14031">
          <cell r="H14031">
            <v>95773.05</v>
          </cell>
          <cell r="FX14031" t="str">
            <v>France</v>
          </cell>
        </row>
        <row r="14032">
          <cell r="H14032">
            <v>286528.58</v>
          </cell>
          <cell r="FX14032" t="str">
            <v>France</v>
          </cell>
        </row>
        <row r="14033">
          <cell r="H14033">
            <v>10978.99</v>
          </cell>
          <cell r="FX14033" t="str">
            <v>France</v>
          </cell>
        </row>
        <row r="14034">
          <cell r="H14034">
            <v>123230.2</v>
          </cell>
          <cell r="FX14034" t="str">
            <v>France</v>
          </cell>
        </row>
        <row r="14035">
          <cell r="H14035">
            <v>143086.75</v>
          </cell>
          <cell r="FX14035" t="str">
            <v>France</v>
          </cell>
        </row>
        <row r="14036">
          <cell r="H14036">
            <v>71519.61</v>
          </cell>
          <cell r="FX14036" t="str">
            <v>France</v>
          </cell>
        </row>
        <row r="14037">
          <cell r="H14037">
            <v>4913.92</v>
          </cell>
          <cell r="FX14037" t="str">
            <v>France</v>
          </cell>
        </row>
        <row r="14038">
          <cell r="H14038">
            <v>763.47</v>
          </cell>
          <cell r="FX14038" t="str">
            <v>France</v>
          </cell>
        </row>
        <row r="14039">
          <cell r="H14039">
            <v>71366.28</v>
          </cell>
          <cell r="FX14039" t="str">
            <v>France</v>
          </cell>
        </row>
        <row r="14040">
          <cell r="H14040">
            <v>237819.99</v>
          </cell>
          <cell r="FX14040" t="str">
            <v>France</v>
          </cell>
        </row>
        <row r="14041">
          <cell r="H14041">
            <v>129916.89</v>
          </cell>
          <cell r="FX14041" t="str">
            <v>France</v>
          </cell>
        </row>
        <row r="14042">
          <cell r="H14042">
            <v>12498.37</v>
          </cell>
          <cell r="FX14042" t="str">
            <v>France</v>
          </cell>
        </row>
        <row r="14043">
          <cell r="H14043">
            <v>59172.02</v>
          </cell>
          <cell r="FX14043" t="str">
            <v>France</v>
          </cell>
        </row>
        <row r="14044">
          <cell r="H14044">
            <v>183714.71</v>
          </cell>
          <cell r="FX14044" t="str">
            <v>France</v>
          </cell>
        </row>
        <row r="14045">
          <cell r="H14045">
            <v>55452.63</v>
          </cell>
          <cell r="FX14045" t="str">
            <v>France</v>
          </cell>
        </row>
        <row r="14046">
          <cell r="H14046">
            <v>218798.93</v>
          </cell>
          <cell r="FX14046" t="str">
            <v>France</v>
          </cell>
        </row>
        <row r="14047">
          <cell r="H14047">
            <v>135734.95000000001</v>
          </cell>
          <cell r="FX14047" t="str">
            <v>France</v>
          </cell>
        </row>
        <row r="14048">
          <cell r="H14048">
            <v>84671.7</v>
          </cell>
          <cell r="FX14048" t="str">
            <v>France</v>
          </cell>
        </row>
        <row r="14049">
          <cell r="H14049">
            <v>25368.26</v>
          </cell>
          <cell r="FX14049" t="str">
            <v>France</v>
          </cell>
        </row>
        <row r="14050">
          <cell r="H14050">
            <v>40336.39</v>
          </cell>
          <cell r="FX14050" t="str">
            <v>France</v>
          </cell>
        </row>
        <row r="14051">
          <cell r="H14051">
            <v>73539.62</v>
          </cell>
          <cell r="FX14051" t="str">
            <v>France</v>
          </cell>
        </row>
        <row r="14052">
          <cell r="H14052">
            <v>91128.72</v>
          </cell>
          <cell r="FX14052" t="str">
            <v>France</v>
          </cell>
        </row>
        <row r="14053">
          <cell r="H14053">
            <v>143201.47</v>
          </cell>
          <cell r="FX14053" t="str">
            <v>France</v>
          </cell>
        </row>
        <row r="14054">
          <cell r="H14054">
            <v>62339.77</v>
          </cell>
          <cell r="FX14054" t="str">
            <v>France</v>
          </cell>
        </row>
        <row r="14055">
          <cell r="H14055">
            <v>33475.800000000003</v>
          </cell>
          <cell r="FX14055" t="str">
            <v>France</v>
          </cell>
        </row>
        <row r="14056">
          <cell r="H14056">
            <v>181223.65</v>
          </cell>
          <cell r="FX14056" t="str">
            <v>France</v>
          </cell>
        </row>
        <row r="14057">
          <cell r="H14057">
            <v>20608.75</v>
          </cell>
          <cell r="FX14057" t="str">
            <v>France</v>
          </cell>
        </row>
        <row r="14058">
          <cell r="H14058">
            <v>156357.65</v>
          </cell>
          <cell r="FX14058" t="str">
            <v>France</v>
          </cell>
        </row>
        <row r="14059">
          <cell r="H14059">
            <v>49196.23</v>
          </cell>
          <cell r="FX14059" t="str">
            <v>France</v>
          </cell>
        </row>
        <row r="14060">
          <cell r="H14060">
            <v>105844.93</v>
          </cell>
          <cell r="FX14060" t="str">
            <v>France</v>
          </cell>
        </row>
        <row r="14061">
          <cell r="H14061">
            <v>121455.76</v>
          </cell>
          <cell r="FX14061" t="str">
            <v>France</v>
          </cell>
        </row>
        <row r="14062">
          <cell r="H14062">
            <v>87871.51</v>
          </cell>
          <cell r="FX14062" t="str">
            <v>France</v>
          </cell>
        </row>
        <row r="14063">
          <cell r="H14063">
            <v>15085.67</v>
          </cell>
          <cell r="FX14063" t="str">
            <v>France</v>
          </cell>
        </row>
        <row r="14064">
          <cell r="H14064">
            <v>3722.07</v>
          </cell>
          <cell r="FX14064" t="str">
            <v>France</v>
          </cell>
        </row>
        <row r="14065">
          <cell r="H14065">
            <v>107718.2</v>
          </cell>
          <cell r="FX14065" t="str">
            <v>France</v>
          </cell>
        </row>
        <row r="14066">
          <cell r="H14066">
            <v>13159.95</v>
          </cell>
          <cell r="FX14066" t="str">
            <v>France</v>
          </cell>
        </row>
        <row r="14067">
          <cell r="H14067">
            <v>29238.67</v>
          </cell>
          <cell r="FX14067" t="str">
            <v>France</v>
          </cell>
        </row>
        <row r="14068">
          <cell r="H14068">
            <v>136799.25</v>
          </cell>
          <cell r="FX14068" t="str">
            <v>France</v>
          </cell>
        </row>
        <row r="14069">
          <cell r="H14069">
            <v>257976.91</v>
          </cell>
          <cell r="FX14069" t="str">
            <v>France</v>
          </cell>
        </row>
        <row r="14070">
          <cell r="H14070">
            <v>175573.35</v>
          </cell>
          <cell r="FX14070" t="str">
            <v>France</v>
          </cell>
        </row>
        <row r="14071">
          <cell r="H14071">
            <v>36754.86</v>
          </cell>
          <cell r="FX14071" t="str">
            <v>France</v>
          </cell>
        </row>
        <row r="14072">
          <cell r="H14072">
            <v>12441.89</v>
          </cell>
          <cell r="FX14072" t="str">
            <v>France</v>
          </cell>
        </row>
        <row r="14073">
          <cell r="H14073">
            <v>61856.41</v>
          </cell>
          <cell r="FX14073" t="str">
            <v>France</v>
          </cell>
        </row>
        <row r="14074">
          <cell r="H14074">
            <v>154358.59</v>
          </cell>
          <cell r="FX14074" t="str">
            <v>France</v>
          </cell>
        </row>
        <row r="14075">
          <cell r="H14075">
            <v>0</v>
          </cell>
          <cell r="FX14075" t="str">
            <v>France</v>
          </cell>
        </row>
        <row r="14076">
          <cell r="H14076">
            <v>71499.399999999994</v>
          </cell>
          <cell r="FX14076" t="str">
            <v>France</v>
          </cell>
        </row>
        <row r="14077">
          <cell r="H14077">
            <v>70373.570000000007</v>
          </cell>
          <cell r="FX14077" t="str">
            <v>France</v>
          </cell>
        </row>
        <row r="14078">
          <cell r="H14078">
            <v>12525.55</v>
          </cell>
          <cell r="FX14078" t="str">
            <v>France</v>
          </cell>
        </row>
        <row r="14079">
          <cell r="H14079">
            <v>120699.47</v>
          </cell>
          <cell r="FX14079" t="str">
            <v>France</v>
          </cell>
        </row>
        <row r="14080">
          <cell r="H14080">
            <v>97976.7</v>
          </cell>
          <cell r="FX14080" t="str">
            <v>France</v>
          </cell>
        </row>
        <row r="14081">
          <cell r="H14081">
            <v>100435.63</v>
          </cell>
          <cell r="FX14081" t="str">
            <v>France</v>
          </cell>
        </row>
        <row r="14082">
          <cell r="H14082">
            <v>0</v>
          </cell>
          <cell r="FX14082" t="str">
            <v>France</v>
          </cell>
        </row>
        <row r="14083">
          <cell r="H14083">
            <v>24537.57</v>
          </cell>
          <cell r="FX14083" t="str">
            <v>France</v>
          </cell>
        </row>
        <row r="14084">
          <cell r="H14084">
            <v>139166.96</v>
          </cell>
          <cell r="FX14084" t="str">
            <v>France</v>
          </cell>
        </row>
        <row r="14085">
          <cell r="H14085">
            <v>269603.15000000002</v>
          </cell>
          <cell r="FX14085" t="str">
            <v>France</v>
          </cell>
        </row>
        <row r="14086">
          <cell r="H14086">
            <v>1066.46</v>
          </cell>
          <cell r="FX14086" t="str">
            <v>France</v>
          </cell>
        </row>
        <row r="14087">
          <cell r="H14087">
            <v>84885.1</v>
          </cell>
          <cell r="FX14087" t="str">
            <v>France</v>
          </cell>
        </row>
        <row r="14088">
          <cell r="H14088">
            <v>54792.42</v>
          </cell>
          <cell r="FX14088" t="str">
            <v>France</v>
          </cell>
        </row>
        <row r="14089">
          <cell r="H14089">
            <v>201953.63</v>
          </cell>
          <cell r="FX14089" t="str">
            <v>France</v>
          </cell>
        </row>
        <row r="14090">
          <cell r="H14090">
            <v>186506.63</v>
          </cell>
          <cell r="FX14090" t="str">
            <v>France</v>
          </cell>
        </row>
        <row r="14091">
          <cell r="H14091">
            <v>310773.43</v>
          </cell>
          <cell r="FX14091" t="str">
            <v>France</v>
          </cell>
        </row>
        <row r="14092">
          <cell r="H14092">
            <v>91898.37</v>
          </cell>
          <cell r="FX14092" t="str">
            <v>France</v>
          </cell>
        </row>
        <row r="14093">
          <cell r="H14093">
            <v>159011.10999999999</v>
          </cell>
          <cell r="FX14093" t="str">
            <v>France</v>
          </cell>
        </row>
        <row r="14094">
          <cell r="H14094">
            <v>53273.37</v>
          </cell>
          <cell r="FX14094" t="str">
            <v>France</v>
          </cell>
        </row>
        <row r="14095">
          <cell r="H14095">
            <v>21784.34</v>
          </cell>
          <cell r="FX14095" t="str">
            <v>France</v>
          </cell>
        </row>
        <row r="14096">
          <cell r="H14096">
            <v>755.2</v>
          </cell>
          <cell r="FX14096" t="str">
            <v>France</v>
          </cell>
        </row>
        <row r="14097">
          <cell r="H14097">
            <v>7110.24</v>
          </cell>
          <cell r="FX14097" t="str">
            <v>France</v>
          </cell>
        </row>
        <row r="14098">
          <cell r="H14098">
            <v>77595.570000000007</v>
          </cell>
          <cell r="FX14098" t="str">
            <v>France</v>
          </cell>
        </row>
        <row r="14099">
          <cell r="H14099">
            <v>55018.76</v>
          </cell>
          <cell r="FX14099" t="str">
            <v>France</v>
          </cell>
        </row>
        <row r="14100">
          <cell r="H14100">
            <v>133537.98000000001</v>
          </cell>
          <cell r="FX14100" t="str">
            <v>France</v>
          </cell>
        </row>
        <row r="14101">
          <cell r="H14101">
            <v>5829.78</v>
          </cell>
          <cell r="FX14101" t="str">
            <v>France</v>
          </cell>
        </row>
        <row r="14102">
          <cell r="H14102">
            <v>10685.01</v>
          </cell>
          <cell r="FX14102" t="str">
            <v>France</v>
          </cell>
        </row>
        <row r="14103">
          <cell r="H14103">
            <v>93090.94</v>
          </cell>
          <cell r="FX14103" t="str">
            <v>France</v>
          </cell>
        </row>
        <row r="14104">
          <cell r="H14104">
            <v>188940.43</v>
          </cell>
          <cell r="FX14104" t="str">
            <v>France</v>
          </cell>
        </row>
        <row r="14105">
          <cell r="H14105">
            <v>92646.19</v>
          </cell>
          <cell r="FX14105" t="str">
            <v>France</v>
          </cell>
        </row>
        <row r="14106">
          <cell r="H14106">
            <v>46861.73</v>
          </cell>
          <cell r="FX14106" t="str">
            <v>France</v>
          </cell>
        </row>
        <row r="14107">
          <cell r="H14107">
            <v>180851.26</v>
          </cell>
          <cell r="FX14107" t="str">
            <v>France</v>
          </cell>
        </row>
        <row r="14108">
          <cell r="H14108">
            <v>16847.990000000002</v>
          </cell>
          <cell r="FX14108" t="str">
            <v>France</v>
          </cell>
        </row>
        <row r="14109">
          <cell r="H14109">
            <v>11442.53</v>
          </cell>
          <cell r="FX14109" t="str">
            <v>France</v>
          </cell>
        </row>
        <row r="14110">
          <cell r="H14110">
            <v>249730.39</v>
          </cell>
          <cell r="FX14110" t="str">
            <v>France</v>
          </cell>
        </row>
        <row r="14111">
          <cell r="H14111">
            <v>10319.42</v>
          </cell>
          <cell r="FX14111" t="str">
            <v>France</v>
          </cell>
        </row>
        <row r="14112">
          <cell r="H14112">
            <v>6582.69</v>
          </cell>
          <cell r="FX14112" t="str">
            <v>France</v>
          </cell>
        </row>
        <row r="14113">
          <cell r="H14113">
            <v>40359.769999999997</v>
          </cell>
          <cell r="FX14113" t="str">
            <v>France</v>
          </cell>
        </row>
        <row r="14114">
          <cell r="H14114">
            <v>33275.58</v>
          </cell>
          <cell r="FX14114" t="str">
            <v>France</v>
          </cell>
        </row>
        <row r="14115">
          <cell r="H14115">
            <v>76814.64</v>
          </cell>
          <cell r="FX14115" t="str">
            <v>France</v>
          </cell>
        </row>
        <row r="14116">
          <cell r="H14116">
            <v>10963.6</v>
          </cell>
          <cell r="FX14116" t="str">
            <v>France</v>
          </cell>
        </row>
        <row r="14117">
          <cell r="H14117">
            <v>163517.03</v>
          </cell>
          <cell r="FX14117" t="str">
            <v>France</v>
          </cell>
        </row>
        <row r="14118">
          <cell r="H14118">
            <v>7403.67</v>
          </cell>
          <cell r="FX14118" t="str">
            <v>France</v>
          </cell>
        </row>
        <row r="14119">
          <cell r="H14119">
            <v>71991.64</v>
          </cell>
          <cell r="FX14119" t="str">
            <v>France</v>
          </cell>
        </row>
        <row r="14120">
          <cell r="H14120">
            <v>189148.13</v>
          </cell>
          <cell r="FX14120" t="str">
            <v>France</v>
          </cell>
        </row>
        <row r="14121">
          <cell r="H14121">
            <v>53023.63</v>
          </cell>
          <cell r="FX14121" t="str">
            <v>France</v>
          </cell>
        </row>
        <row r="14122">
          <cell r="H14122">
            <v>27237.71</v>
          </cell>
          <cell r="FX14122" t="str">
            <v>France</v>
          </cell>
        </row>
        <row r="14123">
          <cell r="H14123">
            <v>69759.19</v>
          </cell>
          <cell r="FX14123" t="str">
            <v>France</v>
          </cell>
        </row>
        <row r="14124">
          <cell r="H14124">
            <v>191575.58</v>
          </cell>
          <cell r="FX14124" t="str">
            <v>France</v>
          </cell>
        </row>
        <row r="14125">
          <cell r="H14125">
            <v>414015.33</v>
          </cell>
          <cell r="FX14125" t="str">
            <v>France</v>
          </cell>
        </row>
        <row r="14126">
          <cell r="H14126">
            <v>46585.06</v>
          </cell>
          <cell r="FX14126" t="str">
            <v>France</v>
          </cell>
        </row>
        <row r="14127">
          <cell r="H14127">
            <v>182188.37</v>
          </cell>
          <cell r="FX14127" t="str">
            <v>France</v>
          </cell>
        </row>
        <row r="14128">
          <cell r="H14128">
            <v>104200.44</v>
          </cell>
          <cell r="FX14128" t="str">
            <v>France</v>
          </cell>
        </row>
        <row r="14129">
          <cell r="H14129">
            <v>67712.95</v>
          </cell>
          <cell r="FX14129" t="str">
            <v>France</v>
          </cell>
        </row>
        <row r="14130">
          <cell r="H14130">
            <v>4290.5</v>
          </cell>
          <cell r="FX14130" t="str">
            <v>France</v>
          </cell>
        </row>
        <row r="14131">
          <cell r="H14131">
            <v>71589.11</v>
          </cell>
          <cell r="FX14131" t="str">
            <v>France</v>
          </cell>
        </row>
        <row r="14132">
          <cell r="H14132">
            <v>248742.88</v>
          </cell>
          <cell r="FX14132" t="str">
            <v>France</v>
          </cell>
        </row>
        <row r="14133">
          <cell r="H14133">
            <v>266512.26</v>
          </cell>
          <cell r="FX14133" t="str">
            <v>France</v>
          </cell>
        </row>
        <row r="14134">
          <cell r="H14134">
            <v>33575.120000000003</v>
          </cell>
          <cell r="FX14134" t="str">
            <v>France</v>
          </cell>
        </row>
        <row r="14135">
          <cell r="H14135">
            <v>23256.080000000002</v>
          </cell>
          <cell r="FX14135" t="str">
            <v>France</v>
          </cell>
        </row>
        <row r="14136">
          <cell r="H14136">
            <v>887.2</v>
          </cell>
          <cell r="FX14136" t="str">
            <v>France</v>
          </cell>
        </row>
        <row r="14137">
          <cell r="H14137">
            <v>106628.01</v>
          </cell>
          <cell r="FX14137" t="str">
            <v>France</v>
          </cell>
        </row>
        <row r="14138">
          <cell r="H14138">
            <v>90013.119999999995</v>
          </cell>
          <cell r="FX14138" t="str">
            <v>France</v>
          </cell>
        </row>
        <row r="14139">
          <cell r="H14139">
            <v>2984.66</v>
          </cell>
          <cell r="FX14139" t="str">
            <v>France</v>
          </cell>
        </row>
        <row r="14140">
          <cell r="H14140">
            <v>125270.99</v>
          </cell>
          <cell r="FX14140" t="str">
            <v>France</v>
          </cell>
        </row>
        <row r="14141">
          <cell r="H14141">
            <v>39683.440000000002</v>
          </cell>
          <cell r="FX14141" t="str">
            <v>France</v>
          </cell>
        </row>
        <row r="14142">
          <cell r="H14142">
            <v>38491.120000000003</v>
          </cell>
          <cell r="FX14142" t="str">
            <v>France</v>
          </cell>
        </row>
        <row r="14143">
          <cell r="H14143">
            <v>120638.88</v>
          </cell>
          <cell r="FX14143" t="str">
            <v>France</v>
          </cell>
        </row>
        <row r="14144">
          <cell r="H14144">
            <v>11024.58</v>
          </cell>
          <cell r="FX14144" t="str">
            <v>France</v>
          </cell>
        </row>
        <row r="14145">
          <cell r="H14145">
            <v>165162.04</v>
          </cell>
          <cell r="FX14145" t="str">
            <v>France</v>
          </cell>
        </row>
        <row r="14146">
          <cell r="H14146">
            <v>224175.07</v>
          </cell>
          <cell r="FX14146" t="str">
            <v>France</v>
          </cell>
        </row>
        <row r="14147">
          <cell r="H14147">
            <v>102076.82</v>
          </cell>
          <cell r="FX14147" t="str">
            <v>France</v>
          </cell>
        </row>
        <row r="14148">
          <cell r="H14148">
            <v>245022.86</v>
          </cell>
          <cell r="FX14148" t="str">
            <v>France</v>
          </cell>
        </row>
        <row r="14149">
          <cell r="H14149">
            <v>8149.93</v>
          </cell>
          <cell r="FX14149" t="str">
            <v>France</v>
          </cell>
        </row>
        <row r="14150">
          <cell r="H14150">
            <v>3799.76</v>
          </cell>
          <cell r="FX14150" t="str">
            <v>France</v>
          </cell>
        </row>
        <row r="14151">
          <cell r="H14151">
            <v>318992.94</v>
          </cell>
          <cell r="FX14151" t="str">
            <v>France</v>
          </cell>
        </row>
        <row r="14152">
          <cell r="H14152">
            <v>28021.56</v>
          </cell>
          <cell r="FX14152" t="str">
            <v>France</v>
          </cell>
        </row>
        <row r="14153">
          <cell r="H14153">
            <v>61149.5</v>
          </cell>
          <cell r="FX14153" t="str">
            <v>France</v>
          </cell>
        </row>
        <row r="14154">
          <cell r="H14154">
            <v>347940.92</v>
          </cell>
          <cell r="FX14154" t="str">
            <v>France</v>
          </cell>
        </row>
        <row r="14155">
          <cell r="H14155">
            <v>17624.77</v>
          </cell>
          <cell r="FX14155" t="str">
            <v>France</v>
          </cell>
        </row>
        <row r="14156">
          <cell r="H14156">
            <v>66649.95</v>
          </cell>
          <cell r="FX14156" t="str">
            <v>France</v>
          </cell>
        </row>
        <row r="14157">
          <cell r="H14157">
            <v>9097.2900000000009</v>
          </cell>
          <cell r="FX14157" t="str">
            <v>France</v>
          </cell>
        </row>
        <row r="14158">
          <cell r="H14158">
            <v>96910.87</v>
          </cell>
          <cell r="FX14158" t="str">
            <v>France</v>
          </cell>
        </row>
        <row r="14159">
          <cell r="H14159">
            <v>84065.11</v>
          </cell>
          <cell r="FX14159" t="str">
            <v>France</v>
          </cell>
        </row>
        <row r="14160">
          <cell r="H14160">
            <v>5086.1899999999996</v>
          </cell>
          <cell r="FX14160" t="str">
            <v>France</v>
          </cell>
        </row>
        <row r="14161">
          <cell r="H14161">
            <v>99838.78</v>
          </cell>
          <cell r="FX14161" t="str">
            <v>France</v>
          </cell>
        </row>
        <row r="14162">
          <cell r="H14162">
            <v>116196.02</v>
          </cell>
          <cell r="FX14162" t="str">
            <v>France</v>
          </cell>
        </row>
        <row r="14163">
          <cell r="H14163">
            <v>69651.509999999995</v>
          </cell>
          <cell r="FX14163" t="str">
            <v>France</v>
          </cell>
        </row>
        <row r="14164">
          <cell r="H14164">
            <v>310832.62</v>
          </cell>
          <cell r="FX14164" t="str">
            <v>France</v>
          </cell>
        </row>
        <row r="14165">
          <cell r="H14165">
            <v>215898.54</v>
          </cell>
          <cell r="FX14165" t="str">
            <v>France</v>
          </cell>
        </row>
        <row r="14166">
          <cell r="H14166">
            <v>24484.97</v>
          </cell>
          <cell r="FX14166" t="str">
            <v>France</v>
          </cell>
        </row>
        <row r="14167">
          <cell r="H14167">
            <v>104372.46</v>
          </cell>
          <cell r="FX14167" t="str">
            <v>France</v>
          </cell>
        </row>
        <row r="14168">
          <cell r="H14168">
            <v>39642.9</v>
          </cell>
          <cell r="FX14168" t="str">
            <v>France</v>
          </cell>
        </row>
        <row r="14169">
          <cell r="H14169">
            <v>140807.66</v>
          </cell>
          <cell r="FX14169" t="str">
            <v>France</v>
          </cell>
        </row>
        <row r="14170">
          <cell r="H14170">
            <v>168607.64</v>
          </cell>
          <cell r="FX14170" t="str">
            <v>France</v>
          </cell>
        </row>
        <row r="14171">
          <cell r="H14171">
            <v>169328.94</v>
          </cell>
          <cell r="FX14171" t="str">
            <v>France</v>
          </cell>
        </row>
        <row r="14172">
          <cell r="H14172">
            <v>90161.14</v>
          </cell>
          <cell r="FX14172" t="str">
            <v>France</v>
          </cell>
        </row>
        <row r="14173">
          <cell r="H14173">
            <v>148157.24</v>
          </cell>
          <cell r="FX14173" t="str">
            <v>France</v>
          </cell>
        </row>
        <row r="14174">
          <cell r="H14174">
            <v>2577.19</v>
          </cell>
          <cell r="FX14174" t="str">
            <v>France</v>
          </cell>
        </row>
        <row r="14175">
          <cell r="H14175">
            <v>191027.75</v>
          </cell>
          <cell r="FX14175" t="str">
            <v>France</v>
          </cell>
        </row>
        <row r="14176">
          <cell r="H14176">
            <v>162585.49</v>
          </cell>
          <cell r="FX14176" t="str">
            <v>France</v>
          </cell>
        </row>
        <row r="14177">
          <cell r="H14177">
            <v>66474.820000000007</v>
          </cell>
          <cell r="FX14177" t="str">
            <v>France</v>
          </cell>
        </row>
        <row r="14178">
          <cell r="H14178">
            <v>70.569999999999993</v>
          </cell>
          <cell r="FX14178" t="str">
            <v>France</v>
          </cell>
        </row>
        <row r="14179">
          <cell r="H14179">
            <v>130192.37</v>
          </cell>
          <cell r="FX14179" t="str">
            <v>France</v>
          </cell>
        </row>
        <row r="14180">
          <cell r="H14180">
            <v>243087.01</v>
          </cell>
          <cell r="FX14180" t="str">
            <v>France</v>
          </cell>
        </row>
        <row r="14181">
          <cell r="H14181">
            <v>253402.06</v>
          </cell>
          <cell r="FX14181" t="str">
            <v>France</v>
          </cell>
        </row>
        <row r="14182">
          <cell r="H14182">
            <v>8082.53</v>
          </cell>
          <cell r="FX14182" t="str">
            <v>France</v>
          </cell>
        </row>
        <row r="14183">
          <cell r="H14183">
            <v>0</v>
          </cell>
          <cell r="FX14183" t="str">
            <v>France</v>
          </cell>
        </row>
        <row r="14184">
          <cell r="H14184">
            <v>54104.85</v>
          </cell>
          <cell r="FX14184" t="str">
            <v>France</v>
          </cell>
        </row>
        <row r="14185">
          <cell r="H14185">
            <v>142696.87</v>
          </cell>
          <cell r="FX14185" t="str">
            <v>France</v>
          </cell>
        </row>
        <row r="14186">
          <cell r="H14186">
            <v>14552.06</v>
          </cell>
          <cell r="FX14186" t="str">
            <v>France</v>
          </cell>
        </row>
        <row r="14187">
          <cell r="H14187">
            <v>1331.74</v>
          </cell>
          <cell r="FX14187" t="str">
            <v>France</v>
          </cell>
        </row>
        <row r="14188">
          <cell r="H14188">
            <v>164726.84</v>
          </cell>
          <cell r="FX14188" t="str">
            <v>France</v>
          </cell>
        </row>
        <row r="14189">
          <cell r="H14189">
            <v>55720.79</v>
          </cell>
          <cell r="FX14189" t="str">
            <v>France</v>
          </cell>
        </row>
        <row r="14190">
          <cell r="H14190">
            <v>21911.74</v>
          </cell>
          <cell r="FX14190" t="str">
            <v>France</v>
          </cell>
        </row>
        <row r="14191">
          <cell r="H14191">
            <v>147602.45000000001</v>
          </cell>
          <cell r="FX14191" t="str">
            <v>France</v>
          </cell>
        </row>
        <row r="14192">
          <cell r="H14192">
            <v>80657.47</v>
          </cell>
          <cell r="FX14192" t="str">
            <v>France</v>
          </cell>
        </row>
        <row r="14193">
          <cell r="H14193">
            <v>21194.77</v>
          </cell>
          <cell r="FX14193" t="str">
            <v>France</v>
          </cell>
        </row>
        <row r="14194">
          <cell r="H14194">
            <v>105914.73</v>
          </cell>
          <cell r="FX14194" t="str">
            <v>France</v>
          </cell>
        </row>
        <row r="14195">
          <cell r="H14195">
            <v>124477.45</v>
          </cell>
          <cell r="FX14195" t="str">
            <v>France</v>
          </cell>
        </row>
        <row r="14196">
          <cell r="H14196">
            <v>4451.49</v>
          </cell>
          <cell r="FX14196" t="str">
            <v>France</v>
          </cell>
        </row>
        <row r="14197">
          <cell r="H14197">
            <v>61467.42</v>
          </cell>
          <cell r="FX14197" t="str">
            <v>France</v>
          </cell>
        </row>
        <row r="14198">
          <cell r="H14198">
            <v>30767.78</v>
          </cell>
          <cell r="FX14198" t="str">
            <v>France</v>
          </cell>
        </row>
        <row r="14199">
          <cell r="H14199">
            <v>187579</v>
          </cell>
          <cell r="FX14199" t="str">
            <v>France</v>
          </cell>
        </row>
        <row r="14200">
          <cell r="H14200">
            <v>60423.16</v>
          </cell>
          <cell r="FX14200" t="str">
            <v>France</v>
          </cell>
        </row>
        <row r="14201">
          <cell r="H14201">
            <v>194550.37</v>
          </cell>
          <cell r="FX14201" t="str">
            <v>France</v>
          </cell>
        </row>
        <row r="14202">
          <cell r="H14202">
            <v>43247.56</v>
          </cell>
          <cell r="FX14202" t="str">
            <v>France</v>
          </cell>
        </row>
        <row r="14203">
          <cell r="H14203">
            <v>172492.71</v>
          </cell>
          <cell r="FX14203" t="str">
            <v>France</v>
          </cell>
        </row>
        <row r="14204">
          <cell r="H14204">
            <v>69031.94</v>
          </cell>
          <cell r="FX14204" t="str">
            <v>France</v>
          </cell>
        </row>
        <row r="14205">
          <cell r="H14205">
            <v>72279.23</v>
          </cell>
          <cell r="FX14205" t="str">
            <v>France</v>
          </cell>
        </row>
        <row r="14206">
          <cell r="H14206">
            <v>143658.31</v>
          </cell>
          <cell r="FX14206" t="str">
            <v>France</v>
          </cell>
        </row>
        <row r="14207">
          <cell r="H14207">
            <v>154679.64000000001</v>
          </cell>
          <cell r="FX14207" t="str">
            <v>France</v>
          </cell>
        </row>
        <row r="14208">
          <cell r="H14208">
            <v>63917.56</v>
          </cell>
          <cell r="FX14208" t="str">
            <v>France</v>
          </cell>
        </row>
        <row r="14209">
          <cell r="H14209">
            <v>83540.33</v>
          </cell>
          <cell r="FX14209" t="str">
            <v>France</v>
          </cell>
        </row>
        <row r="14210">
          <cell r="H14210">
            <v>31443.82</v>
          </cell>
          <cell r="FX14210" t="str">
            <v>France</v>
          </cell>
        </row>
        <row r="14211">
          <cell r="H14211">
            <v>14492.81</v>
          </cell>
          <cell r="FX14211" t="str">
            <v>France</v>
          </cell>
        </row>
        <row r="14212">
          <cell r="H14212">
            <v>148726.56</v>
          </cell>
          <cell r="FX14212" t="str">
            <v>France</v>
          </cell>
        </row>
        <row r="14213">
          <cell r="H14213">
            <v>10378.049999999999</v>
          </cell>
          <cell r="FX14213" t="str">
            <v>France</v>
          </cell>
        </row>
        <row r="14214">
          <cell r="H14214">
            <v>90418.45</v>
          </cell>
          <cell r="FX14214" t="str">
            <v>France</v>
          </cell>
        </row>
        <row r="14215">
          <cell r="H14215">
            <v>4650.38</v>
          </cell>
          <cell r="FX14215" t="str">
            <v>France</v>
          </cell>
        </row>
        <row r="14216">
          <cell r="H14216">
            <v>4457.3599999999997</v>
          </cell>
          <cell r="FX14216" t="str">
            <v>France</v>
          </cell>
        </row>
        <row r="14217">
          <cell r="H14217">
            <v>27163.22</v>
          </cell>
          <cell r="FX14217" t="str">
            <v>France</v>
          </cell>
        </row>
        <row r="14218">
          <cell r="H14218">
            <v>3832.23</v>
          </cell>
          <cell r="FX14218" t="str">
            <v>France</v>
          </cell>
        </row>
        <row r="14219">
          <cell r="H14219">
            <v>228977.96</v>
          </cell>
          <cell r="FX14219" t="str">
            <v>France</v>
          </cell>
        </row>
        <row r="14220">
          <cell r="H14220">
            <v>222543.69</v>
          </cell>
          <cell r="FX14220" t="str">
            <v>France</v>
          </cell>
        </row>
        <row r="14221">
          <cell r="H14221">
            <v>92595.01</v>
          </cell>
          <cell r="FX14221" t="str">
            <v>France</v>
          </cell>
        </row>
        <row r="14222">
          <cell r="H14222">
            <v>7450.47</v>
          </cell>
          <cell r="FX14222" t="str">
            <v>France</v>
          </cell>
        </row>
        <row r="14223">
          <cell r="H14223">
            <v>79763.02</v>
          </cell>
          <cell r="FX14223" t="str">
            <v>France</v>
          </cell>
        </row>
        <row r="14224">
          <cell r="H14224">
            <v>84101.95</v>
          </cell>
          <cell r="FX14224" t="str">
            <v>France</v>
          </cell>
        </row>
        <row r="14225">
          <cell r="H14225">
            <v>58801.14</v>
          </cell>
          <cell r="FX14225" t="str">
            <v>France</v>
          </cell>
        </row>
        <row r="14226">
          <cell r="H14226">
            <v>117616.59</v>
          </cell>
          <cell r="FX14226" t="str">
            <v>France</v>
          </cell>
        </row>
        <row r="14227">
          <cell r="H14227">
            <v>35645.480000000003</v>
          </cell>
          <cell r="FX14227" t="str">
            <v>France</v>
          </cell>
        </row>
        <row r="14228">
          <cell r="H14228">
            <v>14758.24</v>
          </cell>
          <cell r="FX14228" t="str">
            <v>France</v>
          </cell>
        </row>
        <row r="14229">
          <cell r="H14229">
            <v>213902.81</v>
          </cell>
          <cell r="FX14229" t="str">
            <v>France</v>
          </cell>
        </row>
        <row r="14230">
          <cell r="H14230">
            <v>170501.84</v>
          </cell>
          <cell r="FX14230" t="str">
            <v>France</v>
          </cell>
        </row>
        <row r="14231">
          <cell r="H14231">
            <v>7965.77</v>
          </cell>
          <cell r="FX14231" t="str">
            <v>France</v>
          </cell>
        </row>
        <row r="14232">
          <cell r="H14232">
            <v>202271.16</v>
          </cell>
          <cell r="FX14232" t="str">
            <v>France</v>
          </cell>
        </row>
        <row r="14233">
          <cell r="H14233">
            <v>131586.65</v>
          </cell>
          <cell r="FX14233" t="str">
            <v>France</v>
          </cell>
        </row>
        <row r="14234">
          <cell r="H14234">
            <v>4763.99</v>
          </cell>
          <cell r="FX14234" t="str">
            <v>France</v>
          </cell>
        </row>
        <row r="14235">
          <cell r="H14235">
            <v>106113.4</v>
          </cell>
          <cell r="FX14235" t="str">
            <v>France</v>
          </cell>
        </row>
        <row r="14236">
          <cell r="H14236">
            <v>138668.96</v>
          </cell>
          <cell r="FX14236" t="str">
            <v>France</v>
          </cell>
        </row>
        <row r="14237">
          <cell r="H14237">
            <v>87459.57</v>
          </cell>
          <cell r="FX14237" t="str">
            <v>France</v>
          </cell>
        </row>
        <row r="14238">
          <cell r="H14238">
            <v>52440.09</v>
          </cell>
          <cell r="FX14238" t="str">
            <v>France</v>
          </cell>
        </row>
        <row r="14239">
          <cell r="H14239">
            <v>26857.7</v>
          </cell>
          <cell r="FX14239" t="str">
            <v>France</v>
          </cell>
        </row>
        <row r="14240">
          <cell r="H14240">
            <v>173065.9</v>
          </cell>
          <cell r="FX14240" t="str">
            <v>France</v>
          </cell>
        </row>
        <row r="14241">
          <cell r="H14241">
            <v>71677.08</v>
          </cell>
          <cell r="FX14241" t="str">
            <v>France</v>
          </cell>
        </row>
        <row r="14242">
          <cell r="H14242">
            <v>2270.4</v>
          </cell>
          <cell r="FX14242" t="str">
            <v>France</v>
          </cell>
        </row>
        <row r="14243">
          <cell r="H14243">
            <v>18124.650000000001</v>
          </cell>
          <cell r="FX14243" t="str">
            <v>France</v>
          </cell>
        </row>
        <row r="14244">
          <cell r="H14244">
            <v>28987.02</v>
          </cell>
          <cell r="FX14244" t="str">
            <v>France</v>
          </cell>
        </row>
        <row r="14245">
          <cell r="H14245">
            <v>140109.66</v>
          </cell>
          <cell r="FX14245" t="str">
            <v>France</v>
          </cell>
        </row>
        <row r="14246">
          <cell r="H14246">
            <v>133946.85999999999</v>
          </cell>
          <cell r="FX14246" t="str">
            <v>France</v>
          </cell>
        </row>
        <row r="14247">
          <cell r="H14247">
            <v>44604.13</v>
          </cell>
          <cell r="FX14247" t="str">
            <v>France</v>
          </cell>
        </row>
        <row r="14248">
          <cell r="H14248">
            <v>83257.3</v>
          </cell>
          <cell r="FX14248" t="str">
            <v>France</v>
          </cell>
        </row>
        <row r="14249">
          <cell r="H14249">
            <v>107964.93</v>
          </cell>
          <cell r="FX14249" t="str">
            <v>France</v>
          </cell>
        </row>
        <row r="14250">
          <cell r="H14250">
            <v>65800.22</v>
          </cell>
          <cell r="FX14250" t="str">
            <v>France</v>
          </cell>
        </row>
        <row r="14251">
          <cell r="H14251">
            <v>194152.77</v>
          </cell>
          <cell r="FX14251" t="str">
            <v>France</v>
          </cell>
        </row>
        <row r="14252">
          <cell r="H14252">
            <v>184103.52</v>
          </cell>
          <cell r="FX14252" t="str">
            <v>France</v>
          </cell>
        </row>
        <row r="14253">
          <cell r="H14253">
            <v>150345.53</v>
          </cell>
          <cell r="FX14253" t="str">
            <v>France</v>
          </cell>
        </row>
        <row r="14254">
          <cell r="H14254">
            <v>4455.17</v>
          </cell>
          <cell r="FX14254" t="str">
            <v>France</v>
          </cell>
        </row>
        <row r="14255">
          <cell r="H14255">
            <v>18320.72</v>
          </cell>
          <cell r="FX14255" t="str">
            <v>France</v>
          </cell>
        </row>
        <row r="14256">
          <cell r="H14256">
            <v>132710.35</v>
          </cell>
          <cell r="FX14256" t="str">
            <v>France</v>
          </cell>
        </row>
        <row r="14257">
          <cell r="H14257">
            <v>83204.59</v>
          </cell>
          <cell r="FX14257" t="str">
            <v>France</v>
          </cell>
        </row>
        <row r="14258">
          <cell r="H14258">
            <v>116844.1</v>
          </cell>
          <cell r="FX14258" t="str">
            <v>France</v>
          </cell>
        </row>
        <row r="14259">
          <cell r="H14259">
            <v>94462.68</v>
          </cell>
          <cell r="FX14259" t="str">
            <v>France</v>
          </cell>
        </row>
        <row r="14260">
          <cell r="H14260">
            <v>54392.88</v>
          </cell>
          <cell r="FX14260" t="str">
            <v>France</v>
          </cell>
        </row>
        <row r="14261">
          <cell r="H14261">
            <v>174646.39</v>
          </cell>
          <cell r="FX14261" t="str">
            <v>France</v>
          </cell>
        </row>
        <row r="14262">
          <cell r="H14262">
            <v>169800.7</v>
          </cell>
          <cell r="FX14262" t="str">
            <v>France</v>
          </cell>
        </row>
        <row r="14263">
          <cell r="H14263">
            <v>81831.41</v>
          </cell>
          <cell r="FX14263" t="str">
            <v>France</v>
          </cell>
        </row>
        <row r="14264">
          <cell r="H14264">
            <v>146711.72</v>
          </cell>
          <cell r="FX14264" t="str">
            <v>France</v>
          </cell>
        </row>
        <row r="14265">
          <cell r="H14265">
            <v>89164.56</v>
          </cell>
          <cell r="FX14265" t="str">
            <v>France</v>
          </cell>
        </row>
        <row r="14266">
          <cell r="H14266">
            <v>5526.34</v>
          </cell>
          <cell r="FX14266" t="str">
            <v>France</v>
          </cell>
        </row>
        <row r="14267">
          <cell r="H14267">
            <v>207985.28</v>
          </cell>
          <cell r="FX14267" t="str">
            <v>France</v>
          </cell>
        </row>
        <row r="14268">
          <cell r="H14268">
            <v>158385.62</v>
          </cell>
          <cell r="FX14268" t="str">
            <v>France</v>
          </cell>
        </row>
        <row r="14269">
          <cell r="H14269">
            <v>111220.55</v>
          </cell>
          <cell r="FX14269" t="str">
            <v>France</v>
          </cell>
        </row>
        <row r="14270">
          <cell r="H14270">
            <v>147585.31</v>
          </cell>
          <cell r="FX14270" t="str">
            <v>France</v>
          </cell>
        </row>
        <row r="14271">
          <cell r="H14271">
            <v>46472.62</v>
          </cell>
          <cell r="FX14271" t="str">
            <v>France</v>
          </cell>
        </row>
        <row r="14272">
          <cell r="H14272">
            <v>89601.19</v>
          </cell>
          <cell r="FX14272" t="str">
            <v>France</v>
          </cell>
        </row>
        <row r="14273">
          <cell r="H14273">
            <v>105414.8</v>
          </cell>
          <cell r="FX14273" t="str">
            <v>France</v>
          </cell>
        </row>
        <row r="14274">
          <cell r="H14274">
            <v>16108.6</v>
          </cell>
          <cell r="FX14274" t="str">
            <v>France</v>
          </cell>
        </row>
        <row r="14275">
          <cell r="H14275">
            <v>62400.17</v>
          </cell>
          <cell r="FX14275" t="str">
            <v>France</v>
          </cell>
        </row>
        <row r="14276">
          <cell r="H14276">
            <v>310732.15000000002</v>
          </cell>
          <cell r="FX14276" t="str">
            <v>France</v>
          </cell>
        </row>
        <row r="14277">
          <cell r="H14277">
            <v>7738.93</v>
          </cell>
          <cell r="FX14277" t="str">
            <v>France</v>
          </cell>
        </row>
        <row r="14278">
          <cell r="H14278">
            <v>143449.35999999999</v>
          </cell>
          <cell r="FX14278" t="str">
            <v>France</v>
          </cell>
        </row>
        <row r="14279">
          <cell r="H14279">
            <v>20774.8</v>
          </cell>
          <cell r="FX14279" t="str">
            <v>France</v>
          </cell>
        </row>
        <row r="14280">
          <cell r="H14280">
            <v>37262.28</v>
          </cell>
          <cell r="FX14280" t="str">
            <v>France</v>
          </cell>
        </row>
        <row r="14281">
          <cell r="H14281">
            <v>92739.66</v>
          </cell>
          <cell r="FX14281" t="str">
            <v>France</v>
          </cell>
        </row>
        <row r="14282">
          <cell r="H14282">
            <v>50110.71</v>
          </cell>
          <cell r="FX14282" t="str">
            <v>France</v>
          </cell>
        </row>
        <row r="14283">
          <cell r="H14283">
            <v>15482.03</v>
          </cell>
          <cell r="FX14283" t="str">
            <v>France</v>
          </cell>
        </row>
        <row r="14284">
          <cell r="H14284">
            <v>73964.850000000006</v>
          </cell>
          <cell r="FX14284" t="str">
            <v>France</v>
          </cell>
        </row>
        <row r="14285">
          <cell r="H14285">
            <v>164818.67000000001</v>
          </cell>
          <cell r="FX14285" t="str">
            <v>France</v>
          </cell>
        </row>
        <row r="14286">
          <cell r="H14286">
            <v>3115.93</v>
          </cell>
          <cell r="FX14286" t="str">
            <v>France</v>
          </cell>
        </row>
        <row r="14287">
          <cell r="H14287">
            <v>212720.02</v>
          </cell>
          <cell r="FX14287" t="str">
            <v>France</v>
          </cell>
        </row>
        <row r="14288">
          <cell r="H14288">
            <v>18061.13</v>
          </cell>
          <cell r="FX14288" t="str">
            <v>France</v>
          </cell>
        </row>
        <row r="14289">
          <cell r="H14289">
            <v>134827.73000000001</v>
          </cell>
          <cell r="FX14289" t="str">
            <v>France</v>
          </cell>
        </row>
        <row r="14290">
          <cell r="H14290">
            <v>50671.59</v>
          </cell>
          <cell r="FX14290" t="str">
            <v>France</v>
          </cell>
        </row>
        <row r="14291">
          <cell r="H14291">
            <v>8580.16</v>
          </cell>
          <cell r="FX14291" t="str">
            <v>France</v>
          </cell>
        </row>
        <row r="14292">
          <cell r="H14292">
            <v>15469.84</v>
          </cell>
          <cell r="FX14292" t="str">
            <v>France</v>
          </cell>
        </row>
        <row r="14293">
          <cell r="H14293">
            <v>132344.41</v>
          </cell>
          <cell r="FX14293" t="str">
            <v>France</v>
          </cell>
        </row>
        <row r="14294">
          <cell r="H14294">
            <v>153474.04999999999</v>
          </cell>
          <cell r="FX14294" t="str">
            <v>France</v>
          </cell>
        </row>
        <row r="14295">
          <cell r="H14295">
            <v>38166.76</v>
          </cell>
          <cell r="FX14295" t="str">
            <v>France</v>
          </cell>
        </row>
        <row r="14296">
          <cell r="H14296">
            <v>141020.32999999999</v>
          </cell>
          <cell r="FX14296" t="str">
            <v>France</v>
          </cell>
        </row>
        <row r="14297">
          <cell r="H14297">
            <v>109321.71</v>
          </cell>
          <cell r="FX14297" t="str">
            <v>France</v>
          </cell>
        </row>
        <row r="14298">
          <cell r="H14298">
            <v>88906.26</v>
          </cell>
          <cell r="FX14298" t="str">
            <v>France</v>
          </cell>
        </row>
        <row r="14299">
          <cell r="H14299">
            <v>50438.54</v>
          </cell>
          <cell r="FX14299" t="str">
            <v>France</v>
          </cell>
        </row>
        <row r="14300">
          <cell r="H14300">
            <v>119634.88</v>
          </cell>
          <cell r="FX14300" t="str">
            <v>France</v>
          </cell>
        </row>
        <row r="14301">
          <cell r="H14301">
            <v>70317.2</v>
          </cell>
          <cell r="FX14301" t="str">
            <v>France</v>
          </cell>
        </row>
        <row r="14302">
          <cell r="H14302">
            <v>41530.89</v>
          </cell>
          <cell r="FX14302" t="str">
            <v>France</v>
          </cell>
        </row>
        <row r="14303">
          <cell r="H14303">
            <v>106402.01</v>
          </cell>
          <cell r="FX14303" t="str">
            <v>France</v>
          </cell>
        </row>
        <row r="14304">
          <cell r="H14304">
            <v>15076.58</v>
          </cell>
          <cell r="FX14304" t="str">
            <v>France</v>
          </cell>
        </row>
        <row r="14305">
          <cell r="H14305">
            <v>11517.28</v>
          </cell>
          <cell r="FX14305" t="str">
            <v>France</v>
          </cell>
        </row>
        <row r="14306">
          <cell r="H14306">
            <v>66491.039999999994</v>
          </cell>
          <cell r="FX14306" t="str">
            <v>France</v>
          </cell>
        </row>
        <row r="14307">
          <cell r="H14307">
            <v>130928.34</v>
          </cell>
          <cell r="FX14307" t="str">
            <v>France</v>
          </cell>
        </row>
        <row r="14308">
          <cell r="H14308">
            <v>258862.84</v>
          </cell>
          <cell r="FX14308" t="str">
            <v>France</v>
          </cell>
        </row>
        <row r="14309">
          <cell r="H14309">
            <v>156345.19</v>
          </cell>
          <cell r="FX14309" t="str">
            <v>France</v>
          </cell>
        </row>
        <row r="14310">
          <cell r="H14310">
            <v>184601.01</v>
          </cell>
          <cell r="FX14310" t="str">
            <v>France</v>
          </cell>
        </row>
        <row r="14311">
          <cell r="H14311">
            <v>99425</v>
          </cell>
          <cell r="FX14311" t="str">
            <v>France</v>
          </cell>
        </row>
        <row r="14312">
          <cell r="H14312">
            <v>131903.99</v>
          </cell>
          <cell r="FX14312" t="str">
            <v>France</v>
          </cell>
        </row>
        <row r="14313">
          <cell r="H14313">
            <v>87169.82</v>
          </cell>
          <cell r="FX14313" t="str">
            <v>France</v>
          </cell>
        </row>
        <row r="14314">
          <cell r="H14314">
            <v>19083.79</v>
          </cell>
          <cell r="FX14314" t="str">
            <v>France</v>
          </cell>
        </row>
        <row r="14315">
          <cell r="H14315">
            <v>119637.53</v>
          </cell>
          <cell r="FX14315" t="str">
            <v>France</v>
          </cell>
        </row>
        <row r="14316">
          <cell r="H14316">
            <v>14955.35</v>
          </cell>
          <cell r="FX14316" t="str">
            <v>France</v>
          </cell>
        </row>
        <row r="14317">
          <cell r="H14317">
            <v>204684.54</v>
          </cell>
          <cell r="FX14317" t="str">
            <v>France</v>
          </cell>
        </row>
        <row r="14318">
          <cell r="H14318">
            <v>204455.74</v>
          </cell>
          <cell r="FX14318" t="str">
            <v>France</v>
          </cell>
        </row>
        <row r="14319">
          <cell r="H14319">
            <v>83503.25</v>
          </cell>
          <cell r="FX14319" t="str">
            <v>France</v>
          </cell>
        </row>
        <row r="14320">
          <cell r="H14320">
            <v>147200.23000000001</v>
          </cell>
          <cell r="FX14320" t="str">
            <v>France</v>
          </cell>
        </row>
        <row r="14321">
          <cell r="H14321">
            <v>61072.61</v>
          </cell>
          <cell r="FX14321" t="str">
            <v>France</v>
          </cell>
        </row>
        <row r="14322">
          <cell r="H14322">
            <v>128492.4</v>
          </cell>
          <cell r="FX14322" t="str">
            <v>France</v>
          </cell>
        </row>
        <row r="14323">
          <cell r="H14323">
            <v>14547.52</v>
          </cell>
          <cell r="FX14323" t="str">
            <v>France</v>
          </cell>
        </row>
        <row r="14324">
          <cell r="H14324">
            <v>26679.73</v>
          </cell>
          <cell r="FX14324" t="str">
            <v>France</v>
          </cell>
        </row>
        <row r="14325">
          <cell r="H14325">
            <v>47557.1</v>
          </cell>
          <cell r="FX14325" t="str">
            <v>France</v>
          </cell>
        </row>
        <row r="14326">
          <cell r="H14326">
            <v>137497.45000000001</v>
          </cell>
          <cell r="FX14326" t="str">
            <v>France</v>
          </cell>
        </row>
        <row r="14327">
          <cell r="H14327">
            <v>132194.79999999999</v>
          </cell>
          <cell r="FX14327" t="str">
            <v>France</v>
          </cell>
        </row>
        <row r="14328">
          <cell r="H14328">
            <v>55447.66</v>
          </cell>
          <cell r="FX14328" t="str">
            <v>France</v>
          </cell>
        </row>
        <row r="14329">
          <cell r="H14329">
            <v>46162.91</v>
          </cell>
          <cell r="FX14329" t="str">
            <v>France</v>
          </cell>
        </row>
        <row r="14330">
          <cell r="H14330">
            <v>215933.17</v>
          </cell>
          <cell r="FX14330" t="str">
            <v>France</v>
          </cell>
        </row>
        <row r="14331">
          <cell r="H14331">
            <v>16329.65</v>
          </cell>
          <cell r="FX14331" t="str">
            <v>France</v>
          </cell>
        </row>
        <row r="14332">
          <cell r="H14332">
            <v>36033.11</v>
          </cell>
          <cell r="FX14332" t="str">
            <v>France</v>
          </cell>
        </row>
        <row r="14333">
          <cell r="H14333">
            <v>18619.05</v>
          </cell>
          <cell r="FX14333" t="str">
            <v>France</v>
          </cell>
        </row>
        <row r="14334">
          <cell r="H14334">
            <v>81820.42</v>
          </cell>
          <cell r="FX14334" t="str">
            <v>France</v>
          </cell>
        </row>
        <row r="14335">
          <cell r="H14335">
            <v>59340.43</v>
          </cell>
          <cell r="FX14335" t="str">
            <v>France</v>
          </cell>
        </row>
        <row r="14336">
          <cell r="H14336">
            <v>118129.21</v>
          </cell>
          <cell r="FX14336" t="str">
            <v>France</v>
          </cell>
        </row>
        <row r="14337">
          <cell r="H14337">
            <v>174608.84</v>
          </cell>
          <cell r="FX14337" t="str">
            <v>France</v>
          </cell>
        </row>
        <row r="14338">
          <cell r="H14338">
            <v>57210.99</v>
          </cell>
          <cell r="FX14338" t="str">
            <v>France</v>
          </cell>
        </row>
        <row r="14339">
          <cell r="H14339">
            <v>156029.54999999999</v>
          </cell>
          <cell r="FX14339" t="str">
            <v>France</v>
          </cell>
        </row>
        <row r="14340">
          <cell r="H14340">
            <v>27992.76</v>
          </cell>
          <cell r="FX14340" t="str">
            <v>France</v>
          </cell>
        </row>
        <row r="14341">
          <cell r="H14341">
            <v>56694.03</v>
          </cell>
          <cell r="FX14341" t="str">
            <v>France</v>
          </cell>
        </row>
        <row r="14342">
          <cell r="H14342">
            <v>61157.27</v>
          </cell>
          <cell r="FX14342" t="str">
            <v>France</v>
          </cell>
        </row>
        <row r="14343">
          <cell r="H14343">
            <v>80949.69</v>
          </cell>
          <cell r="FX14343" t="str">
            <v>France</v>
          </cell>
        </row>
        <row r="14344">
          <cell r="H14344">
            <v>43573.94</v>
          </cell>
          <cell r="FX14344" t="str">
            <v>France</v>
          </cell>
        </row>
        <row r="14345">
          <cell r="H14345">
            <v>285248.23</v>
          </cell>
          <cell r="FX14345" t="str">
            <v>France</v>
          </cell>
        </row>
        <row r="14346">
          <cell r="H14346">
            <v>91177.1</v>
          </cell>
          <cell r="FX14346" t="str">
            <v>France</v>
          </cell>
        </row>
        <row r="14347">
          <cell r="H14347">
            <v>11703.55</v>
          </cell>
          <cell r="FX14347" t="str">
            <v>France</v>
          </cell>
        </row>
        <row r="14348">
          <cell r="H14348">
            <v>44955.29</v>
          </cell>
          <cell r="FX14348" t="str">
            <v>France</v>
          </cell>
        </row>
        <row r="14349">
          <cell r="H14349">
            <v>110511.56</v>
          </cell>
          <cell r="FX14349" t="str">
            <v>France</v>
          </cell>
        </row>
        <row r="14350">
          <cell r="H14350">
            <v>85623.039999999994</v>
          </cell>
          <cell r="FX14350" t="str">
            <v>France</v>
          </cell>
        </row>
        <row r="14351">
          <cell r="H14351">
            <v>66085.570000000007</v>
          </cell>
          <cell r="FX14351" t="str">
            <v>France</v>
          </cell>
        </row>
        <row r="14352">
          <cell r="H14352">
            <v>8359.8700000000008</v>
          </cell>
          <cell r="FX14352" t="str">
            <v>France</v>
          </cell>
        </row>
        <row r="14353">
          <cell r="H14353">
            <v>83694.990000000005</v>
          </cell>
          <cell r="FX14353" t="str">
            <v>France</v>
          </cell>
        </row>
        <row r="14354">
          <cell r="H14354">
            <v>830.65</v>
          </cell>
          <cell r="FX14354" t="str">
            <v>France</v>
          </cell>
        </row>
        <row r="14355">
          <cell r="H14355">
            <v>4178.79</v>
          </cell>
          <cell r="FX14355" t="str">
            <v>France</v>
          </cell>
        </row>
        <row r="14356">
          <cell r="H14356">
            <v>67895.61</v>
          </cell>
          <cell r="FX14356" t="str">
            <v>France</v>
          </cell>
        </row>
        <row r="14357">
          <cell r="H14357">
            <v>24450.74</v>
          </cell>
          <cell r="FX14357" t="str">
            <v>France</v>
          </cell>
        </row>
        <row r="14358">
          <cell r="H14358">
            <v>9196.73</v>
          </cell>
          <cell r="FX14358" t="str">
            <v>France</v>
          </cell>
        </row>
        <row r="14359">
          <cell r="H14359">
            <v>41080.370000000003</v>
          </cell>
          <cell r="FX14359" t="str">
            <v>France</v>
          </cell>
        </row>
        <row r="14360">
          <cell r="H14360">
            <v>30994.12</v>
          </cell>
          <cell r="FX14360" t="str">
            <v>France</v>
          </cell>
        </row>
        <row r="14361">
          <cell r="H14361">
            <v>5483.59</v>
          </cell>
          <cell r="FX14361" t="str">
            <v>France</v>
          </cell>
        </row>
        <row r="14362">
          <cell r="H14362">
            <v>74858.539999999994</v>
          </cell>
          <cell r="FX14362" t="str">
            <v>France</v>
          </cell>
        </row>
        <row r="14363">
          <cell r="H14363">
            <v>120590.49</v>
          </cell>
          <cell r="FX14363" t="str">
            <v>France</v>
          </cell>
        </row>
        <row r="14364">
          <cell r="H14364">
            <v>48711.3</v>
          </cell>
          <cell r="FX14364" t="str">
            <v>France</v>
          </cell>
        </row>
        <row r="14365">
          <cell r="H14365">
            <v>261971.66</v>
          </cell>
          <cell r="FX14365" t="str">
            <v>France</v>
          </cell>
        </row>
        <row r="14366">
          <cell r="H14366">
            <v>11140.31</v>
          </cell>
          <cell r="FX14366" t="str">
            <v>France</v>
          </cell>
        </row>
        <row r="14367">
          <cell r="H14367">
            <v>13550.9</v>
          </cell>
          <cell r="FX14367" t="str">
            <v>France</v>
          </cell>
        </row>
        <row r="14368">
          <cell r="H14368">
            <v>281790.62</v>
          </cell>
          <cell r="FX14368" t="str">
            <v>France</v>
          </cell>
        </row>
        <row r="14369">
          <cell r="H14369">
            <v>41889.49</v>
          </cell>
          <cell r="FX14369" t="str">
            <v>France</v>
          </cell>
        </row>
        <row r="14370">
          <cell r="H14370">
            <v>103885.42</v>
          </cell>
          <cell r="FX14370" t="str">
            <v>France</v>
          </cell>
        </row>
        <row r="14371">
          <cell r="H14371">
            <v>48436.45</v>
          </cell>
          <cell r="FX14371" t="str">
            <v>France</v>
          </cell>
        </row>
        <row r="14372">
          <cell r="H14372">
            <v>47228.22</v>
          </cell>
          <cell r="FX14372" t="str">
            <v>France</v>
          </cell>
        </row>
        <row r="14373">
          <cell r="H14373">
            <v>126770.01</v>
          </cell>
          <cell r="FX14373" t="str">
            <v>France</v>
          </cell>
        </row>
        <row r="14374">
          <cell r="H14374">
            <v>2931.77</v>
          </cell>
          <cell r="FX14374" t="str">
            <v>France</v>
          </cell>
        </row>
        <row r="14375">
          <cell r="H14375">
            <v>15510.92</v>
          </cell>
          <cell r="FX14375" t="str">
            <v>France</v>
          </cell>
        </row>
        <row r="14376">
          <cell r="H14376">
            <v>55637.96</v>
          </cell>
          <cell r="FX14376" t="str">
            <v>France</v>
          </cell>
        </row>
        <row r="14377">
          <cell r="H14377">
            <v>118874.28</v>
          </cell>
          <cell r="FX14377" t="str">
            <v>France</v>
          </cell>
        </row>
        <row r="14378">
          <cell r="H14378">
            <v>157429.92000000001</v>
          </cell>
          <cell r="FX14378" t="str">
            <v>France</v>
          </cell>
        </row>
        <row r="14379">
          <cell r="H14379">
            <v>83717.3</v>
          </cell>
          <cell r="FX14379" t="str">
            <v>France</v>
          </cell>
        </row>
        <row r="14380">
          <cell r="H14380">
            <v>173118.87</v>
          </cell>
          <cell r="FX14380" t="str">
            <v>France</v>
          </cell>
        </row>
        <row r="14381">
          <cell r="H14381">
            <v>65121.38</v>
          </cell>
          <cell r="FX14381" t="str">
            <v>France</v>
          </cell>
        </row>
        <row r="14382">
          <cell r="H14382">
            <v>96251.93</v>
          </cell>
          <cell r="FX14382" t="str">
            <v>France</v>
          </cell>
        </row>
        <row r="14383">
          <cell r="H14383">
            <v>132389.5</v>
          </cell>
          <cell r="FX14383" t="str">
            <v>France</v>
          </cell>
        </row>
        <row r="14384">
          <cell r="H14384">
            <v>11040.97</v>
          </cell>
          <cell r="FX14384" t="str">
            <v>France</v>
          </cell>
        </row>
        <row r="14385">
          <cell r="H14385">
            <v>75779.990000000005</v>
          </cell>
          <cell r="FX14385" t="str">
            <v>France</v>
          </cell>
        </row>
        <row r="14386">
          <cell r="H14386">
            <v>170099.61</v>
          </cell>
          <cell r="FX14386" t="str">
            <v>France</v>
          </cell>
        </row>
        <row r="14387">
          <cell r="H14387">
            <v>79171.039999999994</v>
          </cell>
          <cell r="FX14387" t="str">
            <v>France</v>
          </cell>
        </row>
        <row r="14388">
          <cell r="H14388">
            <v>54390.22</v>
          </cell>
          <cell r="FX14388" t="str">
            <v>France</v>
          </cell>
        </row>
        <row r="14389">
          <cell r="H14389">
            <v>32394.22</v>
          </cell>
          <cell r="FX14389" t="str">
            <v>France</v>
          </cell>
        </row>
        <row r="14390">
          <cell r="H14390">
            <v>11947.8</v>
          </cell>
          <cell r="FX14390" t="str">
            <v>France</v>
          </cell>
        </row>
        <row r="14391">
          <cell r="H14391">
            <v>79786.95</v>
          </cell>
          <cell r="FX14391" t="str">
            <v>France</v>
          </cell>
        </row>
        <row r="14392">
          <cell r="H14392">
            <v>89130.15</v>
          </cell>
          <cell r="FX14392" t="str">
            <v>France</v>
          </cell>
        </row>
        <row r="14393">
          <cell r="H14393">
            <v>129463.57</v>
          </cell>
          <cell r="FX14393" t="str">
            <v>France</v>
          </cell>
        </row>
        <row r="14394">
          <cell r="H14394">
            <v>31580.59</v>
          </cell>
          <cell r="FX14394" t="str">
            <v>France</v>
          </cell>
        </row>
        <row r="14395">
          <cell r="H14395">
            <v>10793.32</v>
          </cell>
          <cell r="FX14395" t="str">
            <v>France</v>
          </cell>
        </row>
        <row r="14396">
          <cell r="H14396">
            <v>159745.69</v>
          </cell>
          <cell r="FX14396" t="str">
            <v>France</v>
          </cell>
        </row>
        <row r="14397">
          <cell r="H14397">
            <v>134857.17000000001</v>
          </cell>
          <cell r="FX14397" t="str">
            <v>France</v>
          </cell>
        </row>
        <row r="14398">
          <cell r="H14398">
            <v>101052.71</v>
          </cell>
          <cell r="FX14398" t="str">
            <v>France</v>
          </cell>
        </row>
        <row r="14399">
          <cell r="H14399">
            <v>2814.04</v>
          </cell>
          <cell r="FX14399" t="str">
            <v>France</v>
          </cell>
        </row>
        <row r="14400">
          <cell r="H14400">
            <v>2926</v>
          </cell>
          <cell r="FX14400" t="str">
            <v>France</v>
          </cell>
        </row>
        <row r="14401">
          <cell r="H14401">
            <v>104509.95</v>
          </cell>
          <cell r="FX14401" t="str">
            <v>France</v>
          </cell>
        </row>
        <row r="14402">
          <cell r="H14402">
            <v>3268.48</v>
          </cell>
          <cell r="FX14402" t="str">
            <v>France</v>
          </cell>
        </row>
        <row r="14403">
          <cell r="H14403">
            <v>36036.03</v>
          </cell>
          <cell r="FX14403" t="str">
            <v>France</v>
          </cell>
        </row>
        <row r="14404">
          <cell r="H14404">
            <v>57011.9</v>
          </cell>
          <cell r="FX14404" t="str">
            <v>France</v>
          </cell>
        </row>
        <row r="14405">
          <cell r="H14405">
            <v>15392.62</v>
          </cell>
          <cell r="FX14405" t="str">
            <v>France</v>
          </cell>
        </row>
        <row r="14406">
          <cell r="H14406">
            <v>163030.26</v>
          </cell>
          <cell r="FX14406" t="str">
            <v>France</v>
          </cell>
        </row>
        <row r="14407">
          <cell r="H14407">
            <v>57470.06</v>
          </cell>
          <cell r="FX14407" t="str">
            <v>France</v>
          </cell>
        </row>
        <row r="14408">
          <cell r="H14408">
            <v>125150.86</v>
          </cell>
          <cell r="FX14408" t="str">
            <v>France</v>
          </cell>
        </row>
        <row r="14409">
          <cell r="H14409">
            <v>113419.81</v>
          </cell>
          <cell r="FX14409" t="str">
            <v>France</v>
          </cell>
        </row>
        <row r="14410">
          <cell r="H14410">
            <v>5418.09</v>
          </cell>
          <cell r="FX14410" t="str">
            <v>France</v>
          </cell>
        </row>
        <row r="14411">
          <cell r="H14411">
            <v>121064.4</v>
          </cell>
          <cell r="FX14411" t="str">
            <v>France</v>
          </cell>
        </row>
        <row r="14412">
          <cell r="H14412">
            <v>40377.519999999997</v>
          </cell>
          <cell r="FX14412" t="str">
            <v>France</v>
          </cell>
        </row>
        <row r="14413">
          <cell r="H14413">
            <v>341303.54</v>
          </cell>
          <cell r="FX14413" t="str">
            <v>France</v>
          </cell>
        </row>
        <row r="14414">
          <cell r="H14414">
            <v>153746.01</v>
          </cell>
          <cell r="FX14414" t="str">
            <v>France</v>
          </cell>
        </row>
        <row r="14415">
          <cell r="H14415">
            <v>39131.97</v>
          </cell>
          <cell r="FX14415" t="str">
            <v>France</v>
          </cell>
        </row>
        <row r="14416">
          <cell r="H14416">
            <v>62475.05</v>
          </cell>
          <cell r="FX14416" t="str">
            <v>France</v>
          </cell>
        </row>
        <row r="14417">
          <cell r="H14417">
            <v>115590.88</v>
          </cell>
          <cell r="FX14417" t="str">
            <v>France</v>
          </cell>
        </row>
        <row r="14418">
          <cell r="H14418">
            <v>55973.19</v>
          </cell>
          <cell r="FX14418" t="str">
            <v>France</v>
          </cell>
        </row>
        <row r="14419">
          <cell r="H14419">
            <v>143056.10999999999</v>
          </cell>
          <cell r="FX14419" t="str">
            <v>France</v>
          </cell>
        </row>
        <row r="14420">
          <cell r="H14420">
            <v>102836.19</v>
          </cell>
          <cell r="FX14420" t="str">
            <v>France</v>
          </cell>
        </row>
        <row r="14421">
          <cell r="H14421">
            <v>179941.87</v>
          </cell>
          <cell r="FX14421" t="str">
            <v>France</v>
          </cell>
        </row>
        <row r="14422">
          <cell r="H14422">
            <v>264787.48</v>
          </cell>
          <cell r="FX14422" t="str">
            <v>France</v>
          </cell>
        </row>
        <row r="14423">
          <cell r="H14423">
            <v>135576.04</v>
          </cell>
          <cell r="FX14423" t="str">
            <v>France</v>
          </cell>
        </row>
        <row r="14424">
          <cell r="H14424">
            <v>71563.25</v>
          </cell>
          <cell r="FX14424" t="str">
            <v>France</v>
          </cell>
        </row>
        <row r="14425">
          <cell r="H14425">
            <v>48204.35</v>
          </cell>
          <cell r="FX14425" t="str">
            <v>France</v>
          </cell>
        </row>
        <row r="14426">
          <cell r="H14426">
            <v>7284.79</v>
          </cell>
          <cell r="FX14426" t="str">
            <v>France</v>
          </cell>
        </row>
        <row r="14427">
          <cell r="H14427">
            <v>2589.9499999999998</v>
          </cell>
          <cell r="FX14427" t="str">
            <v>France</v>
          </cell>
        </row>
        <row r="14428">
          <cell r="H14428">
            <v>118187.67</v>
          </cell>
          <cell r="FX14428" t="str">
            <v>France</v>
          </cell>
        </row>
        <row r="14429">
          <cell r="H14429">
            <v>74233.11</v>
          </cell>
          <cell r="FX14429" t="str">
            <v>France</v>
          </cell>
        </row>
        <row r="14430">
          <cell r="H14430">
            <v>26868.5</v>
          </cell>
          <cell r="FX14430" t="str">
            <v>France</v>
          </cell>
        </row>
        <row r="14431">
          <cell r="H14431">
            <v>128823.34</v>
          </cell>
          <cell r="FX14431" t="str">
            <v>France</v>
          </cell>
        </row>
        <row r="14432">
          <cell r="H14432">
            <v>276731.21000000002</v>
          </cell>
          <cell r="FX14432" t="str">
            <v>France</v>
          </cell>
        </row>
        <row r="14433">
          <cell r="H14433">
            <v>5858.91</v>
          </cell>
          <cell r="FX14433" t="str">
            <v>France</v>
          </cell>
        </row>
        <row r="14434">
          <cell r="H14434">
            <v>39598.51</v>
          </cell>
          <cell r="FX14434" t="str">
            <v>France</v>
          </cell>
        </row>
        <row r="14435">
          <cell r="H14435">
            <v>68979.13</v>
          </cell>
          <cell r="FX14435" t="str">
            <v>France</v>
          </cell>
        </row>
        <row r="14436">
          <cell r="H14436">
            <v>50656.04</v>
          </cell>
          <cell r="FX14436" t="str">
            <v>France</v>
          </cell>
        </row>
        <row r="14437">
          <cell r="H14437">
            <v>110367.1</v>
          </cell>
          <cell r="FX14437" t="str">
            <v>France</v>
          </cell>
        </row>
        <row r="14438">
          <cell r="H14438">
            <v>151605.69</v>
          </cell>
          <cell r="FX14438" t="str">
            <v>France</v>
          </cell>
        </row>
        <row r="14439">
          <cell r="H14439">
            <v>39209.11</v>
          </cell>
          <cell r="FX14439" t="str">
            <v>France</v>
          </cell>
        </row>
        <row r="14440">
          <cell r="H14440">
            <v>241584.22</v>
          </cell>
          <cell r="FX14440" t="str">
            <v>France</v>
          </cell>
        </row>
        <row r="14441">
          <cell r="H14441">
            <v>14956.29</v>
          </cell>
          <cell r="FX14441" t="str">
            <v>France</v>
          </cell>
        </row>
        <row r="14442">
          <cell r="H14442">
            <v>229.81</v>
          </cell>
          <cell r="FX14442" t="str">
            <v>France</v>
          </cell>
        </row>
        <row r="14443">
          <cell r="H14443">
            <v>25728.79</v>
          </cell>
          <cell r="FX14443" t="str">
            <v>France</v>
          </cell>
        </row>
        <row r="14444">
          <cell r="H14444">
            <v>66978.97</v>
          </cell>
          <cell r="FX14444" t="str">
            <v>France</v>
          </cell>
        </row>
        <row r="14445">
          <cell r="H14445">
            <v>69157.649999999994</v>
          </cell>
          <cell r="FX14445" t="str">
            <v>France</v>
          </cell>
        </row>
        <row r="14446">
          <cell r="H14446">
            <v>64124.42</v>
          </cell>
          <cell r="FX14446" t="str">
            <v>France</v>
          </cell>
        </row>
        <row r="14447">
          <cell r="H14447">
            <v>31521.16</v>
          </cell>
          <cell r="FX14447" t="str">
            <v>France</v>
          </cell>
        </row>
        <row r="14448">
          <cell r="H14448">
            <v>69046.64</v>
          </cell>
          <cell r="FX14448" t="str">
            <v>France</v>
          </cell>
        </row>
        <row r="14449">
          <cell r="H14449">
            <v>96056.44</v>
          </cell>
          <cell r="FX14449" t="str">
            <v>France</v>
          </cell>
        </row>
        <row r="14450">
          <cell r="H14450">
            <v>311003.25</v>
          </cell>
          <cell r="FX14450" t="str">
            <v>France</v>
          </cell>
        </row>
        <row r="14451">
          <cell r="H14451">
            <v>81335.91</v>
          </cell>
          <cell r="FX14451" t="str">
            <v>France</v>
          </cell>
        </row>
        <row r="14452">
          <cell r="H14452">
            <v>107948</v>
          </cell>
          <cell r="FX14452" t="str">
            <v>France</v>
          </cell>
        </row>
        <row r="14453">
          <cell r="H14453">
            <v>3850.1</v>
          </cell>
          <cell r="FX14453" t="str">
            <v>France</v>
          </cell>
        </row>
        <row r="14454">
          <cell r="H14454">
            <v>52891.22</v>
          </cell>
          <cell r="FX14454" t="str">
            <v>France</v>
          </cell>
        </row>
        <row r="14455">
          <cell r="H14455">
            <v>9173.31</v>
          </cell>
          <cell r="FX14455" t="str">
            <v>France</v>
          </cell>
        </row>
        <row r="14456">
          <cell r="H14456">
            <v>124101.52</v>
          </cell>
          <cell r="FX14456" t="str">
            <v>France</v>
          </cell>
        </row>
        <row r="14457">
          <cell r="H14457">
            <v>84728.65</v>
          </cell>
          <cell r="FX14457" t="str">
            <v>France</v>
          </cell>
        </row>
        <row r="14458">
          <cell r="H14458">
            <v>29138.87</v>
          </cell>
          <cell r="FX14458" t="str">
            <v>France</v>
          </cell>
        </row>
        <row r="14459">
          <cell r="H14459">
            <v>185481.92</v>
          </cell>
          <cell r="FX14459" t="str">
            <v>France</v>
          </cell>
        </row>
        <row r="14460">
          <cell r="H14460">
            <v>94280.38</v>
          </cell>
          <cell r="FX14460" t="str">
            <v>France</v>
          </cell>
        </row>
        <row r="14461">
          <cell r="H14461">
            <v>68029.58</v>
          </cell>
          <cell r="FX14461" t="str">
            <v>France</v>
          </cell>
        </row>
        <row r="14462">
          <cell r="H14462">
            <v>117886.45</v>
          </cell>
          <cell r="FX14462" t="str">
            <v>France</v>
          </cell>
        </row>
        <row r="14463">
          <cell r="H14463">
            <v>57961.72</v>
          </cell>
          <cell r="FX14463" t="str">
            <v>France</v>
          </cell>
        </row>
        <row r="14464">
          <cell r="H14464">
            <v>31064.62</v>
          </cell>
          <cell r="FX14464" t="str">
            <v>France</v>
          </cell>
        </row>
        <row r="14465">
          <cell r="H14465">
            <v>7553.47</v>
          </cell>
          <cell r="FX14465" t="str">
            <v>France</v>
          </cell>
        </row>
        <row r="14466">
          <cell r="H14466">
            <v>6549.85</v>
          </cell>
          <cell r="FX14466" t="str">
            <v>France</v>
          </cell>
        </row>
        <row r="14467">
          <cell r="H14467">
            <v>73982.080000000002</v>
          </cell>
          <cell r="FX14467" t="str">
            <v>France</v>
          </cell>
        </row>
        <row r="14468">
          <cell r="H14468">
            <v>27374.73</v>
          </cell>
          <cell r="FX14468" t="str">
            <v>France</v>
          </cell>
        </row>
        <row r="14469">
          <cell r="H14469">
            <v>100306.7</v>
          </cell>
          <cell r="FX14469" t="str">
            <v>France</v>
          </cell>
        </row>
        <row r="14470">
          <cell r="H14470">
            <v>111410.69</v>
          </cell>
          <cell r="FX14470" t="str">
            <v>France</v>
          </cell>
        </row>
        <row r="14471">
          <cell r="H14471">
            <v>208385.71</v>
          </cell>
          <cell r="FX14471" t="str">
            <v>France</v>
          </cell>
        </row>
        <row r="14472">
          <cell r="H14472">
            <v>85093.65</v>
          </cell>
          <cell r="FX14472" t="str">
            <v>France</v>
          </cell>
        </row>
        <row r="14473">
          <cell r="H14473">
            <v>111043.58</v>
          </cell>
          <cell r="FX14473" t="str">
            <v>France</v>
          </cell>
        </row>
        <row r="14474">
          <cell r="H14474">
            <v>13358.45</v>
          </cell>
          <cell r="FX14474" t="str">
            <v>France</v>
          </cell>
        </row>
        <row r="14475">
          <cell r="H14475">
            <v>38728.35</v>
          </cell>
          <cell r="FX14475" t="str">
            <v>France</v>
          </cell>
        </row>
        <row r="14476">
          <cell r="H14476">
            <v>45335.92</v>
          </cell>
          <cell r="FX14476" t="str">
            <v>France</v>
          </cell>
        </row>
        <row r="14477">
          <cell r="H14477">
            <v>191076.74</v>
          </cell>
          <cell r="FX14477" t="str">
            <v>France</v>
          </cell>
        </row>
        <row r="14478">
          <cell r="H14478">
            <v>170207.44</v>
          </cell>
          <cell r="FX14478" t="str">
            <v>France</v>
          </cell>
        </row>
        <row r="14479">
          <cell r="H14479">
            <v>358030.42</v>
          </cell>
          <cell r="FX14479" t="str">
            <v>France</v>
          </cell>
        </row>
        <row r="14480">
          <cell r="H14480">
            <v>42537.69</v>
          </cell>
          <cell r="FX14480" t="str">
            <v>France</v>
          </cell>
        </row>
        <row r="14481">
          <cell r="H14481">
            <v>47333.8</v>
          </cell>
          <cell r="FX14481" t="str">
            <v>France</v>
          </cell>
        </row>
        <row r="14482">
          <cell r="H14482">
            <v>185729.7</v>
          </cell>
          <cell r="FX14482" t="str">
            <v>France</v>
          </cell>
        </row>
        <row r="14483">
          <cell r="H14483">
            <v>72450.47</v>
          </cell>
          <cell r="FX14483" t="str">
            <v>France</v>
          </cell>
        </row>
        <row r="14484">
          <cell r="H14484">
            <v>109612.43</v>
          </cell>
          <cell r="FX14484" t="str">
            <v>France</v>
          </cell>
        </row>
        <row r="14485">
          <cell r="H14485">
            <v>6732.83</v>
          </cell>
          <cell r="FX14485" t="str">
            <v>France</v>
          </cell>
        </row>
        <row r="14486">
          <cell r="H14486">
            <v>149564.5</v>
          </cell>
          <cell r="FX14486" t="str">
            <v>France</v>
          </cell>
        </row>
        <row r="14487">
          <cell r="H14487">
            <v>110156.02</v>
          </cell>
          <cell r="FX14487" t="str">
            <v>France</v>
          </cell>
        </row>
        <row r="14488">
          <cell r="H14488">
            <v>53067.09</v>
          </cell>
          <cell r="FX14488" t="str">
            <v>France</v>
          </cell>
        </row>
        <row r="14489">
          <cell r="H14489">
            <v>77934.48</v>
          </cell>
          <cell r="FX14489" t="str">
            <v>France</v>
          </cell>
        </row>
        <row r="14490">
          <cell r="H14490">
            <v>106998.58</v>
          </cell>
          <cell r="FX14490" t="str">
            <v>France</v>
          </cell>
        </row>
        <row r="14491">
          <cell r="H14491">
            <v>155398.32</v>
          </cell>
          <cell r="FX14491" t="str">
            <v>France</v>
          </cell>
        </row>
        <row r="14492">
          <cell r="H14492">
            <v>117126.97</v>
          </cell>
          <cell r="FX14492" t="str">
            <v>France</v>
          </cell>
        </row>
        <row r="14493">
          <cell r="H14493">
            <v>139457.67000000001</v>
          </cell>
          <cell r="FX14493" t="str">
            <v>France</v>
          </cell>
        </row>
        <row r="14494">
          <cell r="H14494">
            <v>55183.98</v>
          </cell>
          <cell r="FX14494" t="str">
            <v>France</v>
          </cell>
        </row>
        <row r="14495">
          <cell r="H14495">
            <v>10850.09</v>
          </cell>
          <cell r="FX14495" t="str">
            <v>France</v>
          </cell>
        </row>
        <row r="14496">
          <cell r="H14496">
            <v>131816.21</v>
          </cell>
          <cell r="FX14496" t="str">
            <v>France</v>
          </cell>
        </row>
        <row r="14497">
          <cell r="H14497">
            <v>183241.71</v>
          </cell>
          <cell r="FX14497" t="str">
            <v>France</v>
          </cell>
        </row>
        <row r="14498">
          <cell r="H14498">
            <v>112808.4</v>
          </cell>
          <cell r="FX14498" t="str">
            <v>France</v>
          </cell>
        </row>
        <row r="14499">
          <cell r="H14499">
            <v>28517.05</v>
          </cell>
          <cell r="FX14499" t="str">
            <v>France</v>
          </cell>
        </row>
        <row r="14500">
          <cell r="H14500">
            <v>233105.4</v>
          </cell>
          <cell r="FX14500" t="str">
            <v>France</v>
          </cell>
        </row>
        <row r="14501">
          <cell r="H14501">
            <v>35555.08</v>
          </cell>
          <cell r="FX14501" t="str">
            <v>France</v>
          </cell>
        </row>
        <row r="14502">
          <cell r="H14502">
            <v>289162.55</v>
          </cell>
          <cell r="FX14502" t="str">
            <v>France</v>
          </cell>
        </row>
        <row r="14503">
          <cell r="H14503">
            <v>67265.91</v>
          </cell>
          <cell r="FX14503" t="str">
            <v>France</v>
          </cell>
        </row>
        <row r="14504">
          <cell r="H14504">
            <v>47074.73</v>
          </cell>
          <cell r="FX14504" t="str">
            <v>France</v>
          </cell>
        </row>
        <row r="14505">
          <cell r="H14505">
            <v>76287.37</v>
          </cell>
          <cell r="FX14505" t="str">
            <v>France</v>
          </cell>
        </row>
        <row r="14506">
          <cell r="H14506">
            <v>223018.3</v>
          </cell>
          <cell r="FX14506" t="str">
            <v>France</v>
          </cell>
        </row>
        <row r="14507">
          <cell r="H14507">
            <v>129745.42</v>
          </cell>
          <cell r="FX14507" t="str">
            <v>France</v>
          </cell>
        </row>
        <row r="14508">
          <cell r="H14508">
            <v>160347.39000000001</v>
          </cell>
          <cell r="FX14508" t="str">
            <v>France</v>
          </cell>
        </row>
        <row r="14509">
          <cell r="H14509">
            <v>257385.75</v>
          </cell>
          <cell r="FX14509" t="str">
            <v>France</v>
          </cell>
        </row>
        <row r="14510">
          <cell r="H14510">
            <v>68230.67</v>
          </cell>
          <cell r="FX14510" t="str">
            <v>France</v>
          </cell>
        </row>
        <row r="14511">
          <cell r="H14511">
            <v>38572.300000000003</v>
          </cell>
          <cell r="FX14511" t="str">
            <v>France</v>
          </cell>
        </row>
        <row r="14512">
          <cell r="H14512">
            <v>106163.03</v>
          </cell>
          <cell r="FX14512" t="str">
            <v>France</v>
          </cell>
        </row>
        <row r="14513">
          <cell r="H14513">
            <v>179352.68</v>
          </cell>
          <cell r="FX14513" t="str">
            <v>France</v>
          </cell>
        </row>
        <row r="14514">
          <cell r="H14514">
            <v>56799.11</v>
          </cell>
          <cell r="FX14514" t="str">
            <v>France</v>
          </cell>
        </row>
        <row r="14515">
          <cell r="H14515">
            <v>122850.05</v>
          </cell>
          <cell r="FX14515" t="str">
            <v>France</v>
          </cell>
        </row>
        <row r="14516">
          <cell r="H14516">
            <v>55770.879999999997</v>
          </cell>
          <cell r="FX14516" t="str">
            <v>France</v>
          </cell>
        </row>
        <row r="14517">
          <cell r="H14517">
            <v>124978.1</v>
          </cell>
          <cell r="FX14517" t="str">
            <v>France</v>
          </cell>
        </row>
        <row r="14518">
          <cell r="H14518">
            <v>12278.6</v>
          </cell>
          <cell r="FX14518" t="str">
            <v>France</v>
          </cell>
        </row>
        <row r="14519">
          <cell r="H14519">
            <v>14849.59</v>
          </cell>
          <cell r="FX14519" t="str">
            <v>France</v>
          </cell>
        </row>
        <row r="14520">
          <cell r="H14520">
            <v>84729.19</v>
          </cell>
          <cell r="FX14520" t="str">
            <v>France</v>
          </cell>
        </row>
        <row r="14521">
          <cell r="H14521">
            <v>735.51</v>
          </cell>
          <cell r="FX14521" t="str">
            <v>France</v>
          </cell>
        </row>
        <row r="14522">
          <cell r="H14522">
            <v>46111.67</v>
          </cell>
          <cell r="FX14522" t="str">
            <v>France</v>
          </cell>
        </row>
        <row r="14523">
          <cell r="H14523">
            <v>17253.45</v>
          </cell>
          <cell r="FX14523" t="str">
            <v>France</v>
          </cell>
        </row>
        <row r="14524">
          <cell r="H14524">
            <v>132884.22</v>
          </cell>
          <cell r="FX14524" t="str">
            <v>France</v>
          </cell>
        </row>
        <row r="14525">
          <cell r="H14525">
            <v>88305.15</v>
          </cell>
          <cell r="FX14525" t="str">
            <v>France</v>
          </cell>
        </row>
        <row r="14526">
          <cell r="H14526">
            <v>88866.62</v>
          </cell>
          <cell r="FX14526" t="str">
            <v>France</v>
          </cell>
        </row>
        <row r="14527">
          <cell r="H14527">
            <v>224775.4</v>
          </cell>
          <cell r="FX14527" t="str">
            <v>France</v>
          </cell>
        </row>
        <row r="14528">
          <cell r="H14528">
            <v>11159.3</v>
          </cell>
          <cell r="FX14528" t="str">
            <v>France</v>
          </cell>
        </row>
        <row r="14529">
          <cell r="H14529">
            <v>137265.95000000001</v>
          </cell>
          <cell r="FX14529" t="str">
            <v>France</v>
          </cell>
        </row>
        <row r="14530">
          <cell r="H14530">
            <v>239546.21</v>
          </cell>
          <cell r="FX14530" t="str">
            <v>France</v>
          </cell>
        </row>
        <row r="14531">
          <cell r="H14531">
            <v>90808.58</v>
          </cell>
          <cell r="FX14531" t="str">
            <v>France</v>
          </cell>
        </row>
        <row r="14532">
          <cell r="H14532">
            <v>207849.96</v>
          </cell>
          <cell r="FX14532" t="str">
            <v>France</v>
          </cell>
        </row>
        <row r="14533">
          <cell r="H14533">
            <v>38868.61</v>
          </cell>
          <cell r="FX14533" t="str">
            <v>France</v>
          </cell>
        </row>
        <row r="14534">
          <cell r="H14534">
            <v>71147.98</v>
          </cell>
          <cell r="FX14534" t="str">
            <v>France</v>
          </cell>
        </row>
        <row r="14535">
          <cell r="H14535">
            <v>104839.74</v>
          </cell>
          <cell r="FX14535" t="str">
            <v>France</v>
          </cell>
        </row>
        <row r="14536">
          <cell r="H14536">
            <v>27223.919999999998</v>
          </cell>
          <cell r="FX14536" t="str">
            <v>France</v>
          </cell>
        </row>
        <row r="14537">
          <cell r="H14537">
            <v>240330.38</v>
          </cell>
          <cell r="FX14537" t="str">
            <v>France</v>
          </cell>
        </row>
        <row r="14538">
          <cell r="H14538">
            <v>158402.25</v>
          </cell>
          <cell r="FX14538" t="str">
            <v>France</v>
          </cell>
        </row>
        <row r="14539">
          <cell r="H14539">
            <v>47231.29</v>
          </cell>
          <cell r="FX14539" t="str">
            <v>France</v>
          </cell>
        </row>
        <row r="14540">
          <cell r="H14540">
            <v>209068.67</v>
          </cell>
          <cell r="FX14540" t="str">
            <v>France</v>
          </cell>
        </row>
        <row r="14541">
          <cell r="H14541">
            <v>138712.04</v>
          </cell>
          <cell r="FX14541" t="str">
            <v>France</v>
          </cell>
        </row>
        <row r="14542">
          <cell r="H14542">
            <v>10163.870000000001</v>
          </cell>
          <cell r="FX14542" t="str">
            <v>France</v>
          </cell>
        </row>
        <row r="14543">
          <cell r="H14543">
            <v>75394.070000000007</v>
          </cell>
          <cell r="FX14543" t="str">
            <v>France</v>
          </cell>
        </row>
        <row r="14544">
          <cell r="H14544">
            <v>66585.48</v>
          </cell>
          <cell r="FX14544" t="str">
            <v>France</v>
          </cell>
        </row>
        <row r="14545">
          <cell r="H14545">
            <v>39654.04</v>
          </cell>
          <cell r="FX14545" t="str">
            <v>France</v>
          </cell>
        </row>
        <row r="14546">
          <cell r="H14546">
            <v>54633.96</v>
          </cell>
          <cell r="FX14546" t="str">
            <v>France</v>
          </cell>
        </row>
        <row r="14547">
          <cell r="H14547">
            <v>281937.13</v>
          </cell>
          <cell r="FX14547" t="str">
            <v>France</v>
          </cell>
        </row>
        <row r="14548">
          <cell r="H14548">
            <v>612945.32999999996</v>
          </cell>
          <cell r="FX14548" t="str">
            <v>France</v>
          </cell>
        </row>
        <row r="14549">
          <cell r="H14549">
            <v>168111.73</v>
          </cell>
          <cell r="FX14549" t="str">
            <v>France</v>
          </cell>
        </row>
        <row r="14550">
          <cell r="H14550">
            <v>151911.07</v>
          </cell>
          <cell r="FX14550" t="str">
            <v>France</v>
          </cell>
        </row>
        <row r="14551">
          <cell r="H14551">
            <v>10008.879999999999</v>
          </cell>
          <cell r="FX14551" t="str">
            <v>France</v>
          </cell>
        </row>
        <row r="14552">
          <cell r="H14552">
            <v>1190.4000000000001</v>
          </cell>
          <cell r="FX14552" t="str">
            <v>France</v>
          </cell>
        </row>
        <row r="14553">
          <cell r="H14553">
            <v>89534.97</v>
          </cell>
          <cell r="FX14553" t="str">
            <v>France</v>
          </cell>
        </row>
        <row r="14554">
          <cell r="H14554">
            <v>10209.08</v>
          </cell>
          <cell r="FX14554" t="str">
            <v>France</v>
          </cell>
        </row>
        <row r="14555">
          <cell r="H14555">
            <v>134370.46</v>
          </cell>
          <cell r="FX14555" t="str">
            <v>France</v>
          </cell>
        </row>
        <row r="14556">
          <cell r="H14556">
            <v>365577.09</v>
          </cell>
          <cell r="FX14556" t="str">
            <v>France</v>
          </cell>
        </row>
        <row r="14557">
          <cell r="H14557">
            <v>133391.22</v>
          </cell>
          <cell r="FX14557" t="str">
            <v>France</v>
          </cell>
        </row>
        <row r="14558">
          <cell r="H14558">
            <v>20372.810000000001</v>
          </cell>
          <cell r="FX14558" t="str">
            <v>France</v>
          </cell>
        </row>
        <row r="14559">
          <cell r="H14559">
            <v>79414.490000000005</v>
          </cell>
          <cell r="FX14559" t="str">
            <v>France</v>
          </cell>
        </row>
        <row r="14560">
          <cell r="H14560">
            <v>152377.38</v>
          </cell>
          <cell r="FX14560" t="str">
            <v>France</v>
          </cell>
        </row>
        <row r="14561">
          <cell r="H14561">
            <v>106934.98</v>
          </cell>
          <cell r="FX14561" t="str">
            <v>France</v>
          </cell>
        </row>
        <row r="14562">
          <cell r="H14562">
            <v>5455.85</v>
          </cell>
          <cell r="FX14562" t="str">
            <v>France</v>
          </cell>
        </row>
        <row r="14563">
          <cell r="H14563">
            <v>92748.4</v>
          </cell>
          <cell r="FX14563" t="str">
            <v>France</v>
          </cell>
        </row>
        <row r="14564">
          <cell r="H14564">
            <v>43354.17</v>
          </cell>
          <cell r="FX14564" t="str">
            <v>France</v>
          </cell>
        </row>
        <row r="14565">
          <cell r="H14565">
            <v>9890.8799999999992</v>
          </cell>
          <cell r="FX14565" t="str">
            <v>France</v>
          </cell>
        </row>
        <row r="14566">
          <cell r="H14566">
            <v>57816.76</v>
          </cell>
          <cell r="FX14566" t="str">
            <v>France</v>
          </cell>
        </row>
        <row r="14567">
          <cell r="H14567">
            <v>38768.019999999997</v>
          </cell>
          <cell r="FX14567" t="str">
            <v>France</v>
          </cell>
        </row>
        <row r="14568">
          <cell r="H14568">
            <v>48193.41</v>
          </cell>
          <cell r="FX14568" t="str">
            <v>France</v>
          </cell>
        </row>
        <row r="14569">
          <cell r="H14569">
            <v>147157.15</v>
          </cell>
          <cell r="FX14569" t="str">
            <v>France</v>
          </cell>
        </row>
        <row r="14570">
          <cell r="H14570">
            <v>25874.42</v>
          </cell>
          <cell r="FX14570" t="str">
            <v>France</v>
          </cell>
        </row>
        <row r="14571">
          <cell r="H14571">
            <v>278849.53000000003</v>
          </cell>
          <cell r="FX14571" t="str">
            <v>France</v>
          </cell>
        </row>
        <row r="14572">
          <cell r="H14572">
            <v>177938.19</v>
          </cell>
          <cell r="FX14572" t="str">
            <v>France</v>
          </cell>
        </row>
        <row r="14573">
          <cell r="H14573">
            <v>223599.12</v>
          </cell>
          <cell r="FX14573" t="str">
            <v>France</v>
          </cell>
        </row>
        <row r="14574">
          <cell r="H14574">
            <v>12450.1</v>
          </cell>
          <cell r="FX14574" t="str">
            <v>France</v>
          </cell>
        </row>
        <row r="14575">
          <cell r="H14575">
            <v>167875.20000000001</v>
          </cell>
          <cell r="FX14575" t="str">
            <v>France</v>
          </cell>
        </row>
        <row r="14576">
          <cell r="H14576">
            <v>10342.959999999999</v>
          </cell>
          <cell r="FX14576" t="str">
            <v>France</v>
          </cell>
        </row>
        <row r="14577">
          <cell r="H14577">
            <v>22477.279999999999</v>
          </cell>
          <cell r="FX14577" t="str">
            <v>France</v>
          </cell>
        </row>
        <row r="14578">
          <cell r="H14578">
            <v>7839.68</v>
          </cell>
          <cell r="FX14578" t="str">
            <v>France</v>
          </cell>
        </row>
        <row r="14579">
          <cell r="H14579">
            <v>59808.68</v>
          </cell>
          <cell r="FX14579" t="str">
            <v>France</v>
          </cell>
        </row>
        <row r="14580">
          <cell r="H14580">
            <v>138667.24</v>
          </cell>
          <cell r="FX14580" t="str">
            <v>France</v>
          </cell>
        </row>
        <row r="14581">
          <cell r="H14581">
            <v>2512.0700000000002</v>
          </cell>
          <cell r="FX14581" t="str">
            <v>France</v>
          </cell>
        </row>
        <row r="14582">
          <cell r="H14582">
            <v>83022.3</v>
          </cell>
          <cell r="FX14582" t="str">
            <v>France</v>
          </cell>
        </row>
        <row r="14583">
          <cell r="H14583">
            <v>157596.24</v>
          </cell>
          <cell r="FX14583" t="str">
            <v>France</v>
          </cell>
        </row>
        <row r="14584">
          <cell r="H14584">
            <v>12530.05</v>
          </cell>
          <cell r="FX14584" t="str">
            <v>France</v>
          </cell>
        </row>
        <row r="14585">
          <cell r="H14585">
            <v>93252.33</v>
          </cell>
          <cell r="FX14585" t="str">
            <v>France</v>
          </cell>
        </row>
        <row r="14586">
          <cell r="H14586">
            <v>66042.02</v>
          </cell>
          <cell r="FX14586" t="str">
            <v>France</v>
          </cell>
        </row>
        <row r="14587">
          <cell r="H14587">
            <v>4580.62</v>
          </cell>
          <cell r="FX14587" t="str">
            <v>France</v>
          </cell>
        </row>
        <row r="14588">
          <cell r="H14588">
            <v>26359.34</v>
          </cell>
          <cell r="FX14588" t="str">
            <v>France</v>
          </cell>
        </row>
        <row r="14589">
          <cell r="H14589">
            <v>68119.58</v>
          </cell>
          <cell r="FX14589" t="str">
            <v>France</v>
          </cell>
        </row>
        <row r="14590">
          <cell r="H14590">
            <v>174410.63</v>
          </cell>
          <cell r="FX14590" t="str">
            <v>France</v>
          </cell>
        </row>
        <row r="14591">
          <cell r="H14591">
            <v>60558.080000000002</v>
          </cell>
          <cell r="FX14591" t="str">
            <v>France</v>
          </cell>
        </row>
        <row r="14592">
          <cell r="H14592">
            <v>140056.1</v>
          </cell>
          <cell r="FX14592" t="str">
            <v>France</v>
          </cell>
        </row>
        <row r="14593">
          <cell r="H14593">
            <v>2860.88</v>
          </cell>
          <cell r="FX14593" t="str">
            <v>France</v>
          </cell>
        </row>
        <row r="14594">
          <cell r="H14594">
            <v>128356.88</v>
          </cell>
          <cell r="FX14594" t="str">
            <v>France</v>
          </cell>
        </row>
        <row r="14595">
          <cell r="H14595">
            <v>31425.85</v>
          </cell>
          <cell r="FX14595" t="str">
            <v>France</v>
          </cell>
        </row>
        <row r="14596">
          <cell r="H14596">
            <v>196741.7</v>
          </cell>
          <cell r="FX14596" t="str">
            <v>France</v>
          </cell>
        </row>
        <row r="14597">
          <cell r="H14597">
            <v>64583.57</v>
          </cell>
          <cell r="FX14597" t="str">
            <v>France</v>
          </cell>
        </row>
        <row r="14598">
          <cell r="H14598">
            <v>94345.4</v>
          </cell>
          <cell r="FX14598" t="str">
            <v>France</v>
          </cell>
        </row>
        <row r="14599">
          <cell r="H14599">
            <v>4502.95</v>
          </cell>
          <cell r="FX14599" t="str">
            <v>France</v>
          </cell>
        </row>
        <row r="14600">
          <cell r="H14600">
            <v>83065.22</v>
          </cell>
          <cell r="FX14600" t="str">
            <v>France</v>
          </cell>
        </row>
        <row r="14601">
          <cell r="H14601">
            <v>98365.94</v>
          </cell>
          <cell r="FX14601" t="str">
            <v>France</v>
          </cell>
        </row>
        <row r="14602">
          <cell r="H14602">
            <v>198353.74</v>
          </cell>
          <cell r="FX14602" t="str">
            <v>France</v>
          </cell>
        </row>
        <row r="14603">
          <cell r="H14603">
            <v>85909.65</v>
          </cell>
          <cell r="FX14603" t="str">
            <v>France</v>
          </cell>
        </row>
        <row r="14604">
          <cell r="H14604">
            <v>214771.93</v>
          </cell>
          <cell r="FX14604" t="str">
            <v>France</v>
          </cell>
        </row>
        <row r="14605">
          <cell r="H14605">
            <v>89413.72</v>
          </cell>
          <cell r="FX14605" t="str">
            <v>France</v>
          </cell>
        </row>
        <row r="14606">
          <cell r="H14606">
            <v>92841.18</v>
          </cell>
          <cell r="FX14606" t="str">
            <v>France</v>
          </cell>
        </row>
        <row r="14607">
          <cell r="H14607">
            <v>62197.02</v>
          </cell>
          <cell r="FX14607" t="str">
            <v>France</v>
          </cell>
        </row>
        <row r="14608">
          <cell r="H14608">
            <v>141904.49</v>
          </cell>
          <cell r="FX14608" t="str">
            <v>France</v>
          </cell>
        </row>
        <row r="14609">
          <cell r="H14609">
            <v>137968.72</v>
          </cell>
          <cell r="FX14609" t="str">
            <v>France</v>
          </cell>
        </row>
        <row r="14610">
          <cell r="H14610">
            <v>61688.89</v>
          </cell>
          <cell r="FX14610" t="str">
            <v>France</v>
          </cell>
        </row>
        <row r="14611">
          <cell r="H14611">
            <v>12050.57</v>
          </cell>
          <cell r="FX14611" t="str">
            <v>France</v>
          </cell>
        </row>
        <row r="14612">
          <cell r="H14612">
            <v>86692.9</v>
          </cell>
          <cell r="FX14612" t="str">
            <v>France</v>
          </cell>
        </row>
        <row r="14613">
          <cell r="H14613">
            <v>51806.95</v>
          </cell>
          <cell r="FX14613" t="str">
            <v>France</v>
          </cell>
        </row>
        <row r="14614">
          <cell r="H14614">
            <v>325506.67</v>
          </cell>
          <cell r="FX14614" t="str">
            <v>France</v>
          </cell>
        </row>
        <row r="14615">
          <cell r="H14615">
            <v>22985.39</v>
          </cell>
          <cell r="FX14615" t="str">
            <v>France</v>
          </cell>
        </row>
        <row r="14616">
          <cell r="H14616">
            <v>19893.740000000002</v>
          </cell>
          <cell r="FX14616" t="str">
            <v>France</v>
          </cell>
        </row>
        <row r="14617">
          <cell r="H14617">
            <v>3817.61</v>
          </cell>
          <cell r="FX14617" t="str">
            <v>France</v>
          </cell>
        </row>
        <row r="14618">
          <cell r="H14618">
            <v>114278.3</v>
          </cell>
          <cell r="FX14618" t="str">
            <v>France</v>
          </cell>
        </row>
        <row r="14619">
          <cell r="H14619">
            <v>54971.32</v>
          </cell>
          <cell r="FX14619" t="str">
            <v>France</v>
          </cell>
        </row>
        <row r="14620">
          <cell r="H14620">
            <v>177379.42</v>
          </cell>
          <cell r="FX14620" t="str">
            <v>France</v>
          </cell>
        </row>
        <row r="14621">
          <cell r="H14621">
            <v>8580.58</v>
          </cell>
          <cell r="FX14621" t="str">
            <v>France</v>
          </cell>
        </row>
        <row r="14622">
          <cell r="H14622">
            <v>195837.66</v>
          </cell>
          <cell r="FX14622" t="str">
            <v>France</v>
          </cell>
        </row>
        <row r="14623">
          <cell r="H14623">
            <v>115728.13</v>
          </cell>
          <cell r="FX14623" t="str">
            <v>France</v>
          </cell>
        </row>
        <row r="14624">
          <cell r="H14624">
            <v>81069.539999999994</v>
          </cell>
          <cell r="FX14624" t="str">
            <v>France</v>
          </cell>
        </row>
        <row r="14625">
          <cell r="H14625">
            <v>61136.33</v>
          </cell>
          <cell r="FX14625" t="str">
            <v>France</v>
          </cell>
        </row>
        <row r="14626">
          <cell r="H14626">
            <v>11007.89</v>
          </cell>
          <cell r="FX14626" t="str">
            <v>France</v>
          </cell>
        </row>
        <row r="14627">
          <cell r="H14627">
            <v>176142.46</v>
          </cell>
          <cell r="FX14627" t="str">
            <v>France</v>
          </cell>
        </row>
        <row r="14628">
          <cell r="H14628">
            <v>70541.119999999995</v>
          </cell>
          <cell r="FX14628" t="str">
            <v>France</v>
          </cell>
        </row>
        <row r="14629">
          <cell r="H14629">
            <v>92919.14</v>
          </cell>
          <cell r="FX14629" t="str">
            <v>France</v>
          </cell>
        </row>
        <row r="14630">
          <cell r="H14630">
            <v>150035.51</v>
          </cell>
          <cell r="FX14630" t="str">
            <v>France</v>
          </cell>
        </row>
        <row r="14631">
          <cell r="H14631">
            <v>80595.33</v>
          </cell>
          <cell r="FX14631" t="str">
            <v>France</v>
          </cell>
        </row>
        <row r="14632">
          <cell r="H14632">
            <v>71504.31</v>
          </cell>
          <cell r="FX14632" t="str">
            <v>France</v>
          </cell>
        </row>
        <row r="14633">
          <cell r="H14633">
            <v>123177.93</v>
          </cell>
          <cell r="FX14633" t="str">
            <v>France</v>
          </cell>
        </row>
        <row r="14634">
          <cell r="H14634">
            <v>425070.45</v>
          </cell>
          <cell r="FX14634" t="str">
            <v>France</v>
          </cell>
        </row>
        <row r="14635">
          <cell r="H14635">
            <v>155753.66</v>
          </cell>
          <cell r="FX14635" t="str">
            <v>France</v>
          </cell>
        </row>
        <row r="14636">
          <cell r="H14636">
            <v>123463.02</v>
          </cell>
          <cell r="FX14636" t="str">
            <v>France</v>
          </cell>
        </row>
        <row r="14637">
          <cell r="H14637">
            <v>121325.66</v>
          </cell>
          <cell r="FX14637" t="str">
            <v>France</v>
          </cell>
        </row>
        <row r="14638">
          <cell r="H14638">
            <v>155827.10999999999</v>
          </cell>
          <cell r="FX14638" t="str">
            <v>France</v>
          </cell>
        </row>
        <row r="14639">
          <cell r="H14639">
            <v>94490.87</v>
          </cell>
          <cell r="FX14639" t="str">
            <v>France</v>
          </cell>
        </row>
        <row r="14640">
          <cell r="H14640">
            <v>85890.59</v>
          </cell>
          <cell r="FX14640" t="str">
            <v>France</v>
          </cell>
        </row>
        <row r="14641">
          <cell r="H14641">
            <v>87321.49</v>
          </cell>
          <cell r="FX14641" t="str">
            <v>France</v>
          </cell>
        </row>
        <row r="14642">
          <cell r="H14642">
            <v>214075.45</v>
          </cell>
          <cell r="FX14642" t="str">
            <v>France</v>
          </cell>
        </row>
        <row r="14643">
          <cell r="H14643">
            <v>4747.32</v>
          </cell>
          <cell r="FX14643" t="str">
            <v>France</v>
          </cell>
        </row>
        <row r="14644">
          <cell r="H14644">
            <v>30028.48</v>
          </cell>
          <cell r="FX14644" t="str">
            <v>France</v>
          </cell>
        </row>
        <row r="14645">
          <cell r="H14645">
            <v>305135.15000000002</v>
          </cell>
          <cell r="FX14645" t="str">
            <v>France</v>
          </cell>
        </row>
        <row r="14646">
          <cell r="H14646">
            <v>42317.43</v>
          </cell>
          <cell r="FX14646" t="str">
            <v>France</v>
          </cell>
        </row>
        <row r="14647">
          <cell r="H14647">
            <v>163617.73000000001</v>
          </cell>
          <cell r="FX14647" t="str">
            <v>France</v>
          </cell>
        </row>
        <row r="14648">
          <cell r="H14648">
            <v>29642.27</v>
          </cell>
          <cell r="FX14648" t="str">
            <v>France</v>
          </cell>
        </row>
        <row r="14649">
          <cell r="H14649">
            <v>121058.81</v>
          </cell>
          <cell r="FX14649" t="str">
            <v>France</v>
          </cell>
        </row>
        <row r="14650">
          <cell r="H14650">
            <v>6715.43</v>
          </cell>
          <cell r="FX14650" t="str">
            <v>France</v>
          </cell>
        </row>
        <row r="14651">
          <cell r="H14651">
            <v>80770.3</v>
          </cell>
          <cell r="FX14651" t="str">
            <v>France</v>
          </cell>
        </row>
        <row r="14652">
          <cell r="H14652">
            <v>11897.99</v>
          </cell>
          <cell r="FX14652" t="str">
            <v>France</v>
          </cell>
        </row>
        <row r="14653">
          <cell r="H14653">
            <v>5398.18</v>
          </cell>
          <cell r="FX14653" t="str">
            <v>France</v>
          </cell>
        </row>
        <row r="14654">
          <cell r="H14654">
            <v>217836.23</v>
          </cell>
          <cell r="FX14654" t="str">
            <v>France</v>
          </cell>
        </row>
        <row r="14655">
          <cell r="H14655">
            <v>46938.63</v>
          </cell>
          <cell r="FX14655" t="str">
            <v>France</v>
          </cell>
        </row>
        <row r="14656">
          <cell r="H14656">
            <v>3989.54</v>
          </cell>
          <cell r="FX14656" t="str">
            <v>France</v>
          </cell>
        </row>
        <row r="14657">
          <cell r="H14657">
            <v>112888.3</v>
          </cell>
          <cell r="FX14657" t="str">
            <v>France</v>
          </cell>
        </row>
        <row r="14658">
          <cell r="H14658">
            <v>81568.39</v>
          </cell>
          <cell r="FX14658" t="str">
            <v>France</v>
          </cell>
        </row>
        <row r="14659">
          <cell r="H14659">
            <v>13367.66</v>
          </cell>
          <cell r="FX14659" t="str">
            <v>France</v>
          </cell>
        </row>
        <row r="14660">
          <cell r="H14660">
            <v>34028.86</v>
          </cell>
          <cell r="FX14660" t="str">
            <v>France</v>
          </cell>
        </row>
        <row r="14661">
          <cell r="H14661">
            <v>37744.730000000003</v>
          </cell>
          <cell r="FX14661" t="str">
            <v>France</v>
          </cell>
        </row>
        <row r="14662">
          <cell r="H14662">
            <v>451826.66</v>
          </cell>
          <cell r="FX14662" t="str">
            <v>France</v>
          </cell>
        </row>
        <row r="14663">
          <cell r="H14663">
            <v>115100.7</v>
          </cell>
          <cell r="FX14663" t="str">
            <v>France</v>
          </cell>
        </row>
        <row r="14664">
          <cell r="H14664">
            <v>86990.67</v>
          </cell>
          <cell r="FX14664" t="str">
            <v>France</v>
          </cell>
        </row>
        <row r="14665">
          <cell r="H14665">
            <v>325759.02</v>
          </cell>
          <cell r="FX14665" t="str">
            <v>France</v>
          </cell>
        </row>
        <row r="14666">
          <cell r="H14666">
            <v>234301.2</v>
          </cell>
          <cell r="FX14666" t="str">
            <v>France</v>
          </cell>
        </row>
        <row r="14667">
          <cell r="H14667">
            <v>72892.86</v>
          </cell>
          <cell r="FX14667" t="str">
            <v>France</v>
          </cell>
        </row>
        <row r="14668">
          <cell r="H14668">
            <v>50174.43</v>
          </cell>
          <cell r="FX14668" t="str">
            <v>France</v>
          </cell>
        </row>
        <row r="14669">
          <cell r="H14669">
            <v>268922.48</v>
          </cell>
          <cell r="FX14669" t="str">
            <v>France</v>
          </cell>
        </row>
        <row r="14670">
          <cell r="H14670">
            <v>6645.42</v>
          </cell>
          <cell r="FX14670" t="str">
            <v>France</v>
          </cell>
        </row>
        <row r="14671">
          <cell r="H14671">
            <v>7938.3</v>
          </cell>
          <cell r="FX14671" t="str">
            <v>France</v>
          </cell>
        </row>
        <row r="14672">
          <cell r="H14672">
            <v>173277.59</v>
          </cell>
          <cell r="FX14672" t="str">
            <v>France</v>
          </cell>
        </row>
        <row r="14673">
          <cell r="H14673">
            <v>111966.19</v>
          </cell>
          <cell r="FX14673" t="str">
            <v>France</v>
          </cell>
        </row>
        <row r="14674">
          <cell r="H14674">
            <v>64612.01</v>
          </cell>
          <cell r="FX14674" t="str">
            <v>France</v>
          </cell>
        </row>
        <row r="14675">
          <cell r="H14675">
            <v>9430.93</v>
          </cell>
          <cell r="FX14675" t="str">
            <v>France</v>
          </cell>
        </row>
        <row r="14676">
          <cell r="H14676">
            <v>59764.61</v>
          </cell>
          <cell r="FX14676" t="str">
            <v>France</v>
          </cell>
        </row>
        <row r="14677">
          <cell r="H14677">
            <v>279989.71000000002</v>
          </cell>
          <cell r="FX14677" t="str">
            <v>France</v>
          </cell>
        </row>
        <row r="14678">
          <cell r="H14678">
            <v>353752.08</v>
          </cell>
          <cell r="FX14678" t="str">
            <v>France</v>
          </cell>
        </row>
        <row r="14679">
          <cell r="H14679">
            <v>4888.8900000000003</v>
          </cell>
          <cell r="FX14679" t="str">
            <v>France</v>
          </cell>
        </row>
        <row r="14680">
          <cell r="H14680">
            <v>87600.28</v>
          </cell>
          <cell r="FX14680" t="str">
            <v>France</v>
          </cell>
        </row>
        <row r="14681">
          <cell r="H14681">
            <v>85547.23</v>
          </cell>
          <cell r="FX14681" t="str">
            <v>France</v>
          </cell>
        </row>
        <row r="14682">
          <cell r="H14682">
            <v>6693.27</v>
          </cell>
          <cell r="FX14682" t="str">
            <v>France</v>
          </cell>
        </row>
        <row r="14683">
          <cell r="H14683">
            <v>35980.5</v>
          </cell>
          <cell r="FX14683" t="str">
            <v>France</v>
          </cell>
        </row>
        <row r="14684">
          <cell r="H14684">
            <v>26605.34</v>
          </cell>
          <cell r="FX14684" t="str">
            <v>France</v>
          </cell>
        </row>
        <row r="14685">
          <cell r="H14685">
            <v>146378.78</v>
          </cell>
          <cell r="FX14685" t="str">
            <v>France</v>
          </cell>
        </row>
        <row r="14686">
          <cell r="H14686">
            <v>187712.11</v>
          </cell>
          <cell r="FX14686" t="str">
            <v>France</v>
          </cell>
        </row>
        <row r="14687">
          <cell r="H14687">
            <v>90396.12</v>
          </cell>
          <cell r="FX14687" t="str">
            <v>France</v>
          </cell>
        </row>
        <row r="14688">
          <cell r="H14688">
            <v>187353.16</v>
          </cell>
          <cell r="FX14688" t="str">
            <v>France</v>
          </cell>
        </row>
        <row r="14689">
          <cell r="H14689">
            <v>117912.65</v>
          </cell>
          <cell r="FX14689" t="str">
            <v>France</v>
          </cell>
        </row>
        <row r="14690">
          <cell r="H14690">
            <v>146593.67000000001</v>
          </cell>
          <cell r="FX14690" t="str">
            <v>France</v>
          </cell>
        </row>
        <row r="14691">
          <cell r="H14691">
            <v>40744.370000000003</v>
          </cell>
          <cell r="FX14691" t="str">
            <v>France</v>
          </cell>
        </row>
        <row r="14692">
          <cell r="H14692">
            <v>13317.07</v>
          </cell>
          <cell r="FX14692" t="str">
            <v>France</v>
          </cell>
        </row>
        <row r="14693">
          <cell r="H14693">
            <v>163311.44</v>
          </cell>
          <cell r="FX14693" t="str">
            <v>France</v>
          </cell>
        </row>
        <row r="14694">
          <cell r="H14694">
            <v>9623.82</v>
          </cell>
          <cell r="FX14694" t="str">
            <v>France</v>
          </cell>
        </row>
        <row r="14695">
          <cell r="H14695">
            <v>21837.7</v>
          </cell>
          <cell r="FX14695" t="str">
            <v>France</v>
          </cell>
        </row>
        <row r="14696">
          <cell r="H14696">
            <v>118466.74</v>
          </cell>
          <cell r="FX14696" t="str">
            <v>France</v>
          </cell>
        </row>
        <row r="14697">
          <cell r="H14697">
            <v>2202.9</v>
          </cell>
          <cell r="FX14697" t="str">
            <v>France</v>
          </cell>
        </row>
        <row r="14698">
          <cell r="H14698">
            <v>108870.18</v>
          </cell>
          <cell r="FX14698" t="str">
            <v>France</v>
          </cell>
        </row>
        <row r="14699">
          <cell r="H14699">
            <v>3439.18</v>
          </cell>
          <cell r="FX14699" t="str">
            <v>France</v>
          </cell>
        </row>
        <row r="14700">
          <cell r="H14700">
            <v>20096.78</v>
          </cell>
          <cell r="FX14700" t="str">
            <v>France</v>
          </cell>
        </row>
        <row r="14701">
          <cell r="H14701">
            <v>53253.89</v>
          </cell>
          <cell r="FX14701" t="str">
            <v>France</v>
          </cell>
        </row>
        <row r="14702">
          <cell r="H14702">
            <v>296775.09999999998</v>
          </cell>
          <cell r="FX14702" t="str">
            <v>France</v>
          </cell>
        </row>
        <row r="14703">
          <cell r="H14703">
            <v>2394.09</v>
          </cell>
          <cell r="FX14703" t="str">
            <v>France</v>
          </cell>
        </row>
        <row r="14704">
          <cell r="H14704">
            <v>153885.23000000001</v>
          </cell>
          <cell r="FX14704" t="str">
            <v>France</v>
          </cell>
        </row>
        <row r="14705">
          <cell r="H14705">
            <v>44374.77</v>
          </cell>
          <cell r="FX14705" t="str">
            <v>France</v>
          </cell>
        </row>
        <row r="14706">
          <cell r="H14706">
            <v>176497.91</v>
          </cell>
          <cell r="FX14706" t="str">
            <v>France</v>
          </cell>
        </row>
        <row r="14707">
          <cell r="H14707">
            <v>72955.12</v>
          </cell>
          <cell r="FX14707" t="str">
            <v>France</v>
          </cell>
        </row>
        <row r="14708">
          <cell r="H14708">
            <v>45285.23</v>
          </cell>
          <cell r="FX14708" t="str">
            <v>France</v>
          </cell>
        </row>
        <row r="14709">
          <cell r="H14709">
            <v>213904.05</v>
          </cell>
          <cell r="FX14709" t="str">
            <v>France</v>
          </cell>
        </row>
        <row r="14710">
          <cell r="H14710">
            <v>608.87</v>
          </cell>
          <cell r="FX14710" t="str">
            <v>France</v>
          </cell>
        </row>
        <row r="14711">
          <cell r="H14711">
            <v>42723.85</v>
          </cell>
          <cell r="FX14711" t="str">
            <v>France</v>
          </cell>
        </row>
        <row r="14712">
          <cell r="H14712">
            <v>78379.429999999993</v>
          </cell>
          <cell r="FX14712" t="str">
            <v>France</v>
          </cell>
        </row>
        <row r="14713">
          <cell r="H14713">
            <v>69563.25</v>
          </cell>
          <cell r="FX14713" t="str">
            <v>France</v>
          </cell>
        </row>
        <row r="14714">
          <cell r="H14714">
            <v>104810.73</v>
          </cell>
          <cell r="FX14714" t="str">
            <v>France</v>
          </cell>
        </row>
        <row r="14715">
          <cell r="H14715">
            <v>188716.11</v>
          </cell>
          <cell r="FX14715" t="str">
            <v>France</v>
          </cell>
        </row>
        <row r="14716">
          <cell r="H14716">
            <v>16757.63</v>
          </cell>
          <cell r="FX14716" t="str">
            <v>France</v>
          </cell>
        </row>
        <row r="14717">
          <cell r="H14717">
            <v>124088.02</v>
          </cell>
          <cell r="FX14717" t="str">
            <v>France</v>
          </cell>
        </row>
        <row r="14718">
          <cell r="H14718">
            <v>1009173.14</v>
          </cell>
          <cell r="FX14718" t="str">
            <v>France</v>
          </cell>
        </row>
        <row r="14719">
          <cell r="H14719">
            <v>199254.5</v>
          </cell>
          <cell r="FX14719" t="str">
            <v>France</v>
          </cell>
        </row>
        <row r="14720">
          <cell r="H14720">
            <v>82806.05</v>
          </cell>
          <cell r="FX14720" t="str">
            <v>France</v>
          </cell>
        </row>
        <row r="14721">
          <cell r="H14721">
            <v>91431</v>
          </cell>
          <cell r="FX14721" t="str">
            <v>France</v>
          </cell>
        </row>
        <row r="14722">
          <cell r="H14722">
            <v>66634.820000000007</v>
          </cell>
          <cell r="FX14722" t="str">
            <v>France</v>
          </cell>
        </row>
        <row r="14723">
          <cell r="H14723">
            <v>16922.12</v>
          </cell>
          <cell r="FX14723" t="str">
            <v>France</v>
          </cell>
        </row>
        <row r="14724">
          <cell r="H14724">
            <v>183668.71</v>
          </cell>
          <cell r="FX14724" t="str">
            <v>France</v>
          </cell>
        </row>
        <row r="14725">
          <cell r="H14725">
            <v>22895.93</v>
          </cell>
          <cell r="FX14725" t="str">
            <v>France</v>
          </cell>
        </row>
        <row r="14726">
          <cell r="H14726">
            <v>39076.28</v>
          </cell>
          <cell r="FX14726" t="str">
            <v>France</v>
          </cell>
        </row>
        <row r="14727">
          <cell r="H14727">
            <v>174013.48</v>
          </cell>
          <cell r="FX14727" t="str">
            <v>France</v>
          </cell>
        </row>
        <row r="14728">
          <cell r="H14728">
            <v>55506.46</v>
          </cell>
          <cell r="FX14728" t="str">
            <v>France</v>
          </cell>
        </row>
        <row r="14729">
          <cell r="H14729">
            <v>255235.83</v>
          </cell>
          <cell r="FX14729" t="str">
            <v>France</v>
          </cell>
        </row>
        <row r="14730">
          <cell r="H14730">
            <v>9086.66</v>
          </cell>
          <cell r="FX14730" t="str">
            <v>France</v>
          </cell>
        </row>
        <row r="14731">
          <cell r="H14731">
            <v>787.67</v>
          </cell>
          <cell r="FX14731" t="str">
            <v>France</v>
          </cell>
        </row>
        <row r="14732">
          <cell r="H14732">
            <v>70900.009999999995</v>
          </cell>
          <cell r="FX14732" t="str">
            <v>France</v>
          </cell>
        </row>
        <row r="14733">
          <cell r="H14733">
            <v>41828.33</v>
          </cell>
          <cell r="FX14733" t="str">
            <v>France</v>
          </cell>
        </row>
        <row r="14734">
          <cell r="H14734">
            <v>189866.84</v>
          </cell>
          <cell r="FX14734" t="str">
            <v>France</v>
          </cell>
        </row>
        <row r="14735">
          <cell r="H14735">
            <v>400465.15</v>
          </cell>
          <cell r="FX14735" t="str">
            <v>France</v>
          </cell>
        </row>
        <row r="14736">
          <cell r="H14736">
            <v>121484.8</v>
          </cell>
          <cell r="FX14736" t="str">
            <v>France</v>
          </cell>
        </row>
        <row r="14737">
          <cell r="H14737">
            <v>131598.68</v>
          </cell>
          <cell r="FX14737" t="str">
            <v>France</v>
          </cell>
        </row>
        <row r="14738">
          <cell r="H14738">
            <v>50116.9</v>
          </cell>
          <cell r="FX14738" t="str">
            <v>France</v>
          </cell>
        </row>
        <row r="14739">
          <cell r="H14739">
            <v>15382.03</v>
          </cell>
          <cell r="FX14739" t="str">
            <v>France</v>
          </cell>
        </row>
        <row r="14740">
          <cell r="H14740">
            <v>20231.89</v>
          </cell>
          <cell r="FX14740" t="str">
            <v>France</v>
          </cell>
        </row>
        <row r="14741">
          <cell r="H14741">
            <v>79764.02</v>
          </cell>
          <cell r="FX14741" t="str">
            <v>France</v>
          </cell>
        </row>
        <row r="14742">
          <cell r="H14742">
            <v>138548.31</v>
          </cell>
          <cell r="FX14742" t="str">
            <v>France</v>
          </cell>
        </row>
        <row r="14743">
          <cell r="H14743">
            <v>5100.28</v>
          </cell>
          <cell r="FX14743" t="str">
            <v>France</v>
          </cell>
        </row>
        <row r="14744">
          <cell r="H14744">
            <v>17045.330000000002</v>
          </cell>
          <cell r="FX14744" t="str">
            <v>France</v>
          </cell>
        </row>
        <row r="14745">
          <cell r="H14745">
            <v>70213.009999999995</v>
          </cell>
          <cell r="FX14745" t="str">
            <v>France</v>
          </cell>
        </row>
        <row r="14746">
          <cell r="H14746">
            <v>13513.68</v>
          </cell>
          <cell r="FX14746" t="str">
            <v>France</v>
          </cell>
        </row>
        <row r="14747">
          <cell r="H14747">
            <v>447685.41</v>
          </cell>
          <cell r="FX14747" t="str">
            <v>France</v>
          </cell>
        </row>
        <row r="14748">
          <cell r="H14748">
            <v>144426.85</v>
          </cell>
          <cell r="FX14748" t="str">
            <v>France</v>
          </cell>
        </row>
        <row r="14749">
          <cell r="H14749">
            <v>50893.89</v>
          </cell>
          <cell r="FX14749" t="str">
            <v>France</v>
          </cell>
        </row>
        <row r="14750">
          <cell r="H14750">
            <v>80634.490000000005</v>
          </cell>
          <cell r="FX14750" t="str">
            <v>France</v>
          </cell>
        </row>
        <row r="14751">
          <cell r="H14751">
            <v>93041.87</v>
          </cell>
          <cell r="FX14751" t="str">
            <v>France</v>
          </cell>
        </row>
        <row r="14752">
          <cell r="H14752">
            <v>80757.440000000002</v>
          </cell>
          <cell r="FX14752" t="str">
            <v>France</v>
          </cell>
        </row>
        <row r="14753">
          <cell r="H14753">
            <v>122315.73</v>
          </cell>
          <cell r="FX14753" t="str">
            <v>France</v>
          </cell>
        </row>
        <row r="14754">
          <cell r="H14754">
            <v>49441.32</v>
          </cell>
          <cell r="FX14754" t="str">
            <v>France</v>
          </cell>
        </row>
        <row r="14755">
          <cell r="H14755">
            <v>172838.94</v>
          </cell>
          <cell r="FX14755" t="str">
            <v>France</v>
          </cell>
        </row>
        <row r="14756">
          <cell r="H14756">
            <v>95315.64</v>
          </cell>
          <cell r="FX14756" t="str">
            <v>France</v>
          </cell>
        </row>
        <row r="14757">
          <cell r="H14757">
            <v>51615.39</v>
          </cell>
          <cell r="FX14757" t="str">
            <v>France</v>
          </cell>
        </row>
        <row r="14758">
          <cell r="H14758">
            <v>204662.75</v>
          </cell>
          <cell r="FX14758" t="str">
            <v>France</v>
          </cell>
        </row>
        <row r="14759">
          <cell r="H14759">
            <v>20505.82</v>
          </cell>
          <cell r="FX14759" t="str">
            <v>France</v>
          </cell>
        </row>
        <row r="14760">
          <cell r="H14760">
            <v>3506.14</v>
          </cell>
          <cell r="FX14760" t="str">
            <v>France</v>
          </cell>
        </row>
        <row r="14761">
          <cell r="H14761">
            <v>234978.81</v>
          </cell>
          <cell r="FX14761" t="str">
            <v>France</v>
          </cell>
        </row>
        <row r="14762">
          <cell r="H14762">
            <v>19255.560000000001</v>
          </cell>
          <cell r="FX14762" t="str">
            <v>France</v>
          </cell>
        </row>
        <row r="14763">
          <cell r="H14763">
            <v>69604.22</v>
          </cell>
          <cell r="FX14763" t="str">
            <v>France</v>
          </cell>
        </row>
        <row r="14764">
          <cell r="H14764">
            <v>62334.96</v>
          </cell>
          <cell r="FX14764" t="str">
            <v>France</v>
          </cell>
        </row>
        <row r="14765">
          <cell r="H14765">
            <v>209663.45</v>
          </cell>
          <cell r="FX14765" t="str">
            <v>France</v>
          </cell>
        </row>
        <row r="14766">
          <cell r="H14766">
            <v>55866.71</v>
          </cell>
          <cell r="FX14766" t="str">
            <v>France</v>
          </cell>
        </row>
        <row r="14767">
          <cell r="H14767">
            <v>56464.13</v>
          </cell>
          <cell r="FX14767" t="str">
            <v>France</v>
          </cell>
        </row>
        <row r="14768">
          <cell r="H14768">
            <v>135560.49</v>
          </cell>
          <cell r="FX14768" t="str">
            <v>France</v>
          </cell>
        </row>
        <row r="14769">
          <cell r="H14769">
            <v>216853.64</v>
          </cell>
          <cell r="FX14769" t="str">
            <v>France</v>
          </cell>
        </row>
        <row r="14770">
          <cell r="H14770">
            <v>19663.59</v>
          </cell>
          <cell r="FX14770" t="str">
            <v>France</v>
          </cell>
        </row>
        <row r="14771">
          <cell r="H14771">
            <v>66964.34</v>
          </cell>
          <cell r="FX14771" t="str">
            <v>France</v>
          </cell>
        </row>
        <row r="14772">
          <cell r="H14772">
            <v>208381.32</v>
          </cell>
          <cell r="FX14772" t="str">
            <v>France</v>
          </cell>
        </row>
        <row r="14773">
          <cell r="H14773">
            <v>112387.95</v>
          </cell>
          <cell r="FX14773" t="str">
            <v>France</v>
          </cell>
        </row>
        <row r="14774">
          <cell r="H14774">
            <v>28989.49</v>
          </cell>
          <cell r="FX14774" t="str">
            <v>France</v>
          </cell>
        </row>
        <row r="14775">
          <cell r="H14775">
            <v>88560.16</v>
          </cell>
          <cell r="FX14775" t="str">
            <v>France</v>
          </cell>
        </row>
        <row r="14776">
          <cell r="H14776">
            <v>79491.77</v>
          </cell>
          <cell r="FX14776" t="str">
            <v>France</v>
          </cell>
        </row>
        <row r="14777">
          <cell r="H14777">
            <v>122225</v>
          </cell>
          <cell r="FX14777" t="str">
            <v>France</v>
          </cell>
        </row>
        <row r="14778">
          <cell r="H14778">
            <v>112598.43</v>
          </cell>
          <cell r="FX14778" t="str">
            <v>France</v>
          </cell>
        </row>
        <row r="14779">
          <cell r="H14779">
            <v>69279.62</v>
          </cell>
          <cell r="FX14779" t="str">
            <v>France</v>
          </cell>
        </row>
        <row r="14780">
          <cell r="H14780">
            <v>181152.87</v>
          </cell>
          <cell r="FX14780" t="str">
            <v>France</v>
          </cell>
        </row>
        <row r="14781">
          <cell r="H14781">
            <v>162961.07999999999</v>
          </cell>
          <cell r="FX14781" t="str">
            <v>France</v>
          </cell>
        </row>
        <row r="14782">
          <cell r="H14782">
            <v>94822.1</v>
          </cell>
          <cell r="FX14782" t="str">
            <v>France</v>
          </cell>
        </row>
        <row r="14783">
          <cell r="H14783">
            <v>13106.2</v>
          </cell>
          <cell r="FX14783" t="str">
            <v>France</v>
          </cell>
        </row>
        <row r="14784">
          <cell r="H14784">
            <v>5419.8</v>
          </cell>
          <cell r="FX14784" t="str">
            <v>France</v>
          </cell>
        </row>
        <row r="14785">
          <cell r="H14785">
            <v>19549.830000000002</v>
          </cell>
          <cell r="FX14785" t="str">
            <v>France</v>
          </cell>
        </row>
        <row r="14786">
          <cell r="H14786">
            <v>4274.7299999999996</v>
          </cell>
          <cell r="FX14786" t="str">
            <v>France</v>
          </cell>
        </row>
        <row r="14787">
          <cell r="H14787">
            <v>14980.46</v>
          </cell>
          <cell r="FX14787" t="str">
            <v>France</v>
          </cell>
        </row>
        <row r="14788">
          <cell r="H14788">
            <v>67099.929999999993</v>
          </cell>
          <cell r="FX14788" t="str">
            <v>France</v>
          </cell>
        </row>
        <row r="14789">
          <cell r="H14789">
            <v>199378.94</v>
          </cell>
          <cell r="FX14789" t="str">
            <v>France</v>
          </cell>
        </row>
        <row r="14790">
          <cell r="H14790">
            <v>195088.96</v>
          </cell>
          <cell r="FX14790" t="str">
            <v>France</v>
          </cell>
        </row>
        <row r="14791">
          <cell r="H14791">
            <v>347058.24</v>
          </cell>
          <cell r="FX14791" t="str">
            <v>France</v>
          </cell>
        </row>
        <row r="14792">
          <cell r="H14792">
            <v>26074.59</v>
          </cell>
          <cell r="FX14792" t="str">
            <v>France</v>
          </cell>
        </row>
        <row r="14793">
          <cell r="H14793">
            <v>183599.64</v>
          </cell>
          <cell r="FX14793" t="str">
            <v>France</v>
          </cell>
        </row>
        <row r="14794">
          <cell r="H14794">
            <v>134348.24</v>
          </cell>
          <cell r="FX14794" t="str">
            <v>France</v>
          </cell>
        </row>
        <row r="14795">
          <cell r="H14795">
            <v>34244.26</v>
          </cell>
          <cell r="FX14795" t="str">
            <v>France</v>
          </cell>
        </row>
        <row r="14796">
          <cell r="H14796">
            <v>44863.83</v>
          </cell>
          <cell r="FX14796" t="str">
            <v>France</v>
          </cell>
        </row>
        <row r="14797">
          <cell r="H14797">
            <v>143252.45000000001</v>
          </cell>
          <cell r="FX14797" t="str">
            <v>France</v>
          </cell>
        </row>
        <row r="14798">
          <cell r="H14798">
            <v>145574.35999999999</v>
          </cell>
          <cell r="FX14798" t="str">
            <v>France</v>
          </cell>
        </row>
        <row r="14799">
          <cell r="H14799">
            <v>10477.879999999999</v>
          </cell>
          <cell r="FX14799" t="str">
            <v>France</v>
          </cell>
        </row>
        <row r="14800">
          <cell r="H14800">
            <v>379372.52</v>
          </cell>
          <cell r="FX14800" t="str">
            <v>France</v>
          </cell>
        </row>
        <row r="14801">
          <cell r="H14801">
            <v>157099.73000000001</v>
          </cell>
          <cell r="FX14801" t="str">
            <v>France</v>
          </cell>
        </row>
        <row r="14802">
          <cell r="H14802">
            <v>162538.63</v>
          </cell>
          <cell r="FX14802" t="str">
            <v>France</v>
          </cell>
        </row>
        <row r="14803">
          <cell r="H14803">
            <v>124878.72</v>
          </cell>
          <cell r="FX14803" t="str">
            <v>France</v>
          </cell>
        </row>
        <row r="14804">
          <cell r="H14804">
            <v>167506.84</v>
          </cell>
          <cell r="FX14804" t="str">
            <v>France</v>
          </cell>
        </row>
        <row r="14805">
          <cell r="H14805">
            <v>15934.2</v>
          </cell>
          <cell r="FX14805" t="str">
            <v>France</v>
          </cell>
        </row>
        <row r="14806">
          <cell r="H14806">
            <v>118018.11</v>
          </cell>
          <cell r="FX14806" t="str">
            <v>France</v>
          </cell>
        </row>
        <row r="14807">
          <cell r="H14807">
            <v>186491.74</v>
          </cell>
          <cell r="FX14807" t="str">
            <v>France</v>
          </cell>
        </row>
        <row r="14808">
          <cell r="H14808">
            <v>38322.33</v>
          </cell>
          <cell r="FX14808" t="str">
            <v>France</v>
          </cell>
        </row>
        <row r="14809">
          <cell r="H14809">
            <v>18297.259999999998</v>
          </cell>
          <cell r="FX14809" t="str">
            <v>France</v>
          </cell>
        </row>
        <row r="14810">
          <cell r="H14810">
            <v>9328.9</v>
          </cell>
          <cell r="FX14810" t="str">
            <v>France</v>
          </cell>
        </row>
        <row r="14811">
          <cell r="H14811">
            <v>343087.13</v>
          </cell>
          <cell r="FX14811" t="str">
            <v>France</v>
          </cell>
        </row>
        <row r="14812">
          <cell r="H14812">
            <v>81685.08</v>
          </cell>
          <cell r="FX14812" t="str">
            <v>France</v>
          </cell>
        </row>
        <row r="14813">
          <cell r="H14813">
            <v>13149.1</v>
          </cell>
          <cell r="FX14813" t="str">
            <v>France</v>
          </cell>
        </row>
        <row r="14814">
          <cell r="H14814">
            <v>227443.1</v>
          </cell>
          <cell r="FX14814" t="str">
            <v>France</v>
          </cell>
        </row>
        <row r="14815">
          <cell r="H14815">
            <v>125597.91</v>
          </cell>
          <cell r="FX14815" t="str">
            <v>France</v>
          </cell>
        </row>
        <row r="14816">
          <cell r="H14816">
            <v>63363.89</v>
          </cell>
          <cell r="FX14816" t="str">
            <v>France</v>
          </cell>
        </row>
        <row r="14817">
          <cell r="H14817">
            <v>51381.7</v>
          </cell>
          <cell r="FX14817" t="str">
            <v>France</v>
          </cell>
        </row>
        <row r="14818">
          <cell r="H14818">
            <v>206090.2</v>
          </cell>
          <cell r="FX14818" t="str">
            <v>France</v>
          </cell>
        </row>
        <row r="14819">
          <cell r="H14819">
            <v>263388.34999999998</v>
          </cell>
          <cell r="FX14819" t="str">
            <v>France</v>
          </cell>
        </row>
        <row r="14820">
          <cell r="H14820">
            <v>130346.46</v>
          </cell>
          <cell r="FX14820" t="str">
            <v>France</v>
          </cell>
        </row>
        <row r="14821">
          <cell r="H14821">
            <v>69483.789999999994</v>
          </cell>
          <cell r="FX14821" t="str">
            <v>France</v>
          </cell>
        </row>
        <row r="14822">
          <cell r="H14822">
            <v>60288.160000000003</v>
          </cell>
          <cell r="FX14822" t="str">
            <v>France</v>
          </cell>
        </row>
        <row r="14823">
          <cell r="H14823">
            <v>87829.28</v>
          </cell>
          <cell r="FX14823" t="str">
            <v>France</v>
          </cell>
        </row>
        <row r="14824">
          <cell r="H14824">
            <v>41380.39</v>
          </cell>
          <cell r="FX14824" t="str">
            <v>France</v>
          </cell>
        </row>
        <row r="14825">
          <cell r="H14825">
            <v>4557.3599999999997</v>
          </cell>
          <cell r="FX14825" t="str">
            <v>France</v>
          </cell>
        </row>
        <row r="14826">
          <cell r="H14826">
            <v>90917.73</v>
          </cell>
          <cell r="FX14826" t="str">
            <v>France</v>
          </cell>
        </row>
        <row r="14827">
          <cell r="H14827">
            <v>145801.35999999999</v>
          </cell>
          <cell r="FX14827" t="str">
            <v>France</v>
          </cell>
        </row>
        <row r="14828">
          <cell r="H14828">
            <v>28140.26</v>
          </cell>
          <cell r="FX14828" t="str">
            <v>France</v>
          </cell>
        </row>
        <row r="14829">
          <cell r="H14829">
            <v>21705.56</v>
          </cell>
          <cell r="FX14829" t="str">
            <v>France</v>
          </cell>
        </row>
        <row r="14830">
          <cell r="H14830">
            <v>8943.7099999999991</v>
          </cell>
          <cell r="FX14830" t="str">
            <v>France</v>
          </cell>
        </row>
        <row r="14831">
          <cell r="H14831">
            <v>61410.18</v>
          </cell>
          <cell r="FX14831" t="str">
            <v>France</v>
          </cell>
        </row>
        <row r="14832">
          <cell r="H14832">
            <v>77530.59</v>
          </cell>
          <cell r="FX14832" t="str">
            <v>France</v>
          </cell>
        </row>
        <row r="14833">
          <cell r="H14833">
            <v>55517.98</v>
          </cell>
          <cell r="FX14833" t="str">
            <v>France</v>
          </cell>
        </row>
        <row r="14834">
          <cell r="H14834">
            <v>85263.44</v>
          </cell>
          <cell r="FX14834" t="str">
            <v>France</v>
          </cell>
        </row>
        <row r="14835">
          <cell r="H14835">
            <v>81839.77</v>
          </cell>
          <cell r="FX14835" t="str">
            <v>France</v>
          </cell>
        </row>
        <row r="14836">
          <cell r="H14836">
            <v>83750.06</v>
          </cell>
          <cell r="FX14836" t="str">
            <v>France</v>
          </cell>
        </row>
        <row r="14837">
          <cell r="H14837">
            <v>95181.35</v>
          </cell>
          <cell r="FX14837" t="str">
            <v>France</v>
          </cell>
        </row>
        <row r="14838">
          <cell r="H14838">
            <v>112802.5</v>
          </cell>
          <cell r="FX14838" t="str">
            <v>France</v>
          </cell>
        </row>
        <row r="14839">
          <cell r="H14839">
            <v>29859.42</v>
          </cell>
          <cell r="FX14839" t="str">
            <v>France</v>
          </cell>
        </row>
        <row r="14840">
          <cell r="H14840">
            <v>132913.12</v>
          </cell>
          <cell r="FX14840" t="str">
            <v>France</v>
          </cell>
        </row>
        <row r="14841">
          <cell r="H14841">
            <v>107003.68</v>
          </cell>
          <cell r="FX14841" t="str">
            <v>France</v>
          </cell>
        </row>
        <row r="14842">
          <cell r="H14842">
            <v>244229.49</v>
          </cell>
          <cell r="FX14842" t="str">
            <v>France</v>
          </cell>
        </row>
        <row r="14843">
          <cell r="H14843">
            <v>65353.63</v>
          </cell>
          <cell r="FX14843" t="str">
            <v>France</v>
          </cell>
        </row>
        <row r="14844">
          <cell r="H14844">
            <v>201157.8</v>
          </cell>
          <cell r="FX14844" t="str">
            <v>France</v>
          </cell>
        </row>
        <row r="14845">
          <cell r="H14845">
            <v>27255.39</v>
          </cell>
          <cell r="FX14845" t="str">
            <v>France</v>
          </cell>
        </row>
        <row r="14846">
          <cell r="H14846">
            <v>46610.36</v>
          </cell>
          <cell r="FX14846" t="str">
            <v>France</v>
          </cell>
        </row>
        <row r="14847">
          <cell r="H14847">
            <v>40972.379999999997</v>
          </cell>
          <cell r="FX14847" t="str">
            <v>France</v>
          </cell>
        </row>
        <row r="14848">
          <cell r="H14848">
            <v>69201.02</v>
          </cell>
          <cell r="FX14848" t="str">
            <v>France</v>
          </cell>
        </row>
        <row r="14849">
          <cell r="H14849">
            <v>117892.88</v>
          </cell>
          <cell r="FX14849" t="str">
            <v>France</v>
          </cell>
        </row>
        <row r="14850">
          <cell r="H14850">
            <v>4103.1000000000004</v>
          </cell>
          <cell r="FX14850" t="str">
            <v>France</v>
          </cell>
        </row>
        <row r="14851">
          <cell r="H14851">
            <v>4151.45</v>
          </cell>
          <cell r="FX14851" t="str">
            <v>France</v>
          </cell>
        </row>
        <row r="14852">
          <cell r="H14852">
            <v>187137.06</v>
          </cell>
          <cell r="FX14852" t="str">
            <v>France</v>
          </cell>
        </row>
        <row r="14853">
          <cell r="H14853">
            <v>95901.53</v>
          </cell>
          <cell r="FX14853" t="str">
            <v>France</v>
          </cell>
        </row>
        <row r="14854">
          <cell r="H14854">
            <v>3561.45</v>
          </cell>
          <cell r="FX14854" t="str">
            <v>France</v>
          </cell>
        </row>
        <row r="14855">
          <cell r="H14855">
            <v>103900.72</v>
          </cell>
          <cell r="FX14855" t="str">
            <v>France</v>
          </cell>
        </row>
        <row r="14856">
          <cell r="H14856">
            <v>40743.550000000003</v>
          </cell>
          <cell r="FX14856" t="str">
            <v>France</v>
          </cell>
        </row>
        <row r="14857">
          <cell r="H14857">
            <v>2886.36</v>
          </cell>
          <cell r="FX14857" t="str">
            <v>France</v>
          </cell>
        </row>
        <row r="14858">
          <cell r="H14858">
            <v>81539.77</v>
          </cell>
          <cell r="FX14858" t="str">
            <v>France</v>
          </cell>
        </row>
        <row r="14859">
          <cell r="H14859">
            <v>5409.52</v>
          </cell>
          <cell r="FX14859" t="str">
            <v>France</v>
          </cell>
        </row>
        <row r="14860">
          <cell r="H14860">
            <v>12805.92</v>
          </cell>
          <cell r="FX14860" t="str">
            <v>France</v>
          </cell>
        </row>
        <row r="14861">
          <cell r="H14861">
            <v>35022.1</v>
          </cell>
          <cell r="FX14861" t="str">
            <v>France</v>
          </cell>
        </row>
        <row r="14862">
          <cell r="H14862">
            <v>125240.79</v>
          </cell>
          <cell r="FX14862" t="str">
            <v>France</v>
          </cell>
        </row>
        <row r="14863">
          <cell r="H14863">
            <v>58849.95</v>
          </cell>
          <cell r="FX14863" t="str">
            <v>France</v>
          </cell>
        </row>
        <row r="14864">
          <cell r="H14864">
            <v>202161.35</v>
          </cell>
          <cell r="FX14864" t="str">
            <v>France</v>
          </cell>
        </row>
        <row r="14865">
          <cell r="H14865">
            <v>121213.44</v>
          </cell>
          <cell r="FX14865" t="str">
            <v>France</v>
          </cell>
        </row>
        <row r="14866">
          <cell r="H14866">
            <v>172471.62</v>
          </cell>
          <cell r="FX14866" t="str">
            <v>France</v>
          </cell>
        </row>
        <row r="14867">
          <cell r="H14867">
            <v>43494.92</v>
          </cell>
          <cell r="FX14867" t="str">
            <v>France</v>
          </cell>
        </row>
        <row r="14868">
          <cell r="H14868">
            <v>49976.1</v>
          </cell>
          <cell r="FX14868" t="str">
            <v>France</v>
          </cell>
        </row>
        <row r="14869">
          <cell r="H14869">
            <v>262397.98</v>
          </cell>
          <cell r="FX14869" t="str">
            <v>France</v>
          </cell>
        </row>
        <row r="14870">
          <cell r="H14870">
            <v>13801.9</v>
          </cell>
          <cell r="FX14870" t="str">
            <v>France</v>
          </cell>
        </row>
        <row r="14871">
          <cell r="H14871">
            <v>74825.89</v>
          </cell>
          <cell r="FX14871" t="str">
            <v>France</v>
          </cell>
        </row>
        <row r="14872">
          <cell r="H14872">
            <v>286027.40000000002</v>
          </cell>
          <cell r="FX14872" t="str">
            <v>France</v>
          </cell>
        </row>
        <row r="14873">
          <cell r="H14873">
            <v>5445.38</v>
          </cell>
          <cell r="FX14873" t="str">
            <v>France</v>
          </cell>
        </row>
        <row r="14874">
          <cell r="H14874">
            <v>85683.25</v>
          </cell>
          <cell r="FX14874" t="str">
            <v>France</v>
          </cell>
        </row>
        <row r="14875">
          <cell r="H14875">
            <v>22431.95</v>
          </cell>
          <cell r="FX14875" t="str">
            <v>France</v>
          </cell>
        </row>
        <row r="14876">
          <cell r="H14876">
            <v>64776.51</v>
          </cell>
          <cell r="FX14876" t="str">
            <v>France</v>
          </cell>
        </row>
        <row r="14877">
          <cell r="H14877">
            <v>19969.37</v>
          </cell>
          <cell r="FX14877" t="str">
            <v>France</v>
          </cell>
        </row>
        <row r="14878">
          <cell r="H14878">
            <v>75287.28</v>
          </cell>
          <cell r="FX14878" t="str">
            <v>France</v>
          </cell>
        </row>
        <row r="14879">
          <cell r="H14879">
            <v>9091.1</v>
          </cell>
          <cell r="FX14879" t="str">
            <v>France</v>
          </cell>
        </row>
        <row r="14880">
          <cell r="H14880">
            <v>47834.54</v>
          </cell>
          <cell r="FX14880" t="str">
            <v>France</v>
          </cell>
        </row>
        <row r="14881">
          <cell r="H14881">
            <v>316102.18</v>
          </cell>
          <cell r="FX14881" t="str">
            <v>France</v>
          </cell>
        </row>
        <row r="14882">
          <cell r="H14882">
            <v>12810.77</v>
          </cell>
          <cell r="FX14882" t="str">
            <v>France</v>
          </cell>
        </row>
        <row r="14883">
          <cell r="H14883">
            <v>191459.76</v>
          </cell>
          <cell r="FX14883" t="str">
            <v>France</v>
          </cell>
        </row>
        <row r="14884">
          <cell r="H14884">
            <v>116044.4</v>
          </cell>
          <cell r="FX14884" t="str">
            <v>France</v>
          </cell>
        </row>
        <row r="14885">
          <cell r="H14885">
            <v>48036.22</v>
          </cell>
          <cell r="FX14885" t="str">
            <v>France</v>
          </cell>
        </row>
        <row r="14886">
          <cell r="H14886">
            <v>6594.25</v>
          </cell>
          <cell r="FX14886" t="str">
            <v>France</v>
          </cell>
        </row>
        <row r="14887">
          <cell r="H14887">
            <v>75639.42</v>
          </cell>
          <cell r="FX14887" t="str">
            <v>France</v>
          </cell>
        </row>
        <row r="14888">
          <cell r="H14888">
            <v>188275.52</v>
          </cell>
          <cell r="FX14888" t="str">
            <v>France</v>
          </cell>
        </row>
        <row r="14889">
          <cell r="H14889">
            <v>4614.13</v>
          </cell>
          <cell r="FX14889" t="str">
            <v>France</v>
          </cell>
        </row>
        <row r="14890">
          <cell r="H14890">
            <v>87523.21</v>
          </cell>
          <cell r="FX14890" t="str">
            <v>France</v>
          </cell>
        </row>
        <row r="14891">
          <cell r="H14891">
            <v>192004.97</v>
          </cell>
          <cell r="FX14891" t="str">
            <v>France</v>
          </cell>
        </row>
        <row r="14892">
          <cell r="H14892">
            <v>310609.78000000003</v>
          </cell>
          <cell r="FX14892" t="str">
            <v>France</v>
          </cell>
        </row>
        <row r="14893">
          <cell r="H14893">
            <v>37695.65</v>
          </cell>
          <cell r="FX14893" t="str">
            <v>France</v>
          </cell>
        </row>
        <row r="14894">
          <cell r="H14894">
            <v>48628.25</v>
          </cell>
          <cell r="FX14894" t="str">
            <v>France</v>
          </cell>
        </row>
        <row r="14895">
          <cell r="H14895">
            <v>68774.080000000002</v>
          </cell>
          <cell r="FX14895" t="str">
            <v>France</v>
          </cell>
        </row>
        <row r="14896">
          <cell r="H14896">
            <v>123121.96</v>
          </cell>
          <cell r="FX14896" t="str">
            <v>France</v>
          </cell>
        </row>
        <row r="14897">
          <cell r="H14897">
            <v>373168.97</v>
          </cell>
          <cell r="FX14897" t="str">
            <v>France</v>
          </cell>
        </row>
        <row r="14898">
          <cell r="H14898">
            <v>218224.01</v>
          </cell>
          <cell r="FX14898" t="str">
            <v>France</v>
          </cell>
        </row>
        <row r="14899">
          <cell r="H14899">
            <v>159654.51</v>
          </cell>
          <cell r="FX14899" t="str">
            <v>France</v>
          </cell>
        </row>
        <row r="14900">
          <cell r="H14900">
            <v>39863.26</v>
          </cell>
          <cell r="FX14900" t="str">
            <v>France</v>
          </cell>
        </row>
        <row r="14901">
          <cell r="H14901">
            <v>33193.449999999997</v>
          </cell>
          <cell r="FX14901" t="str">
            <v>France</v>
          </cell>
        </row>
        <row r="14902">
          <cell r="H14902">
            <v>115241.72</v>
          </cell>
          <cell r="FX14902" t="str">
            <v>France</v>
          </cell>
        </row>
        <row r="14903">
          <cell r="H14903">
            <v>9661.9</v>
          </cell>
          <cell r="FX14903" t="str">
            <v>France</v>
          </cell>
        </row>
        <row r="14904">
          <cell r="H14904">
            <v>26121.49</v>
          </cell>
          <cell r="FX14904" t="str">
            <v>France</v>
          </cell>
        </row>
        <row r="14905">
          <cell r="H14905">
            <v>34116.559999999998</v>
          </cell>
          <cell r="FX14905" t="str">
            <v>France</v>
          </cell>
        </row>
        <row r="14906">
          <cell r="H14906">
            <v>94555.56</v>
          </cell>
          <cell r="FX14906" t="str">
            <v>France</v>
          </cell>
        </row>
        <row r="14907">
          <cell r="H14907">
            <v>46036.68</v>
          </cell>
          <cell r="FX14907" t="str">
            <v>France</v>
          </cell>
        </row>
        <row r="14908">
          <cell r="H14908">
            <v>97364.25</v>
          </cell>
          <cell r="FX14908" t="str">
            <v>France</v>
          </cell>
        </row>
        <row r="14909">
          <cell r="H14909">
            <v>93105.37</v>
          </cell>
          <cell r="FX14909" t="str">
            <v>France</v>
          </cell>
        </row>
        <row r="14910">
          <cell r="H14910">
            <v>43487.8</v>
          </cell>
          <cell r="FX14910" t="str">
            <v>France</v>
          </cell>
        </row>
        <row r="14911">
          <cell r="H14911">
            <v>259700.05</v>
          </cell>
          <cell r="FX14911" t="str">
            <v>France</v>
          </cell>
        </row>
        <row r="14912">
          <cell r="H14912">
            <v>92731.24</v>
          </cell>
          <cell r="FX14912" t="str">
            <v>France</v>
          </cell>
        </row>
        <row r="14913">
          <cell r="H14913">
            <v>55802.36</v>
          </cell>
          <cell r="FX14913" t="str">
            <v>France</v>
          </cell>
        </row>
        <row r="14914">
          <cell r="H14914">
            <v>216406.74</v>
          </cell>
          <cell r="FX14914" t="str">
            <v>France</v>
          </cell>
        </row>
        <row r="14915">
          <cell r="H14915">
            <v>14975.24</v>
          </cell>
          <cell r="FX14915" t="str">
            <v>France</v>
          </cell>
        </row>
        <row r="14916">
          <cell r="H14916">
            <v>14316.76</v>
          </cell>
          <cell r="FX14916" t="str">
            <v>France</v>
          </cell>
        </row>
        <row r="14917">
          <cell r="H14917">
            <v>161773.32</v>
          </cell>
          <cell r="FX14917" t="str">
            <v>France</v>
          </cell>
        </row>
        <row r="14918">
          <cell r="H14918">
            <v>222239.93</v>
          </cell>
          <cell r="FX14918" t="str">
            <v>France</v>
          </cell>
        </row>
        <row r="14919">
          <cell r="H14919">
            <v>920.72</v>
          </cell>
          <cell r="FX14919" t="str">
            <v>France</v>
          </cell>
        </row>
        <row r="14920">
          <cell r="H14920">
            <v>71880.02</v>
          </cell>
          <cell r="FX14920" t="str">
            <v>France</v>
          </cell>
        </row>
        <row r="14921">
          <cell r="H14921">
            <v>44472.06</v>
          </cell>
          <cell r="FX14921" t="str">
            <v>France</v>
          </cell>
        </row>
        <row r="14922">
          <cell r="H14922">
            <v>182833.73</v>
          </cell>
          <cell r="FX14922" t="str">
            <v>France</v>
          </cell>
        </row>
        <row r="14923">
          <cell r="H14923">
            <v>77864.399999999994</v>
          </cell>
          <cell r="FX14923" t="str">
            <v>France</v>
          </cell>
        </row>
        <row r="14924">
          <cell r="H14924">
            <v>36089.79</v>
          </cell>
          <cell r="FX14924" t="str">
            <v>France</v>
          </cell>
        </row>
        <row r="14925">
          <cell r="H14925">
            <v>511311.33</v>
          </cell>
          <cell r="FX14925" t="str">
            <v>France</v>
          </cell>
        </row>
        <row r="14926">
          <cell r="H14926">
            <v>8871.86</v>
          </cell>
          <cell r="FX14926" t="str">
            <v>France</v>
          </cell>
        </row>
        <row r="14927">
          <cell r="H14927">
            <v>85436.47</v>
          </cell>
          <cell r="FX14927" t="str">
            <v>France</v>
          </cell>
        </row>
        <row r="14928">
          <cell r="H14928">
            <v>305218.21999999997</v>
          </cell>
          <cell r="FX14928" t="str">
            <v>France</v>
          </cell>
        </row>
        <row r="14929">
          <cell r="H14929">
            <v>44500.75</v>
          </cell>
          <cell r="FX14929" t="str">
            <v>France</v>
          </cell>
        </row>
        <row r="14930">
          <cell r="H14930">
            <v>69446.62</v>
          </cell>
          <cell r="FX14930" t="str">
            <v>France</v>
          </cell>
        </row>
        <row r="14931">
          <cell r="H14931">
            <v>225707.11</v>
          </cell>
          <cell r="FX14931" t="str">
            <v>France</v>
          </cell>
        </row>
        <row r="14932">
          <cell r="H14932">
            <v>176839.85</v>
          </cell>
          <cell r="FX14932" t="str">
            <v>France</v>
          </cell>
        </row>
        <row r="14933">
          <cell r="H14933">
            <v>78088.19</v>
          </cell>
          <cell r="FX14933" t="str">
            <v>France</v>
          </cell>
        </row>
        <row r="14934">
          <cell r="H14934">
            <v>258860.79999999999</v>
          </cell>
          <cell r="FX14934" t="str">
            <v>France</v>
          </cell>
        </row>
        <row r="14935">
          <cell r="H14935">
            <v>90280.04</v>
          </cell>
          <cell r="FX14935" t="str">
            <v>France</v>
          </cell>
        </row>
        <row r="14936">
          <cell r="H14936">
            <v>86072.56</v>
          </cell>
          <cell r="FX14936" t="str">
            <v>France</v>
          </cell>
        </row>
        <row r="14937">
          <cell r="H14937">
            <v>175216.35</v>
          </cell>
          <cell r="FX14937" t="str">
            <v>France</v>
          </cell>
        </row>
        <row r="14938">
          <cell r="H14938">
            <v>47812.19</v>
          </cell>
          <cell r="FX14938" t="str">
            <v>France</v>
          </cell>
        </row>
        <row r="14939">
          <cell r="H14939">
            <v>33719.53</v>
          </cell>
          <cell r="FX14939" t="str">
            <v>France</v>
          </cell>
        </row>
        <row r="14940">
          <cell r="H14940">
            <v>70752.62</v>
          </cell>
          <cell r="FX14940" t="str">
            <v>France</v>
          </cell>
        </row>
        <row r="14941">
          <cell r="H14941">
            <v>187360.25</v>
          </cell>
          <cell r="FX14941" t="str">
            <v>France</v>
          </cell>
        </row>
        <row r="14942">
          <cell r="H14942">
            <v>21276.15</v>
          </cell>
          <cell r="FX14942" t="str">
            <v>France</v>
          </cell>
        </row>
        <row r="14943">
          <cell r="H14943">
            <v>35867.660000000003</v>
          </cell>
          <cell r="FX14943" t="str">
            <v>France</v>
          </cell>
        </row>
        <row r="14944">
          <cell r="H14944">
            <v>99054.31</v>
          </cell>
          <cell r="FX14944" t="str">
            <v>France</v>
          </cell>
        </row>
        <row r="14945">
          <cell r="H14945">
            <v>49592.43</v>
          </cell>
          <cell r="FX14945" t="str">
            <v>France</v>
          </cell>
        </row>
        <row r="14946">
          <cell r="H14946">
            <v>84479.79</v>
          </cell>
          <cell r="FX14946" t="str">
            <v>France</v>
          </cell>
        </row>
        <row r="14947">
          <cell r="H14947">
            <v>28159.42</v>
          </cell>
          <cell r="FX14947" t="str">
            <v>France</v>
          </cell>
        </row>
        <row r="14948">
          <cell r="H14948">
            <v>55918.95</v>
          </cell>
          <cell r="FX14948" t="str">
            <v>France</v>
          </cell>
        </row>
        <row r="14949">
          <cell r="H14949">
            <v>172650.23</v>
          </cell>
          <cell r="FX14949" t="str">
            <v>France</v>
          </cell>
        </row>
        <row r="14950">
          <cell r="H14950">
            <v>300342.57</v>
          </cell>
          <cell r="FX14950" t="str">
            <v>France</v>
          </cell>
        </row>
        <row r="14951">
          <cell r="H14951">
            <v>11743.33</v>
          </cell>
          <cell r="FX14951" t="str">
            <v>France</v>
          </cell>
        </row>
        <row r="14952">
          <cell r="H14952">
            <v>26360.42</v>
          </cell>
          <cell r="FX14952" t="str">
            <v>France</v>
          </cell>
        </row>
        <row r="14953">
          <cell r="H14953">
            <v>48579.99</v>
          </cell>
          <cell r="FX14953" t="str">
            <v>France</v>
          </cell>
        </row>
        <row r="14954">
          <cell r="H14954">
            <v>144006.38</v>
          </cell>
          <cell r="FX14954" t="str">
            <v>France</v>
          </cell>
        </row>
        <row r="14955">
          <cell r="H14955">
            <v>6686.5</v>
          </cell>
          <cell r="FX14955" t="str">
            <v>France</v>
          </cell>
        </row>
        <row r="14956">
          <cell r="H14956">
            <v>249858.89</v>
          </cell>
          <cell r="FX14956" t="str">
            <v>France</v>
          </cell>
        </row>
        <row r="14957">
          <cell r="H14957">
            <v>182407.23</v>
          </cell>
          <cell r="FX14957" t="str">
            <v>France</v>
          </cell>
        </row>
        <row r="14958">
          <cell r="H14958">
            <v>67307.02</v>
          </cell>
          <cell r="FX14958" t="str">
            <v>France</v>
          </cell>
        </row>
        <row r="14959">
          <cell r="H14959">
            <v>455340.43</v>
          </cell>
          <cell r="FX14959" t="str">
            <v>France</v>
          </cell>
        </row>
        <row r="14960">
          <cell r="H14960">
            <v>95793.49</v>
          </cell>
          <cell r="FX14960" t="str">
            <v>France</v>
          </cell>
        </row>
        <row r="14961">
          <cell r="H14961">
            <v>137205.31</v>
          </cell>
          <cell r="FX14961" t="str">
            <v>France</v>
          </cell>
        </row>
        <row r="14962">
          <cell r="H14962">
            <v>101775.9</v>
          </cell>
          <cell r="FX14962" t="str">
            <v>France</v>
          </cell>
        </row>
        <row r="14963">
          <cell r="H14963">
            <v>120370.13</v>
          </cell>
          <cell r="FX14963" t="str">
            <v>France</v>
          </cell>
        </row>
        <row r="14964">
          <cell r="H14964">
            <v>103183.42</v>
          </cell>
          <cell r="FX14964" t="str">
            <v>France</v>
          </cell>
        </row>
        <row r="14965">
          <cell r="H14965">
            <v>536316.06000000006</v>
          </cell>
          <cell r="FX14965" t="str">
            <v>France</v>
          </cell>
        </row>
        <row r="14966">
          <cell r="H14966">
            <v>77408.25</v>
          </cell>
          <cell r="FX14966" t="str">
            <v>France</v>
          </cell>
        </row>
        <row r="14967">
          <cell r="H14967">
            <v>242565.42</v>
          </cell>
          <cell r="FX14967" t="str">
            <v>France</v>
          </cell>
        </row>
        <row r="14968">
          <cell r="H14968">
            <v>79920.61</v>
          </cell>
          <cell r="FX14968" t="str">
            <v>France</v>
          </cell>
        </row>
        <row r="14969">
          <cell r="H14969">
            <v>82203.17</v>
          </cell>
          <cell r="FX14969" t="str">
            <v>France</v>
          </cell>
        </row>
        <row r="14970">
          <cell r="H14970">
            <v>49796.09</v>
          </cell>
          <cell r="FX14970" t="str">
            <v>France</v>
          </cell>
        </row>
        <row r="14971">
          <cell r="H14971">
            <v>405188.05</v>
          </cell>
          <cell r="FX14971" t="str">
            <v>France</v>
          </cell>
        </row>
        <row r="14972">
          <cell r="H14972">
            <v>18396.02</v>
          </cell>
          <cell r="FX14972" t="str">
            <v>France</v>
          </cell>
        </row>
        <row r="14973">
          <cell r="H14973">
            <v>27213.75</v>
          </cell>
          <cell r="FX14973" t="str">
            <v>France</v>
          </cell>
        </row>
        <row r="14974">
          <cell r="H14974">
            <v>232771.22</v>
          </cell>
          <cell r="FX14974" t="str">
            <v>France</v>
          </cell>
        </row>
        <row r="14975">
          <cell r="H14975">
            <v>9983.32</v>
          </cell>
          <cell r="FX14975" t="str">
            <v>France</v>
          </cell>
        </row>
        <row r="14976">
          <cell r="H14976">
            <v>102309.12</v>
          </cell>
          <cell r="FX14976" t="str">
            <v>France</v>
          </cell>
        </row>
        <row r="14977">
          <cell r="H14977">
            <v>17320.62</v>
          </cell>
          <cell r="FX14977" t="str">
            <v>France</v>
          </cell>
        </row>
        <row r="14978">
          <cell r="H14978">
            <v>534316.73</v>
          </cell>
          <cell r="FX14978" t="str">
            <v>France</v>
          </cell>
        </row>
        <row r="14979">
          <cell r="H14979">
            <v>173633.09</v>
          </cell>
          <cell r="FX14979" t="str">
            <v>France</v>
          </cell>
        </row>
        <row r="14980">
          <cell r="H14980">
            <v>59720.51</v>
          </cell>
          <cell r="FX14980" t="str">
            <v>France</v>
          </cell>
        </row>
        <row r="14981">
          <cell r="H14981">
            <v>189862.28</v>
          </cell>
          <cell r="FX14981" t="str">
            <v>France</v>
          </cell>
        </row>
        <row r="14982">
          <cell r="H14982">
            <v>36101.14</v>
          </cell>
          <cell r="FX14982" t="str">
            <v>France</v>
          </cell>
        </row>
        <row r="14983">
          <cell r="H14983">
            <v>4787.04</v>
          </cell>
          <cell r="FX14983" t="str">
            <v>France</v>
          </cell>
        </row>
        <row r="14984">
          <cell r="H14984">
            <v>11599.73</v>
          </cell>
          <cell r="FX14984" t="str">
            <v>France</v>
          </cell>
        </row>
        <row r="14985">
          <cell r="H14985">
            <v>73281.759999999995</v>
          </cell>
          <cell r="FX14985" t="str">
            <v>France</v>
          </cell>
        </row>
        <row r="14986">
          <cell r="H14986">
            <v>56243.98</v>
          </cell>
          <cell r="FX14986" t="str">
            <v>France</v>
          </cell>
        </row>
        <row r="14987">
          <cell r="H14987">
            <v>415613.18</v>
          </cell>
          <cell r="FX14987" t="str">
            <v>France</v>
          </cell>
        </row>
        <row r="14988">
          <cell r="H14988">
            <v>49403.94</v>
          </cell>
          <cell r="FX14988" t="str">
            <v>France</v>
          </cell>
        </row>
        <row r="14989">
          <cell r="H14989">
            <v>26089.599999999999</v>
          </cell>
          <cell r="FX14989" t="str">
            <v>France</v>
          </cell>
        </row>
        <row r="14990">
          <cell r="H14990">
            <v>97795.59</v>
          </cell>
          <cell r="FX14990" t="str">
            <v>France</v>
          </cell>
        </row>
        <row r="14991">
          <cell r="H14991">
            <v>110506.02</v>
          </cell>
          <cell r="FX14991" t="str">
            <v>France</v>
          </cell>
        </row>
        <row r="14992">
          <cell r="H14992">
            <v>4687.8500000000004</v>
          </cell>
          <cell r="FX14992" t="str">
            <v>France</v>
          </cell>
        </row>
        <row r="14993">
          <cell r="H14993">
            <v>5834.25</v>
          </cell>
          <cell r="FX14993" t="str">
            <v>France</v>
          </cell>
        </row>
        <row r="14994">
          <cell r="H14994">
            <v>106493.64</v>
          </cell>
          <cell r="FX14994" t="str">
            <v>France</v>
          </cell>
        </row>
        <row r="14995">
          <cell r="H14995">
            <v>78016.009999999995</v>
          </cell>
          <cell r="FX14995" t="str">
            <v>France</v>
          </cell>
        </row>
        <row r="14996">
          <cell r="H14996">
            <v>130083.79</v>
          </cell>
          <cell r="FX14996" t="str">
            <v>France</v>
          </cell>
        </row>
        <row r="14997">
          <cell r="H14997">
            <v>25998.93</v>
          </cell>
          <cell r="FX14997" t="str">
            <v>France</v>
          </cell>
        </row>
        <row r="14998">
          <cell r="H14998">
            <v>49970.65</v>
          </cell>
          <cell r="FX14998" t="str">
            <v>France</v>
          </cell>
        </row>
        <row r="14999">
          <cell r="H14999">
            <v>119565.92</v>
          </cell>
          <cell r="FX14999" t="str">
            <v>France</v>
          </cell>
        </row>
        <row r="15000">
          <cell r="H15000">
            <v>202397.36</v>
          </cell>
          <cell r="FX15000" t="str">
            <v>France</v>
          </cell>
        </row>
        <row r="15001">
          <cell r="H15001">
            <v>54271.08</v>
          </cell>
          <cell r="FX15001" t="str">
            <v>France</v>
          </cell>
        </row>
        <row r="15002">
          <cell r="H15002">
            <v>15103.38</v>
          </cell>
          <cell r="FX15002" t="str">
            <v>France</v>
          </cell>
        </row>
        <row r="15003">
          <cell r="H15003">
            <v>48778.55</v>
          </cell>
          <cell r="FX15003" t="str">
            <v>France</v>
          </cell>
        </row>
        <row r="15004">
          <cell r="H15004">
            <v>224697.09</v>
          </cell>
          <cell r="FX15004" t="str">
            <v>France</v>
          </cell>
        </row>
        <row r="15005">
          <cell r="H15005">
            <v>45301.41</v>
          </cell>
          <cell r="FX15005" t="str">
            <v>France</v>
          </cell>
        </row>
        <row r="15006">
          <cell r="H15006">
            <v>26448.12</v>
          </cell>
          <cell r="FX15006" t="str">
            <v>France</v>
          </cell>
        </row>
        <row r="15007">
          <cell r="H15007">
            <v>104561.92</v>
          </cell>
          <cell r="FX15007" t="str">
            <v>France</v>
          </cell>
        </row>
        <row r="15008">
          <cell r="H15008">
            <v>2915.92</v>
          </cell>
          <cell r="FX15008" t="str">
            <v>France</v>
          </cell>
        </row>
        <row r="15009">
          <cell r="H15009">
            <v>21714.69</v>
          </cell>
          <cell r="FX15009" t="str">
            <v>France</v>
          </cell>
        </row>
        <row r="15010">
          <cell r="H15010">
            <v>251222.62</v>
          </cell>
          <cell r="FX15010" t="str">
            <v>France</v>
          </cell>
        </row>
        <row r="15011">
          <cell r="H15011">
            <v>126863.17</v>
          </cell>
          <cell r="FX15011" t="str">
            <v>France</v>
          </cell>
        </row>
        <row r="15012">
          <cell r="H15012">
            <v>304241.21000000002</v>
          </cell>
          <cell r="FX15012" t="str">
            <v>France</v>
          </cell>
        </row>
        <row r="15013">
          <cell r="H15013">
            <v>7508.76</v>
          </cell>
          <cell r="FX15013" t="str">
            <v>France</v>
          </cell>
        </row>
        <row r="15014">
          <cell r="H15014">
            <v>11942.17</v>
          </cell>
          <cell r="FX15014" t="str">
            <v>France</v>
          </cell>
        </row>
        <row r="15015">
          <cell r="H15015">
            <v>4218.0200000000004</v>
          </cell>
          <cell r="FX15015" t="str">
            <v>France</v>
          </cell>
        </row>
        <row r="15016">
          <cell r="H15016">
            <v>142640.39000000001</v>
          </cell>
          <cell r="FX15016" t="str">
            <v>France</v>
          </cell>
        </row>
        <row r="15017">
          <cell r="H15017">
            <v>101992.68</v>
          </cell>
          <cell r="FX15017" t="str">
            <v>France</v>
          </cell>
        </row>
        <row r="15018">
          <cell r="H15018">
            <v>75508.98</v>
          </cell>
          <cell r="FX15018" t="str">
            <v>France</v>
          </cell>
        </row>
        <row r="15019">
          <cell r="H15019">
            <v>33999.08</v>
          </cell>
          <cell r="FX15019" t="str">
            <v>France</v>
          </cell>
        </row>
        <row r="15020">
          <cell r="H15020">
            <v>250799.85</v>
          </cell>
          <cell r="FX15020" t="str">
            <v>France</v>
          </cell>
        </row>
        <row r="15021">
          <cell r="H15021">
            <v>78820.3</v>
          </cell>
          <cell r="FX15021" t="str">
            <v>France</v>
          </cell>
        </row>
        <row r="15022">
          <cell r="H15022">
            <v>86602.04</v>
          </cell>
          <cell r="FX15022" t="str">
            <v>France</v>
          </cell>
        </row>
        <row r="15023">
          <cell r="H15023">
            <v>165237.24</v>
          </cell>
          <cell r="FX15023" t="str">
            <v>France</v>
          </cell>
        </row>
        <row r="15024">
          <cell r="H15024">
            <v>66404.09</v>
          </cell>
          <cell r="FX15024" t="str">
            <v>France</v>
          </cell>
        </row>
        <row r="15025">
          <cell r="H15025">
            <v>7084.63</v>
          </cell>
          <cell r="FX15025" t="str">
            <v>France</v>
          </cell>
        </row>
        <row r="15026">
          <cell r="H15026">
            <v>268185.74</v>
          </cell>
          <cell r="FX15026" t="str">
            <v>France</v>
          </cell>
        </row>
        <row r="15027">
          <cell r="H15027">
            <v>8737.58</v>
          </cell>
          <cell r="FX15027" t="str">
            <v>France</v>
          </cell>
        </row>
        <row r="15028">
          <cell r="H15028">
            <v>43114.7</v>
          </cell>
          <cell r="FX15028" t="str">
            <v>France</v>
          </cell>
        </row>
        <row r="15029">
          <cell r="H15029">
            <v>125794.1</v>
          </cell>
          <cell r="FX15029" t="str">
            <v>France</v>
          </cell>
        </row>
        <row r="15030">
          <cell r="H15030">
            <v>147786.93</v>
          </cell>
          <cell r="FX15030" t="str">
            <v>France</v>
          </cell>
        </row>
        <row r="15031">
          <cell r="H15031">
            <v>74634.95</v>
          </cell>
          <cell r="FX15031" t="str">
            <v>France</v>
          </cell>
        </row>
        <row r="15032">
          <cell r="H15032">
            <v>154869.28</v>
          </cell>
          <cell r="FX15032" t="str">
            <v>France</v>
          </cell>
        </row>
        <row r="15033">
          <cell r="H15033">
            <v>107560.97</v>
          </cell>
          <cell r="FX15033" t="str">
            <v>France</v>
          </cell>
        </row>
        <row r="15034">
          <cell r="H15034">
            <v>105329.19</v>
          </cell>
          <cell r="FX15034" t="str">
            <v>France</v>
          </cell>
        </row>
        <row r="15035">
          <cell r="H15035">
            <v>9216.08</v>
          </cell>
          <cell r="FX15035" t="str">
            <v>France</v>
          </cell>
        </row>
        <row r="15036">
          <cell r="H15036">
            <v>63573.43</v>
          </cell>
          <cell r="FX15036" t="str">
            <v>France</v>
          </cell>
        </row>
        <row r="15037">
          <cell r="H15037">
            <v>91306.2</v>
          </cell>
          <cell r="FX15037" t="str">
            <v>France</v>
          </cell>
        </row>
        <row r="15038">
          <cell r="H15038">
            <v>24161.37</v>
          </cell>
          <cell r="FX15038" t="str">
            <v>France</v>
          </cell>
        </row>
        <row r="15039">
          <cell r="H15039">
            <v>9422.43</v>
          </cell>
          <cell r="FX15039" t="str">
            <v>France</v>
          </cell>
        </row>
        <row r="15040">
          <cell r="H15040">
            <v>5922.1</v>
          </cell>
          <cell r="FX15040" t="str">
            <v>France</v>
          </cell>
        </row>
        <row r="15041">
          <cell r="H15041">
            <v>3292.15</v>
          </cell>
          <cell r="FX15041" t="str">
            <v>France</v>
          </cell>
        </row>
        <row r="15042">
          <cell r="H15042">
            <v>197074.58</v>
          </cell>
          <cell r="FX15042" t="str">
            <v>France</v>
          </cell>
        </row>
        <row r="15043">
          <cell r="H15043">
            <v>10515.31</v>
          </cell>
          <cell r="FX15043" t="str">
            <v>France</v>
          </cell>
        </row>
        <row r="15044">
          <cell r="H15044">
            <v>75794.600000000006</v>
          </cell>
          <cell r="FX15044" t="str">
            <v>France</v>
          </cell>
        </row>
        <row r="15045">
          <cell r="H15045">
            <v>124465.25</v>
          </cell>
          <cell r="FX15045" t="str">
            <v>France</v>
          </cell>
        </row>
        <row r="15046">
          <cell r="H15046">
            <v>46453.19</v>
          </cell>
          <cell r="FX15046" t="str">
            <v>France</v>
          </cell>
        </row>
        <row r="15047">
          <cell r="H15047">
            <v>111836.34</v>
          </cell>
          <cell r="FX15047" t="str">
            <v>France</v>
          </cell>
        </row>
        <row r="15048">
          <cell r="H15048">
            <v>221006.11</v>
          </cell>
          <cell r="FX15048" t="str">
            <v>France</v>
          </cell>
        </row>
        <row r="15049">
          <cell r="H15049">
            <v>111811.43</v>
          </cell>
          <cell r="FX15049" t="str">
            <v>France</v>
          </cell>
        </row>
        <row r="15050">
          <cell r="H15050">
            <v>47034.52</v>
          </cell>
          <cell r="FX15050" t="str">
            <v>France</v>
          </cell>
        </row>
        <row r="15051">
          <cell r="H15051">
            <v>14254.26</v>
          </cell>
          <cell r="FX15051" t="str">
            <v>France</v>
          </cell>
        </row>
        <row r="15052">
          <cell r="H15052">
            <v>110519.5</v>
          </cell>
          <cell r="FX15052" t="str">
            <v>France</v>
          </cell>
        </row>
        <row r="15053">
          <cell r="H15053">
            <v>57776.51</v>
          </cell>
          <cell r="FX15053" t="str">
            <v>France</v>
          </cell>
        </row>
        <row r="15054">
          <cell r="H15054">
            <v>62961.23</v>
          </cell>
          <cell r="FX15054" t="str">
            <v>France</v>
          </cell>
        </row>
        <row r="15055">
          <cell r="H15055">
            <v>97640.84</v>
          </cell>
          <cell r="FX15055" t="str">
            <v>France</v>
          </cell>
        </row>
        <row r="15056">
          <cell r="H15056">
            <v>39478.620000000003</v>
          </cell>
          <cell r="FX15056" t="str">
            <v>France</v>
          </cell>
        </row>
        <row r="15057">
          <cell r="H15057">
            <v>113905.86</v>
          </cell>
          <cell r="FX15057" t="str">
            <v>France</v>
          </cell>
        </row>
        <row r="15058">
          <cell r="H15058">
            <v>10271.39</v>
          </cell>
          <cell r="FX15058" t="str">
            <v>France</v>
          </cell>
        </row>
        <row r="15059">
          <cell r="H15059">
            <v>22597.9</v>
          </cell>
          <cell r="FX15059" t="str">
            <v>France</v>
          </cell>
        </row>
        <row r="15060">
          <cell r="H15060">
            <v>99290.21</v>
          </cell>
          <cell r="FX15060" t="str">
            <v>France</v>
          </cell>
        </row>
        <row r="15061">
          <cell r="H15061">
            <v>10894.41</v>
          </cell>
          <cell r="FX15061" t="str">
            <v>France</v>
          </cell>
        </row>
        <row r="15062">
          <cell r="H15062">
            <v>129967.1</v>
          </cell>
          <cell r="FX15062" t="str">
            <v>France</v>
          </cell>
        </row>
        <row r="15063">
          <cell r="H15063">
            <v>63514.35</v>
          </cell>
          <cell r="FX15063" t="str">
            <v>France</v>
          </cell>
        </row>
        <row r="15064">
          <cell r="H15064">
            <v>32460.78</v>
          </cell>
          <cell r="FX15064" t="str">
            <v>France</v>
          </cell>
        </row>
        <row r="15065">
          <cell r="H15065">
            <v>73419.97</v>
          </cell>
          <cell r="FX15065" t="str">
            <v>France</v>
          </cell>
        </row>
        <row r="15066">
          <cell r="H15066">
            <v>158270.99</v>
          </cell>
          <cell r="FX15066" t="str">
            <v>France</v>
          </cell>
        </row>
        <row r="15067">
          <cell r="H15067">
            <v>38838.589999999997</v>
          </cell>
          <cell r="FX15067" t="str">
            <v>France</v>
          </cell>
        </row>
        <row r="15068">
          <cell r="H15068">
            <v>5155.3</v>
          </cell>
          <cell r="FX15068" t="str">
            <v>France</v>
          </cell>
        </row>
        <row r="15069">
          <cell r="H15069">
            <v>142066.01999999999</v>
          </cell>
          <cell r="FX15069" t="str">
            <v>France</v>
          </cell>
        </row>
        <row r="15070">
          <cell r="H15070">
            <v>89553.85</v>
          </cell>
          <cell r="FX15070" t="str">
            <v>France</v>
          </cell>
        </row>
        <row r="15071">
          <cell r="H15071">
            <v>64354.95</v>
          </cell>
          <cell r="FX15071" t="str">
            <v>France</v>
          </cell>
        </row>
        <row r="15072">
          <cell r="H15072">
            <v>66405.98</v>
          </cell>
          <cell r="FX15072" t="str">
            <v>France</v>
          </cell>
        </row>
        <row r="15073">
          <cell r="H15073">
            <v>38463.86</v>
          </cell>
          <cell r="FX15073" t="str">
            <v>France</v>
          </cell>
        </row>
        <row r="15074">
          <cell r="H15074">
            <v>149329.72</v>
          </cell>
          <cell r="FX15074" t="str">
            <v>France</v>
          </cell>
        </row>
        <row r="15075">
          <cell r="H15075">
            <v>87030.54</v>
          </cell>
          <cell r="FX15075" t="str">
            <v>France</v>
          </cell>
        </row>
        <row r="15076">
          <cell r="H15076">
            <v>4393.7700000000004</v>
          </cell>
          <cell r="FX15076" t="str">
            <v>France</v>
          </cell>
        </row>
        <row r="15077">
          <cell r="H15077">
            <v>10667.43</v>
          </cell>
          <cell r="FX15077" t="str">
            <v>France</v>
          </cell>
        </row>
        <row r="15078">
          <cell r="H15078">
            <v>155901.89000000001</v>
          </cell>
          <cell r="FX15078" t="str">
            <v>France</v>
          </cell>
        </row>
        <row r="15079">
          <cell r="H15079">
            <v>122832.01</v>
          </cell>
          <cell r="FX15079" t="str">
            <v>France</v>
          </cell>
        </row>
        <row r="15080">
          <cell r="H15080">
            <v>364133.25</v>
          </cell>
          <cell r="FX15080" t="str">
            <v>France</v>
          </cell>
        </row>
        <row r="15081">
          <cell r="H15081">
            <v>87252.72</v>
          </cell>
          <cell r="FX15081" t="str">
            <v>France</v>
          </cell>
        </row>
        <row r="15082">
          <cell r="H15082">
            <v>93561.09</v>
          </cell>
          <cell r="FX15082" t="str">
            <v>France</v>
          </cell>
        </row>
        <row r="15083">
          <cell r="H15083">
            <v>140898.56</v>
          </cell>
          <cell r="FX15083" t="str">
            <v>France</v>
          </cell>
        </row>
        <row r="15084">
          <cell r="H15084">
            <v>135720.19</v>
          </cell>
          <cell r="FX15084" t="str">
            <v>France</v>
          </cell>
        </row>
        <row r="15085">
          <cell r="H15085">
            <v>37065.75</v>
          </cell>
          <cell r="FX15085" t="str">
            <v>France</v>
          </cell>
        </row>
        <row r="15086">
          <cell r="H15086">
            <v>76240.92</v>
          </cell>
          <cell r="FX15086" t="str">
            <v>France</v>
          </cell>
        </row>
        <row r="15087">
          <cell r="H15087">
            <v>29093.119999999999</v>
          </cell>
          <cell r="FX15087" t="str">
            <v>France</v>
          </cell>
        </row>
        <row r="15088">
          <cell r="H15088">
            <v>211080.86</v>
          </cell>
          <cell r="FX15088" t="str">
            <v>France</v>
          </cell>
        </row>
        <row r="15089">
          <cell r="H15089">
            <v>199994.51</v>
          </cell>
          <cell r="FX15089" t="str">
            <v>France</v>
          </cell>
        </row>
        <row r="15090">
          <cell r="H15090">
            <v>246267.62</v>
          </cell>
          <cell r="FX15090" t="str">
            <v>France</v>
          </cell>
        </row>
        <row r="15091">
          <cell r="H15091">
            <v>92286.31</v>
          </cell>
          <cell r="FX15091" t="str">
            <v>France</v>
          </cell>
        </row>
        <row r="15092">
          <cell r="H15092">
            <v>114847.56</v>
          </cell>
          <cell r="FX15092" t="str">
            <v>France</v>
          </cell>
        </row>
        <row r="15093">
          <cell r="H15093">
            <v>438.45</v>
          </cell>
          <cell r="FX15093" t="str">
            <v>France</v>
          </cell>
        </row>
        <row r="15094">
          <cell r="H15094">
            <v>77490.98</v>
          </cell>
          <cell r="FX15094" t="str">
            <v>France</v>
          </cell>
        </row>
        <row r="15095">
          <cell r="H15095">
            <v>185867.95</v>
          </cell>
          <cell r="FX15095" t="str">
            <v>France</v>
          </cell>
        </row>
        <row r="15096">
          <cell r="H15096">
            <v>25254.33</v>
          </cell>
          <cell r="FX15096" t="str">
            <v>France</v>
          </cell>
        </row>
        <row r="15097">
          <cell r="H15097">
            <v>150846.79</v>
          </cell>
          <cell r="FX15097" t="str">
            <v>France</v>
          </cell>
        </row>
        <row r="15098">
          <cell r="H15098">
            <v>12562.03</v>
          </cell>
          <cell r="FX15098" t="str">
            <v>France</v>
          </cell>
        </row>
        <row r="15099">
          <cell r="H15099">
            <v>3557.27</v>
          </cell>
          <cell r="FX15099" t="str">
            <v>France</v>
          </cell>
        </row>
        <row r="15100">
          <cell r="H15100">
            <v>81349.320000000007</v>
          </cell>
          <cell r="FX15100" t="str">
            <v>France</v>
          </cell>
        </row>
        <row r="15101">
          <cell r="H15101">
            <v>28949.83</v>
          </cell>
          <cell r="FX15101" t="str">
            <v>France</v>
          </cell>
        </row>
        <row r="15102">
          <cell r="H15102">
            <v>74355.539999999994</v>
          </cell>
          <cell r="FX15102" t="str">
            <v>France</v>
          </cell>
        </row>
        <row r="15103">
          <cell r="H15103">
            <v>61409.38</v>
          </cell>
          <cell r="FX15103" t="str">
            <v>France</v>
          </cell>
        </row>
        <row r="15104">
          <cell r="H15104">
            <v>39573.58</v>
          </cell>
          <cell r="FX15104" t="str">
            <v>France</v>
          </cell>
        </row>
        <row r="15105">
          <cell r="H15105">
            <v>77314.929999999993</v>
          </cell>
          <cell r="FX15105" t="str">
            <v>France</v>
          </cell>
        </row>
        <row r="15106">
          <cell r="H15106">
            <v>73556.36</v>
          </cell>
          <cell r="FX15106" t="str">
            <v>France</v>
          </cell>
        </row>
        <row r="15107">
          <cell r="H15107">
            <v>165724.59</v>
          </cell>
          <cell r="FX15107" t="str">
            <v>France</v>
          </cell>
        </row>
        <row r="15108">
          <cell r="H15108">
            <v>18872.060000000001</v>
          </cell>
          <cell r="FX15108" t="str">
            <v>France</v>
          </cell>
        </row>
        <row r="15109">
          <cell r="H15109">
            <v>51262.31</v>
          </cell>
          <cell r="FX15109" t="str">
            <v>France</v>
          </cell>
        </row>
        <row r="15110">
          <cell r="H15110">
            <v>16616.48</v>
          </cell>
          <cell r="FX15110" t="str">
            <v>France</v>
          </cell>
        </row>
        <row r="15111">
          <cell r="H15111">
            <v>76919.649999999994</v>
          </cell>
          <cell r="FX15111" t="str">
            <v>France</v>
          </cell>
        </row>
        <row r="15112">
          <cell r="H15112">
            <v>6387.12</v>
          </cell>
          <cell r="FX15112" t="str">
            <v>France</v>
          </cell>
        </row>
        <row r="15113">
          <cell r="H15113">
            <v>115280.59</v>
          </cell>
          <cell r="FX15113" t="str">
            <v>France</v>
          </cell>
        </row>
        <row r="15114">
          <cell r="H15114">
            <v>60977.5</v>
          </cell>
          <cell r="FX15114" t="str">
            <v>France</v>
          </cell>
        </row>
        <row r="15115">
          <cell r="H15115">
            <v>56407.61</v>
          </cell>
          <cell r="FX15115" t="str">
            <v>France</v>
          </cell>
        </row>
        <row r="15116">
          <cell r="H15116">
            <v>17732.84</v>
          </cell>
          <cell r="FX15116" t="str">
            <v>France</v>
          </cell>
        </row>
        <row r="15117">
          <cell r="H15117">
            <v>3482.09</v>
          </cell>
          <cell r="FX15117" t="str">
            <v>France</v>
          </cell>
        </row>
        <row r="15118">
          <cell r="H15118">
            <v>7305.89</v>
          </cell>
          <cell r="FX15118" t="str">
            <v>France</v>
          </cell>
        </row>
        <row r="15119">
          <cell r="H15119">
            <v>120283.42</v>
          </cell>
          <cell r="FX15119" t="str">
            <v>France</v>
          </cell>
        </row>
        <row r="15120">
          <cell r="H15120">
            <v>1965.5</v>
          </cell>
          <cell r="FX15120" t="str">
            <v>France</v>
          </cell>
        </row>
        <row r="15121">
          <cell r="H15121">
            <v>151466.69</v>
          </cell>
          <cell r="FX15121" t="str">
            <v>France</v>
          </cell>
        </row>
        <row r="15122">
          <cell r="H15122">
            <v>125827.56</v>
          </cell>
          <cell r="FX15122" t="str">
            <v>France</v>
          </cell>
        </row>
        <row r="15123">
          <cell r="H15123">
            <v>157281.29</v>
          </cell>
          <cell r="FX15123" t="str">
            <v>France</v>
          </cell>
        </row>
        <row r="15124">
          <cell r="H15124">
            <v>14756.36</v>
          </cell>
          <cell r="FX15124" t="str">
            <v>France</v>
          </cell>
        </row>
        <row r="15125">
          <cell r="H15125">
            <v>115776.81</v>
          </cell>
          <cell r="FX15125" t="str">
            <v>France</v>
          </cell>
        </row>
        <row r="15126">
          <cell r="H15126">
            <v>265948.93</v>
          </cell>
          <cell r="FX15126" t="str">
            <v>France</v>
          </cell>
        </row>
        <row r="15127">
          <cell r="H15127">
            <v>70194.990000000005</v>
          </cell>
          <cell r="FX15127" t="str">
            <v>France</v>
          </cell>
        </row>
        <row r="15128">
          <cell r="H15128">
            <v>86162.21</v>
          </cell>
          <cell r="FX15128" t="str">
            <v>France</v>
          </cell>
        </row>
        <row r="15129">
          <cell r="H15129">
            <v>91130.21</v>
          </cell>
          <cell r="FX15129" t="str">
            <v>France</v>
          </cell>
        </row>
        <row r="15130">
          <cell r="H15130">
            <v>2368.2600000000002</v>
          </cell>
          <cell r="FX15130" t="str">
            <v>France</v>
          </cell>
        </row>
        <row r="15131">
          <cell r="H15131">
            <v>38297.51</v>
          </cell>
          <cell r="FX15131" t="str">
            <v>France</v>
          </cell>
        </row>
        <row r="15132">
          <cell r="H15132">
            <v>74701.05</v>
          </cell>
          <cell r="FX15132" t="str">
            <v>France</v>
          </cell>
        </row>
        <row r="15133">
          <cell r="H15133">
            <v>143026.29</v>
          </cell>
          <cell r="FX15133" t="str">
            <v>France</v>
          </cell>
        </row>
        <row r="15134">
          <cell r="H15134">
            <v>1485.36</v>
          </cell>
          <cell r="FX15134" t="str">
            <v>France</v>
          </cell>
        </row>
        <row r="15135">
          <cell r="H15135">
            <v>122500.11</v>
          </cell>
          <cell r="FX15135" t="str">
            <v>France</v>
          </cell>
        </row>
        <row r="15136">
          <cell r="H15136">
            <v>181419.79</v>
          </cell>
          <cell r="FX15136" t="str">
            <v>France</v>
          </cell>
        </row>
        <row r="15137">
          <cell r="H15137">
            <v>83295.990000000005</v>
          </cell>
          <cell r="FX15137" t="str">
            <v>France</v>
          </cell>
        </row>
        <row r="15138">
          <cell r="H15138">
            <v>816.06</v>
          </cell>
          <cell r="FX15138" t="str">
            <v>France</v>
          </cell>
        </row>
        <row r="15139">
          <cell r="H15139">
            <v>223912.27</v>
          </cell>
          <cell r="FX15139" t="str">
            <v>France</v>
          </cell>
        </row>
        <row r="15140">
          <cell r="H15140">
            <v>149915.04999999999</v>
          </cell>
          <cell r="FX15140" t="str">
            <v>France</v>
          </cell>
        </row>
        <row r="15141">
          <cell r="H15141">
            <v>115469.74</v>
          </cell>
          <cell r="FX15141" t="str">
            <v>France</v>
          </cell>
        </row>
        <row r="15142">
          <cell r="H15142">
            <v>112065.05</v>
          </cell>
          <cell r="FX15142" t="str">
            <v>France</v>
          </cell>
        </row>
        <row r="15143">
          <cell r="H15143">
            <v>113642.68</v>
          </cell>
          <cell r="FX15143" t="str">
            <v>France</v>
          </cell>
        </row>
        <row r="15144">
          <cell r="H15144">
            <v>25585.75</v>
          </cell>
          <cell r="FX15144" t="str">
            <v>France</v>
          </cell>
        </row>
        <row r="15145">
          <cell r="H15145">
            <v>126160.45</v>
          </cell>
          <cell r="FX15145" t="str">
            <v>France</v>
          </cell>
        </row>
        <row r="15146">
          <cell r="H15146">
            <v>21343.95</v>
          </cell>
          <cell r="FX15146" t="str">
            <v>France</v>
          </cell>
        </row>
        <row r="15147">
          <cell r="H15147">
            <v>101890.67</v>
          </cell>
          <cell r="FX15147" t="str">
            <v>France</v>
          </cell>
        </row>
        <row r="15148">
          <cell r="H15148">
            <v>161095.67999999999</v>
          </cell>
          <cell r="FX15148" t="str">
            <v>France</v>
          </cell>
        </row>
        <row r="15149">
          <cell r="H15149">
            <v>4218.66</v>
          </cell>
          <cell r="FX15149" t="str">
            <v>France</v>
          </cell>
        </row>
        <row r="15150">
          <cell r="H15150">
            <v>259353.14</v>
          </cell>
          <cell r="FX15150" t="str">
            <v>France</v>
          </cell>
        </row>
        <row r="15151">
          <cell r="H15151">
            <v>45541.2</v>
          </cell>
          <cell r="FX15151" t="str">
            <v>France</v>
          </cell>
        </row>
        <row r="15152">
          <cell r="H15152">
            <v>121664.74</v>
          </cell>
          <cell r="FX15152" t="str">
            <v>France</v>
          </cell>
        </row>
        <row r="15153">
          <cell r="H15153">
            <v>165291.19</v>
          </cell>
          <cell r="FX15153" t="str">
            <v>France</v>
          </cell>
        </row>
        <row r="15154">
          <cell r="H15154">
            <v>45825.04</v>
          </cell>
          <cell r="FX15154" t="str">
            <v>France</v>
          </cell>
        </row>
        <row r="15155">
          <cell r="H15155">
            <v>54983.73</v>
          </cell>
          <cell r="FX15155" t="str">
            <v>France</v>
          </cell>
        </row>
        <row r="15156">
          <cell r="H15156">
            <v>40485.53</v>
          </cell>
          <cell r="FX15156" t="str">
            <v>France</v>
          </cell>
        </row>
        <row r="15157">
          <cell r="H15157">
            <v>92462.76</v>
          </cell>
          <cell r="FX15157" t="str">
            <v>France</v>
          </cell>
        </row>
        <row r="15158">
          <cell r="H15158">
            <v>35538.92</v>
          </cell>
          <cell r="FX15158" t="str">
            <v>France</v>
          </cell>
        </row>
        <row r="15159">
          <cell r="H15159">
            <v>275840.87</v>
          </cell>
          <cell r="FX15159" t="str">
            <v>France</v>
          </cell>
        </row>
        <row r="15160">
          <cell r="H15160">
            <v>194822.18</v>
          </cell>
          <cell r="FX15160" t="str">
            <v>France</v>
          </cell>
        </row>
        <row r="15161">
          <cell r="H15161">
            <v>174234.79</v>
          </cell>
          <cell r="FX15161" t="str">
            <v>France</v>
          </cell>
        </row>
        <row r="15162">
          <cell r="H15162">
            <v>278616.46000000002</v>
          </cell>
          <cell r="FX15162" t="str">
            <v>France</v>
          </cell>
        </row>
        <row r="15163">
          <cell r="H15163">
            <v>197830.43</v>
          </cell>
          <cell r="FX15163" t="str">
            <v>France</v>
          </cell>
        </row>
        <row r="15164">
          <cell r="H15164">
            <v>100180.48</v>
          </cell>
          <cell r="FX15164" t="str">
            <v>France</v>
          </cell>
        </row>
        <row r="15165">
          <cell r="H15165">
            <v>110435.31</v>
          </cell>
          <cell r="FX15165" t="str">
            <v>France</v>
          </cell>
        </row>
        <row r="15166">
          <cell r="H15166">
            <v>67993.64</v>
          </cell>
          <cell r="FX15166" t="str">
            <v>France</v>
          </cell>
        </row>
        <row r="15167">
          <cell r="H15167">
            <v>41230.550000000003</v>
          </cell>
          <cell r="FX15167" t="str">
            <v>France</v>
          </cell>
        </row>
        <row r="15168">
          <cell r="H15168">
            <v>2604.58</v>
          </cell>
          <cell r="FX15168" t="str">
            <v>France</v>
          </cell>
        </row>
        <row r="15169">
          <cell r="H15169">
            <v>39893.379999999997</v>
          </cell>
          <cell r="FX15169" t="str">
            <v>France</v>
          </cell>
        </row>
        <row r="15170">
          <cell r="H15170">
            <v>86396.83</v>
          </cell>
          <cell r="FX15170" t="str">
            <v>France</v>
          </cell>
        </row>
        <row r="15171">
          <cell r="H15171">
            <v>81300.86</v>
          </cell>
          <cell r="FX15171" t="str">
            <v>France</v>
          </cell>
        </row>
        <row r="15172">
          <cell r="H15172">
            <v>100925.75999999999</v>
          </cell>
          <cell r="FX15172" t="str">
            <v>France</v>
          </cell>
        </row>
        <row r="15173">
          <cell r="H15173">
            <v>165348.96</v>
          </cell>
          <cell r="FX15173" t="str">
            <v>France</v>
          </cell>
        </row>
        <row r="15174">
          <cell r="H15174">
            <v>81870.38</v>
          </cell>
          <cell r="FX15174" t="str">
            <v>France</v>
          </cell>
        </row>
        <row r="15175">
          <cell r="H15175">
            <v>496.21</v>
          </cell>
          <cell r="FX15175" t="str">
            <v>France</v>
          </cell>
        </row>
        <row r="15176">
          <cell r="H15176">
            <v>95555.77</v>
          </cell>
          <cell r="FX15176" t="str">
            <v>France</v>
          </cell>
        </row>
        <row r="15177">
          <cell r="H15177">
            <v>256888.07</v>
          </cell>
          <cell r="FX15177" t="str">
            <v>France</v>
          </cell>
        </row>
        <row r="15178">
          <cell r="H15178">
            <v>66949.11</v>
          </cell>
          <cell r="FX15178" t="str">
            <v>France</v>
          </cell>
        </row>
        <row r="15179">
          <cell r="H15179">
            <v>227611.91</v>
          </cell>
          <cell r="FX15179" t="str">
            <v>France</v>
          </cell>
        </row>
        <row r="15180">
          <cell r="H15180">
            <v>134459.28</v>
          </cell>
          <cell r="FX15180" t="str">
            <v>France</v>
          </cell>
        </row>
        <row r="15181">
          <cell r="H15181">
            <v>584535.62</v>
          </cell>
          <cell r="FX15181" t="str">
            <v>France</v>
          </cell>
        </row>
        <row r="15182">
          <cell r="H15182">
            <v>107571.88</v>
          </cell>
          <cell r="FX15182" t="str">
            <v>France</v>
          </cell>
        </row>
        <row r="15183">
          <cell r="H15183">
            <v>35547.620000000003</v>
          </cell>
          <cell r="FX15183" t="str">
            <v>France</v>
          </cell>
        </row>
        <row r="15184">
          <cell r="H15184">
            <v>30274.28</v>
          </cell>
          <cell r="FX15184" t="str">
            <v>France</v>
          </cell>
        </row>
        <row r="15185">
          <cell r="H15185">
            <v>142384.78</v>
          </cell>
          <cell r="FX15185" t="str">
            <v>France</v>
          </cell>
        </row>
        <row r="15186">
          <cell r="H15186">
            <v>141434.51</v>
          </cell>
          <cell r="FX15186" t="str">
            <v>France</v>
          </cell>
        </row>
        <row r="15187">
          <cell r="H15187">
            <v>84763</v>
          </cell>
          <cell r="FX15187" t="str">
            <v>France</v>
          </cell>
        </row>
        <row r="15188">
          <cell r="H15188">
            <v>15379.93</v>
          </cell>
          <cell r="FX15188" t="str">
            <v>France</v>
          </cell>
        </row>
        <row r="15189">
          <cell r="H15189">
            <v>6860.93</v>
          </cell>
          <cell r="FX15189" t="str">
            <v>France</v>
          </cell>
        </row>
        <row r="15190">
          <cell r="H15190">
            <v>87045.29</v>
          </cell>
          <cell r="FX15190" t="str">
            <v>France</v>
          </cell>
        </row>
        <row r="15191">
          <cell r="H15191">
            <v>72096.05</v>
          </cell>
          <cell r="FX15191" t="str">
            <v>France</v>
          </cell>
        </row>
        <row r="15192">
          <cell r="H15192">
            <v>42207.33</v>
          </cell>
          <cell r="FX15192" t="str">
            <v>France</v>
          </cell>
        </row>
        <row r="15193">
          <cell r="H15193">
            <v>154139.66</v>
          </cell>
          <cell r="FX15193" t="str">
            <v>France</v>
          </cell>
        </row>
        <row r="15194">
          <cell r="H15194">
            <v>99960.43</v>
          </cell>
          <cell r="FX15194" t="str">
            <v>France</v>
          </cell>
        </row>
        <row r="15195">
          <cell r="H15195">
            <v>61034.76</v>
          </cell>
          <cell r="FX15195" t="str">
            <v>France</v>
          </cell>
        </row>
        <row r="15196">
          <cell r="H15196">
            <v>16674.810000000001</v>
          </cell>
          <cell r="FX15196" t="str">
            <v>France</v>
          </cell>
        </row>
        <row r="15197">
          <cell r="H15197">
            <v>78726.710000000006</v>
          </cell>
          <cell r="FX15197" t="str">
            <v>France</v>
          </cell>
        </row>
        <row r="15198">
          <cell r="H15198">
            <v>39027.269999999997</v>
          </cell>
          <cell r="FX15198" t="str">
            <v>France</v>
          </cell>
        </row>
        <row r="15199">
          <cell r="H15199">
            <v>45588.3</v>
          </cell>
          <cell r="FX15199" t="str">
            <v>France</v>
          </cell>
        </row>
        <row r="15200">
          <cell r="H15200">
            <v>162400.57999999999</v>
          </cell>
          <cell r="FX15200" t="str">
            <v>France</v>
          </cell>
        </row>
        <row r="15201">
          <cell r="H15201">
            <v>28657.599999999999</v>
          </cell>
          <cell r="FX15201" t="str">
            <v>France</v>
          </cell>
        </row>
        <row r="15202">
          <cell r="H15202">
            <v>148182.18</v>
          </cell>
          <cell r="FX15202" t="str">
            <v>France</v>
          </cell>
        </row>
        <row r="15203">
          <cell r="H15203">
            <v>21982.54</v>
          </cell>
          <cell r="FX15203" t="str">
            <v>France</v>
          </cell>
        </row>
        <row r="15204">
          <cell r="H15204">
            <v>102005.82</v>
          </cell>
          <cell r="FX15204" t="str">
            <v>France</v>
          </cell>
        </row>
        <row r="15205">
          <cell r="H15205">
            <v>243598.68</v>
          </cell>
          <cell r="FX15205" t="str">
            <v>France</v>
          </cell>
        </row>
        <row r="15206">
          <cell r="H15206">
            <v>214849.82</v>
          </cell>
          <cell r="FX15206" t="str">
            <v>France</v>
          </cell>
        </row>
        <row r="15207">
          <cell r="H15207">
            <v>87407.94</v>
          </cell>
          <cell r="FX15207" t="str">
            <v>France</v>
          </cell>
        </row>
        <row r="15208">
          <cell r="H15208">
            <v>221382.92</v>
          </cell>
          <cell r="FX15208" t="str">
            <v>France</v>
          </cell>
        </row>
        <row r="15209">
          <cell r="H15209">
            <v>77273.960000000006</v>
          </cell>
          <cell r="FX15209" t="str">
            <v>France</v>
          </cell>
        </row>
        <row r="15210">
          <cell r="H15210">
            <v>26534.080000000002</v>
          </cell>
          <cell r="FX15210" t="str">
            <v>France</v>
          </cell>
        </row>
        <row r="15211">
          <cell r="H15211">
            <v>158448.89000000001</v>
          </cell>
          <cell r="FX15211" t="str">
            <v>France</v>
          </cell>
        </row>
        <row r="15212">
          <cell r="H15212">
            <v>78142.25</v>
          </cell>
          <cell r="FX15212" t="str">
            <v>France</v>
          </cell>
        </row>
        <row r="15213">
          <cell r="H15213">
            <v>51927.05</v>
          </cell>
          <cell r="FX15213" t="str">
            <v>France</v>
          </cell>
        </row>
        <row r="15214">
          <cell r="H15214">
            <v>124247.44</v>
          </cell>
          <cell r="FX15214" t="str">
            <v>France</v>
          </cell>
        </row>
        <row r="15215">
          <cell r="H15215">
            <v>112367.41</v>
          </cell>
          <cell r="FX15215" t="str">
            <v>France</v>
          </cell>
        </row>
        <row r="15216">
          <cell r="H15216">
            <v>2634.23</v>
          </cell>
          <cell r="FX15216" t="str">
            <v>France</v>
          </cell>
        </row>
        <row r="15217">
          <cell r="H15217">
            <v>29679.4</v>
          </cell>
          <cell r="FX15217" t="str">
            <v>France</v>
          </cell>
        </row>
        <row r="15218">
          <cell r="H15218">
            <v>69660.289999999994</v>
          </cell>
          <cell r="FX15218" t="str">
            <v>France</v>
          </cell>
        </row>
        <row r="15219">
          <cell r="H15219">
            <v>290997</v>
          </cell>
          <cell r="FX15219" t="str">
            <v>France</v>
          </cell>
        </row>
        <row r="15220">
          <cell r="H15220">
            <v>229343.52</v>
          </cell>
          <cell r="FX15220" t="str">
            <v>France</v>
          </cell>
        </row>
        <row r="15221">
          <cell r="H15221">
            <v>38221.550000000003</v>
          </cell>
          <cell r="FX15221" t="str">
            <v>France</v>
          </cell>
        </row>
        <row r="15222">
          <cell r="H15222">
            <v>23618.54</v>
          </cell>
          <cell r="FX15222" t="str">
            <v>France</v>
          </cell>
        </row>
        <row r="15223">
          <cell r="H15223">
            <v>357543.43</v>
          </cell>
          <cell r="FX15223" t="str">
            <v>France</v>
          </cell>
        </row>
        <row r="15224">
          <cell r="H15224">
            <v>41237.629999999997</v>
          </cell>
          <cell r="FX15224" t="str">
            <v>France</v>
          </cell>
        </row>
        <row r="15225">
          <cell r="H15225">
            <v>50557.15</v>
          </cell>
          <cell r="FX15225" t="str">
            <v>France</v>
          </cell>
        </row>
        <row r="15226">
          <cell r="H15226">
            <v>61494.82</v>
          </cell>
          <cell r="FX15226" t="str">
            <v>France</v>
          </cell>
        </row>
        <row r="15227">
          <cell r="H15227">
            <v>4341.97</v>
          </cell>
          <cell r="FX15227" t="str">
            <v>France</v>
          </cell>
        </row>
        <row r="15228">
          <cell r="H15228">
            <v>7480.15</v>
          </cell>
          <cell r="FX15228" t="str">
            <v>France</v>
          </cell>
        </row>
        <row r="15229">
          <cell r="H15229">
            <v>336280.84</v>
          </cell>
          <cell r="FX15229" t="str">
            <v>France</v>
          </cell>
        </row>
        <row r="15230">
          <cell r="H15230">
            <v>969.45</v>
          </cell>
          <cell r="FX15230" t="str">
            <v>France</v>
          </cell>
        </row>
        <row r="15231">
          <cell r="H15231">
            <v>155735.44</v>
          </cell>
          <cell r="FX15231" t="str">
            <v>France</v>
          </cell>
        </row>
        <row r="15232">
          <cell r="H15232">
            <v>182796.87</v>
          </cell>
          <cell r="FX15232" t="str">
            <v>France</v>
          </cell>
        </row>
        <row r="15233">
          <cell r="H15233">
            <v>164624.72</v>
          </cell>
          <cell r="FX15233" t="str">
            <v>France</v>
          </cell>
        </row>
        <row r="15234">
          <cell r="H15234">
            <v>47632.7</v>
          </cell>
          <cell r="FX15234" t="str">
            <v>France</v>
          </cell>
        </row>
        <row r="15235">
          <cell r="H15235">
            <v>241227.81</v>
          </cell>
          <cell r="FX15235" t="str">
            <v>France</v>
          </cell>
        </row>
        <row r="15236">
          <cell r="H15236">
            <v>1170.78</v>
          </cell>
          <cell r="FX15236" t="str">
            <v>France</v>
          </cell>
        </row>
        <row r="15237">
          <cell r="H15237">
            <v>149611.91</v>
          </cell>
          <cell r="FX15237" t="str">
            <v>France</v>
          </cell>
        </row>
        <row r="15238">
          <cell r="H15238">
            <v>60119.14</v>
          </cell>
          <cell r="FX15238" t="str">
            <v>France</v>
          </cell>
        </row>
        <row r="15239">
          <cell r="H15239">
            <v>127073.9</v>
          </cell>
          <cell r="FX15239" t="str">
            <v>France</v>
          </cell>
        </row>
        <row r="15240">
          <cell r="H15240">
            <v>62942.82</v>
          </cell>
          <cell r="FX15240" t="str">
            <v>France</v>
          </cell>
        </row>
        <row r="15241">
          <cell r="H15241">
            <v>104179.04</v>
          </cell>
          <cell r="FX15241" t="str">
            <v>France</v>
          </cell>
        </row>
        <row r="15242">
          <cell r="H15242">
            <v>139150.63</v>
          </cell>
          <cell r="FX15242" t="str">
            <v>France</v>
          </cell>
        </row>
        <row r="15243">
          <cell r="H15243">
            <v>4300.42</v>
          </cell>
          <cell r="FX15243" t="str">
            <v>France</v>
          </cell>
        </row>
        <row r="15244">
          <cell r="H15244">
            <v>60649.15</v>
          </cell>
          <cell r="FX15244" t="str">
            <v>France</v>
          </cell>
        </row>
        <row r="15245">
          <cell r="H15245">
            <v>71630.39</v>
          </cell>
          <cell r="FX15245" t="str">
            <v>France</v>
          </cell>
        </row>
        <row r="15246">
          <cell r="H15246">
            <v>281.05</v>
          </cell>
          <cell r="FX15246" t="str">
            <v>France</v>
          </cell>
        </row>
        <row r="15247">
          <cell r="H15247">
            <v>162695.04000000001</v>
          </cell>
          <cell r="FX15247" t="str">
            <v>France</v>
          </cell>
        </row>
        <row r="15248">
          <cell r="H15248">
            <v>103344.78</v>
          </cell>
          <cell r="FX15248" t="str">
            <v>France</v>
          </cell>
        </row>
        <row r="15249">
          <cell r="H15249">
            <v>31622.19</v>
          </cell>
          <cell r="FX15249" t="str">
            <v>France</v>
          </cell>
        </row>
        <row r="15250">
          <cell r="H15250">
            <v>24386.04</v>
          </cell>
          <cell r="FX15250" t="str">
            <v>France</v>
          </cell>
        </row>
        <row r="15251">
          <cell r="H15251">
            <v>42376.160000000003</v>
          </cell>
          <cell r="FX15251" t="str">
            <v>France</v>
          </cell>
        </row>
        <row r="15252">
          <cell r="H15252">
            <v>29718.27</v>
          </cell>
          <cell r="FX15252" t="str">
            <v>France</v>
          </cell>
        </row>
        <row r="15253">
          <cell r="H15253">
            <v>133607.57</v>
          </cell>
          <cell r="FX15253" t="str">
            <v>France</v>
          </cell>
        </row>
        <row r="15254">
          <cell r="H15254">
            <v>160013.69</v>
          </cell>
          <cell r="FX15254" t="str">
            <v>France</v>
          </cell>
        </row>
        <row r="15255">
          <cell r="H15255">
            <v>162590.12</v>
          </cell>
          <cell r="FX15255" t="str">
            <v>France</v>
          </cell>
        </row>
        <row r="15256">
          <cell r="H15256">
            <v>160871.49</v>
          </cell>
          <cell r="FX15256" t="str">
            <v>France</v>
          </cell>
        </row>
        <row r="15257">
          <cell r="H15257">
            <v>64570.6</v>
          </cell>
          <cell r="FX15257" t="str">
            <v>France</v>
          </cell>
        </row>
        <row r="15258">
          <cell r="H15258">
            <v>87768.02</v>
          </cell>
          <cell r="FX15258" t="str">
            <v>France</v>
          </cell>
        </row>
        <row r="15259">
          <cell r="H15259">
            <v>29381.88</v>
          </cell>
          <cell r="FX15259" t="str">
            <v>France</v>
          </cell>
        </row>
        <row r="15260">
          <cell r="H15260">
            <v>31953.35</v>
          </cell>
          <cell r="FX15260" t="str">
            <v>France</v>
          </cell>
        </row>
        <row r="15261">
          <cell r="H15261">
            <v>79959.69</v>
          </cell>
          <cell r="FX15261" t="str">
            <v>France</v>
          </cell>
        </row>
        <row r="15262">
          <cell r="H15262">
            <v>144126.57</v>
          </cell>
          <cell r="FX15262" t="str">
            <v>France</v>
          </cell>
        </row>
        <row r="15263">
          <cell r="H15263">
            <v>245067.86</v>
          </cell>
          <cell r="FX15263" t="str">
            <v>France</v>
          </cell>
        </row>
        <row r="15264">
          <cell r="H15264">
            <v>74175.64</v>
          </cell>
          <cell r="FX15264" t="str">
            <v>France</v>
          </cell>
        </row>
        <row r="15265">
          <cell r="H15265">
            <v>121346.84</v>
          </cell>
          <cell r="FX15265" t="str">
            <v>France</v>
          </cell>
        </row>
        <row r="15266">
          <cell r="H15266">
            <v>5549.24</v>
          </cell>
          <cell r="FX15266" t="str">
            <v>France</v>
          </cell>
        </row>
        <row r="15267">
          <cell r="H15267">
            <v>122075.12</v>
          </cell>
          <cell r="FX15267" t="str">
            <v>France</v>
          </cell>
        </row>
        <row r="15268">
          <cell r="H15268">
            <v>876.45</v>
          </cell>
          <cell r="FX15268" t="str">
            <v>France</v>
          </cell>
        </row>
        <row r="15269">
          <cell r="H15269">
            <v>78114.36</v>
          </cell>
          <cell r="FX15269" t="str">
            <v>France</v>
          </cell>
        </row>
        <row r="15270">
          <cell r="H15270">
            <v>199995.98</v>
          </cell>
          <cell r="FX15270" t="str">
            <v>France</v>
          </cell>
        </row>
        <row r="15271">
          <cell r="H15271">
            <v>233594.9</v>
          </cell>
          <cell r="FX15271" t="str">
            <v>France</v>
          </cell>
        </row>
        <row r="15272">
          <cell r="H15272">
            <v>246188.12</v>
          </cell>
          <cell r="FX15272" t="str">
            <v>France</v>
          </cell>
        </row>
        <row r="15273">
          <cell r="H15273">
            <v>88524.479999999996</v>
          </cell>
          <cell r="FX15273" t="str">
            <v>France</v>
          </cell>
        </row>
        <row r="15274">
          <cell r="H15274">
            <v>97288.35</v>
          </cell>
          <cell r="FX15274" t="str">
            <v>France</v>
          </cell>
        </row>
        <row r="15275">
          <cell r="H15275">
            <v>149868.87</v>
          </cell>
          <cell r="FX15275" t="str">
            <v>France</v>
          </cell>
        </row>
        <row r="15276">
          <cell r="H15276">
            <v>110407.2</v>
          </cell>
          <cell r="FX15276" t="str">
            <v>France</v>
          </cell>
        </row>
        <row r="15277">
          <cell r="H15277">
            <v>321409.58</v>
          </cell>
          <cell r="FX15277" t="str">
            <v>France</v>
          </cell>
        </row>
        <row r="15278">
          <cell r="H15278">
            <v>111064.83</v>
          </cell>
          <cell r="FX15278" t="str">
            <v>France</v>
          </cell>
        </row>
        <row r="15279">
          <cell r="H15279">
            <v>49534.45</v>
          </cell>
          <cell r="FX15279" t="str">
            <v>France</v>
          </cell>
        </row>
        <row r="15280">
          <cell r="H15280">
            <v>6324.71</v>
          </cell>
          <cell r="FX15280" t="str">
            <v>France</v>
          </cell>
        </row>
        <row r="15281">
          <cell r="H15281">
            <v>89285.75</v>
          </cell>
          <cell r="FX15281" t="str">
            <v>France</v>
          </cell>
        </row>
        <row r="15282">
          <cell r="H15282">
            <v>84531.79</v>
          </cell>
          <cell r="FX15282" t="str">
            <v>France</v>
          </cell>
        </row>
        <row r="15283">
          <cell r="H15283">
            <v>80869.42</v>
          </cell>
          <cell r="FX15283" t="str">
            <v>France</v>
          </cell>
        </row>
        <row r="15284">
          <cell r="H15284">
            <v>35629.379999999997</v>
          </cell>
          <cell r="FX15284" t="str">
            <v>France</v>
          </cell>
        </row>
        <row r="15285">
          <cell r="H15285">
            <v>77586.559999999998</v>
          </cell>
          <cell r="FX15285" t="str">
            <v>France</v>
          </cell>
        </row>
        <row r="15286">
          <cell r="H15286">
            <v>4806.6400000000003</v>
          </cell>
          <cell r="FX15286" t="str">
            <v>France</v>
          </cell>
        </row>
        <row r="15287">
          <cell r="H15287">
            <v>71352.350000000006</v>
          </cell>
          <cell r="FX15287" t="str">
            <v>France</v>
          </cell>
        </row>
        <row r="15288">
          <cell r="H15288">
            <v>178063.12</v>
          </cell>
          <cell r="FX15288" t="str">
            <v>France</v>
          </cell>
        </row>
        <row r="15289">
          <cell r="H15289">
            <v>79739.399999999994</v>
          </cell>
          <cell r="FX15289" t="str">
            <v>France</v>
          </cell>
        </row>
        <row r="15290">
          <cell r="H15290">
            <v>65552.78</v>
          </cell>
          <cell r="FX15290" t="str">
            <v>France</v>
          </cell>
        </row>
        <row r="15291">
          <cell r="H15291">
            <v>62058.43</v>
          </cell>
          <cell r="FX15291" t="str">
            <v>France</v>
          </cell>
        </row>
        <row r="15292">
          <cell r="H15292">
            <v>106663.5</v>
          </cell>
          <cell r="FX15292" t="str">
            <v>France</v>
          </cell>
        </row>
        <row r="15293">
          <cell r="H15293">
            <v>18900.169999999998</v>
          </cell>
          <cell r="FX15293" t="str">
            <v>France</v>
          </cell>
        </row>
        <row r="15294">
          <cell r="H15294">
            <v>22714.46</v>
          </cell>
          <cell r="FX15294" t="str">
            <v>France</v>
          </cell>
        </row>
        <row r="15295">
          <cell r="H15295">
            <v>36981.440000000002</v>
          </cell>
          <cell r="FX15295" t="str">
            <v>France</v>
          </cell>
        </row>
        <row r="15296">
          <cell r="H15296">
            <v>115622.83</v>
          </cell>
          <cell r="FX15296" t="str">
            <v>France</v>
          </cell>
        </row>
        <row r="15297">
          <cell r="H15297">
            <v>12423.85</v>
          </cell>
          <cell r="FX15297" t="str">
            <v>France</v>
          </cell>
        </row>
        <row r="15298">
          <cell r="H15298">
            <v>61305.43</v>
          </cell>
          <cell r="FX15298" t="str">
            <v>France</v>
          </cell>
        </row>
        <row r="15299">
          <cell r="H15299">
            <v>90.89</v>
          </cell>
          <cell r="FX15299" t="str">
            <v>France</v>
          </cell>
        </row>
        <row r="15300">
          <cell r="H15300">
            <v>121718.8</v>
          </cell>
          <cell r="FX15300" t="str">
            <v>France</v>
          </cell>
        </row>
        <row r="15301">
          <cell r="H15301">
            <v>87068.36</v>
          </cell>
          <cell r="FX15301" t="str">
            <v>France</v>
          </cell>
        </row>
        <row r="15302">
          <cell r="H15302">
            <v>139322.18</v>
          </cell>
          <cell r="FX15302" t="str">
            <v>France</v>
          </cell>
        </row>
        <row r="15303">
          <cell r="H15303">
            <v>7430.72</v>
          </cell>
          <cell r="FX15303" t="str">
            <v>France</v>
          </cell>
        </row>
        <row r="15304">
          <cell r="H15304">
            <v>153382.60999999999</v>
          </cell>
          <cell r="FX15304" t="str">
            <v>France</v>
          </cell>
        </row>
        <row r="15305">
          <cell r="H15305">
            <v>172000.9</v>
          </cell>
          <cell r="FX15305" t="str">
            <v>France</v>
          </cell>
        </row>
        <row r="15306">
          <cell r="H15306">
            <v>7897.65</v>
          </cell>
          <cell r="FX15306" t="str">
            <v>France</v>
          </cell>
        </row>
        <row r="15307">
          <cell r="H15307">
            <v>115982.96</v>
          </cell>
          <cell r="FX15307" t="str">
            <v>France</v>
          </cell>
        </row>
        <row r="15308">
          <cell r="H15308">
            <v>126775.38</v>
          </cell>
          <cell r="FX15308" t="str">
            <v>France</v>
          </cell>
        </row>
        <row r="15309">
          <cell r="H15309">
            <v>3553.14</v>
          </cell>
          <cell r="FX15309" t="str">
            <v>France</v>
          </cell>
        </row>
        <row r="15310">
          <cell r="H15310">
            <v>248203.13</v>
          </cell>
          <cell r="FX15310" t="str">
            <v>France</v>
          </cell>
        </row>
        <row r="15311">
          <cell r="H15311">
            <v>202529.95</v>
          </cell>
          <cell r="FX15311" t="str">
            <v>France</v>
          </cell>
        </row>
        <row r="15312">
          <cell r="H15312">
            <v>30135.040000000001</v>
          </cell>
          <cell r="FX15312" t="str">
            <v>France</v>
          </cell>
        </row>
        <row r="15313">
          <cell r="H15313">
            <v>101974.55</v>
          </cell>
          <cell r="FX15313" t="str">
            <v>France</v>
          </cell>
        </row>
        <row r="15314">
          <cell r="H15314">
            <v>75728.289999999994</v>
          </cell>
          <cell r="FX15314" t="str">
            <v>France</v>
          </cell>
        </row>
        <row r="15315">
          <cell r="H15315">
            <v>251663.88</v>
          </cell>
          <cell r="FX15315" t="str">
            <v>France</v>
          </cell>
        </row>
        <row r="15316">
          <cell r="H15316">
            <v>169562.05</v>
          </cell>
          <cell r="FX15316" t="str">
            <v>France</v>
          </cell>
        </row>
        <row r="15317">
          <cell r="H15317">
            <v>3378.82</v>
          </cell>
          <cell r="FX15317" t="str">
            <v>France</v>
          </cell>
        </row>
        <row r="15318">
          <cell r="H15318">
            <v>26481.48</v>
          </cell>
          <cell r="FX15318" t="str">
            <v>France</v>
          </cell>
        </row>
        <row r="15319">
          <cell r="H15319">
            <v>116629.33</v>
          </cell>
          <cell r="FX15319" t="str">
            <v>France</v>
          </cell>
        </row>
        <row r="15320">
          <cell r="H15320">
            <v>41402.800000000003</v>
          </cell>
          <cell r="FX15320" t="str">
            <v>France</v>
          </cell>
        </row>
        <row r="15321">
          <cell r="H15321">
            <v>97180.13</v>
          </cell>
          <cell r="FX15321" t="str">
            <v>France</v>
          </cell>
        </row>
        <row r="15322">
          <cell r="H15322">
            <v>227328.59</v>
          </cell>
          <cell r="FX15322" t="str">
            <v>France</v>
          </cell>
        </row>
        <row r="15323">
          <cell r="H15323">
            <v>69182.84</v>
          </cell>
          <cell r="FX15323" t="str">
            <v>France</v>
          </cell>
        </row>
        <row r="15324">
          <cell r="H15324">
            <v>105676.84</v>
          </cell>
          <cell r="FX15324" t="str">
            <v>France</v>
          </cell>
        </row>
        <row r="15325">
          <cell r="H15325">
            <v>3459.65</v>
          </cell>
          <cell r="FX15325" t="str">
            <v>France</v>
          </cell>
        </row>
        <row r="15326">
          <cell r="H15326">
            <v>151127.31</v>
          </cell>
          <cell r="FX15326" t="str">
            <v>France</v>
          </cell>
        </row>
        <row r="15327">
          <cell r="H15327">
            <v>56940.4</v>
          </cell>
          <cell r="FX15327" t="str">
            <v>France</v>
          </cell>
        </row>
        <row r="15328">
          <cell r="H15328">
            <v>5164.17</v>
          </cell>
          <cell r="FX15328" t="str">
            <v>France</v>
          </cell>
        </row>
        <row r="15329">
          <cell r="H15329">
            <v>70912.539999999994</v>
          </cell>
          <cell r="FX15329" t="str">
            <v>France</v>
          </cell>
        </row>
        <row r="15330">
          <cell r="H15330">
            <v>230990.42</v>
          </cell>
          <cell r="FX15330" t="str">
            <v>France</v>
          </cell>
        </row>
        <row r="15331">
          <cell r="H15331">
            <v>165856.51</v>
          </cell>
          <cell r="FX15331" t="str">
            <v>France</v>
          </cell>
        </row>
        <row r="15332">
          <cell r="H15332">
            <v>10006.51</v>
          </cell>
          <cell r="FX15332" t="str">
            <v>France</v>
          </cell>
        </row>
        <row r="15333">
          <cell r="H15333">
            <v>216475.91</v>
          </cell>
          <cell r="FX15333" t="str">
            <v>France</v>
          </cell>
        </row>
        <row r="15334">
          <cell r="H15334">
            <v>31527.34</v>
          </cell>
          <cell r="FX15334" t="str">
            <v>France</v>
          </cell>
        </row>
        <row r="15335">
          <cell r="H15335">
            <v>31939.43</v>
          </cell>
          <cell r="FX15335" t="str">
            <v>France</v>
          </cell>
        </row>
        <row r="15336">
          <cell r="H15336">
            <v>6350.13</v>
          </cell>
          <cell r="FX15336" t="str">
            <v>France</v>
          </cell>
        </row>
        <row r="15337">
          <cell r="H15337">
            <v>235021.53</v>
          </cell>
          <cell r="FX15337" t="str">
            <v>France</v>
          </cell>
        </row>
        <row r="15338">
          <cell r="H15338">
            <v>121563.59</v>
          </cell>
          <cell r="FX15338" t="str">
            <v>France</v>
          </cell>
        </row>
        <row r="15339">
          <cell r="H15339">
            <v>77454.8</v>
          </cell>
          <cell r="FX15339" t="str">
            <v>France</v>
          </cell>
        </row>
        <row r="15340">
          <cell r="H15340">
            <v>24056</v>
          </cell>
          <cell r="FX15340" t="str">
            <v>France</v>
          </cell>
        </row>
        <row r="15341">
          <cell r="H15341">
            <v>125484.38</v>
          </cell>
          <cell r="FX15341" t="str">
            <v>France</v>
          </cell>
        </row>
        <row r="15342">
          <cell r="H15342">
            <v>20797</v>
          </cell>
          <cell r="FX15342" t="str">
            <v>France</v>
          </cell>
        </row>
        <row r="15343">
          <cell r="H15343">
            <v>37181.99</v>
          </cell>
          <cell r="FX15343" t="str">
            <v>France</v>
          </cell>
        </row>
        <row r="15344">
          <cell r="H15344">
            <v>145879.38</v>
          </cell>
          <cell r="FX15344" t="str">
            <v>France</v>
          </cell>
        </row>
        <row r="15345">
          <cell r="H15345">
            <v>47745.55</v>
          </cell>
          <cell r="FX15345" t="str">
            <v>France</v>
          </cell>
        </row>
        <row r="15346">
          <cell r="H15346">
            <v>22759.91</v>
          </cell>
          <cell r="FX15346" t="str">
            <v>France</v>
          </cell>
        </row>
        <row r="15347">
          <cell r="H15347">
            <v>261175.79</v>
          </cell>
          <cell r="FX15347" t="str">
            <v>France</v>
          </cell>
        </row>
        <row r="15348">
          <cell r="H15348">
            <v>78950.720000000001</v>
          </cell>
          <cell r="FX15348" t="str">
            <v>France</v>
          </cell>
        </row>
        <row r="15349">
          <cell r="H15349">
            <v>31559.1</v>
          </cell>
          <cell r="FX15349" t="str">
            <v>France</v>
          </cell>
        </row>
        <row r="15350">
          <cell r="H15350">
            <v>206161.21</v>
          </cell>
          <cell r="FX15350" t="str">
            <v>France</v>
          </cell>
        </row>
        <row r="15351">
          <cell r="H15351">
            <v>131231.87</v>
          </cell>
          <cell r="FX15351" t="str">
            <v>France</v>
          </cell>
        </row>
        <row r="15352">
          <cell r="H15352">
            <v>8244.24</v>
          </cell>
          <cell r="FX15352" t="str">
            <v>France</v>
          </cell>
        </row>
        <row r="15353">
          <cell r="H15353">
            <v>107231.73</v>
          </cell>
          <cell r="FX15353" t="str">
            <v>France</v>
          </cell>
        </row>
        <row r="15354">
          <cell r="H15354">
            <v>1739.68</v>
          </cell>
          <cell r="FX15354" t="str">
            <v>France</v>
          </cell>
        </row>
        <row r="15355">
          <cell r="H15355">
            <v>117460.7</v>
          </cell>
          <cell r="FX15355" t="str">
            <v>France</v>
          </cell>
        </row>
        <row r="15356">
          <cell r="H15356">
            <v>274371.96000000002</v>
          </cell>
          <cell r="FX15356" t="str">
            <v>France</v>
          </cell>
        </row>
        <row r="15357">
          <cell r="H15357">
            <v>44693.23</v>
          </cell>
          <cell r="FX15357" t="str">
            <v>France</v>
          </cell>
        </row>
        <row r="15358">
          <cell r="H15358">
            <v>121666.67</v>
          </cell>
          <cell r="FX15358" t="str">
            <v>France</v>
          </cell>
        </row>
        <row r="15359">
          <cell r="H15359">
            <v>3734.19</v>
          </cell>
          <cell r="FX15359" t="str">
            <v>France</v>
          </cell>
        </row>
        <row r="15360">
          <cell r="H15360">
            <v>127717</v>
          </cell>
          <cell r="FX15360" t="str">
            <v>France</v>
          </cell>
        </row>
        <row r="15361">
          <cell r="H15361">
            <v>108160.22</v>
          </cell>
          <cell r="FX15361" t="str">
            <v>France</v>
          </cell>
        </row>
        <row r="15362">
          <cell r="H15362">
            <v>53350.47</v>
          </cell>
          <cell r="FX15362" t="str">
            <v>France</v>
          </cell>
        </row>
        <row r="15363">
          <cell r="H15363">
            <v>22855.16</v>
          </cell>
          <cell r="FX15363" t="str">
            <v>France</v>
          </cell>
        </row>
        <row r="15364">
          <cell r="H15364">
            <v>84927.360000000001</v>
          </cell>
          <cell r="FX15364" t="str">
            <v>France</v>
          </cell>
        </row>
        <row r="15365">
          <cell r="H15365">
            <v>189466.64</v>
          </cell>
          <cell r="FX15365" t="str">
            <v>France</v>
          </cell>
        </row>
        <row r="15366">
          <cell r="H15366">
            <v>34098.97</v>
          </cell>
          <cell r="FX15366" t="str">
            <v>France</v>
          </cell>
        </row>
        <row r="15367">
          <cell r="H15367">
            <v>85469.19</v>
          </cell>
          <cell r="FX15367" t="str">
            <v>France</v>
          </cell>
        </row>
        <row r="15368">
          <cell r="H15368">
            <v>10810.87</v>
          </cell>
          <cell r="FX15368" t="str">
            <v>France</v>
          </cell>
        </row>
        <row r="15369">
          <cell r="H15369">
            <v>2269.0500000000002</v>
          </cell>
          <cell r="FX15369" t="str">
            <v>France</v>
          </cell>
        </row>
        <row r="15370">
          <cell r="H15370">
            <v>110536.36</v>
          </cell>
          <cell r="FX15370" t="str">
            <v>France</v>
          </cell>
        </row>
        <row r="15371">
          <cell r="H15371">
            <v>67802.06</v>
          </cell>
          <cell r="FX15371" t="str">
            <v>France</v>
          </cell>
        </row>
        <row r="15372">
          <cell r="H15372">
            <v>36018.89</v>
          </cell>
          <cell r="FX15372" t="str">
            <v>France</v>
          </cell>
        </row>
        <row r="15373">
          <cell r="H15373">
            <v>115920.47</v>
          </cell>
          <cell r="FX15373" t="str">
            <v>France</v>
          </cell>
        </row>
        <row r="15374">
          <cell r="H15374">
            <v>52263.42</v>
          </cell>
          <cell r="FX15374" t="str">
            <v>France</v>
          </cell>
        </row>
        <row r="15375">
          <cell r="H15375">
            <v>39355.839999999997</v>
          </cell>
          <cell r="FX15375" t="str">
            <v>France</v>
          </cell>
        </row>
        <row r="15376">
          <cell r="H15376">
            <v>8015.48</v>
          </cell>
          <cell r="FX15376" t="str">
            <v>France</v>
          </cell>
        </row>
        <row r="15377">
          <cell r="H15377">
            <v>52496.56</v>
          </cell>
          <cell r="FX15377" t="str">
            <v>France</v>
          </cell>
        </row>
        <row r="15378">
          <cell r="H15378">
            <v>9094</v>
          </cell>
          <cell r="FX15378" t="str">
            <v>France</v>
          </cell>
        </row>
        <row r="15379">
          <cell r="H15379">
            <v>56569.53</v>
          </cell>
          <cell r="FX15379" t="str">
            <v>France</v>
          </cell>
        </row>
        <row r="15380">
          <cell r="H15380">
            <v>182325.11</v>
          </cell>
          <cell r="FX15380" t="str">
            <v>France</v>
          </cell>
        </row>
        <row r="15381">
          <cell r="H15381">
            <v>213875.9</v>
          </cell>
          <cell r="FX15381" t="str">
            <v>France</v>
          </cell>
        </row>
        <row r="15382">
          <cell r="H15382">
            <v>225142.65</v>
          </cell>
          <cell r="FX15382" t="str">
            <v>France</v>
          </cell>
        </row>
        <row r="15383">
          <cell r="H15383">
            <v>190361.27</v>
          </cell>
          <cell r="FX15383" t="str">
            <v>France</v>
          </cell>
        </row>
        <row r="15384">
          <cell r="H15384">
            <v>58207.3</v>
          </cell>
          <cell r="FX15384" t="str">
            <v>France</v>
          </cell>
        </row>
        <row r="15385">
          <cell r="H15385">
            <v>124016.73</v>
          </cell>
          <cell r="FX15385" t="str">
            <v>France</v>
          </cell>
        </row>
        <row r="15386">
          <cell r="H15386">
            <v>150889.82</v>
          </cell>
          <cell r="FX15386" t="str">
            <v>France</v>
          </cell>
        </row>
        <row r="15387">
          <cell r="H15387">
            <v>81475.490000000005</v>
          </cell>
          <cell r="FX15387" t="str">
            <v>France</v>
          </cell>
        </row>
        <row r="15388">
          <cell r="H15388">
            <v>247104.51</v>
          </cell>
          <cell r="FX15388" t="str">
            <v>France</v>
          </cell>
        </row>
        <row r="15389">
          <cell r="H15389">
            <v>43003.56</v>
          </cell>
          <cell r="FX15389" t="str">
            <v>France</v>
          </cell>
        </row>
        <row r="15390">
          <cell r="H15390">
            <v>30914.85</v>
          </cell>
          <cell r="FX15390" t="str">
            <v>France</v>
          </cell>
        </row>
        <row r="15391">
          <cell r="H15391">
            <v>113601.43</v>
          </cell>
          <cell r="FX15391" t="str">
            <v>France</v>
          </cell>
        </row>
        <row r="15392">
          <cell r="H15392">
            <v>71758.960000000006</v>
          </cell>
          <cell r="FX15392" t="str">
            <v>France</v>
          </cell>
        </row>
        <row r="15393">
          <cell r="H15393">
            <v>126551.53</v>
          </cell>
          <cell r="FX15393" t="str">
            <v>France</v>
          </cell>
        </row>
        <row r="15394">
          <cell r="H15394">
            <v>139716.29999999999</v>
          </cell>
          <cell r="FX15394" t="str">
            <v>France</v>
          </cell>
        </row>
        <row r="15395">
          <cell r="H15395">
            <v>8972.2999999999993</v>
          </cell>
          <cell r="FX15395" t="str">
            <v>France</v>
          </cell>
        </row>
        <row r="15396">
          <cell r="H15396">
            <v>104757.53</v>
          </cell>
          <cell r="FX15396" t="str">
            <v>France</v>
          </cell>
        </row>
        <row r="15397">
          <cell r="H15397">
            <v>204511.78</v>
          </cell>
          <cell r="FX15397" t="str">
            <v>France</v>
          </cell>
        </row>
        <row r="15398">
          <cell r="H15398">
            <v>98046.77</v>
          </cell>
          <cell r="FX15398" t="str">
            <v>France</v>
          </cell>
        </row>
        <row r="15399">
          <cell r="H15399">
            <v>142763.82999999999</v>
          </cell>
          <cell r="FX15399" t="str">
            <v>France</v>
          </cell>
        </row>
        <row r="15400">
          <cell r="H15400">
            <v>3730.56</v>
          </cell>
          <cell r="FX15400" t="str">
            <v>France</v>
          </cell>
        </row>
        <row r="15401">
          <cell r="H15401">
            <v>7358.66</v>
          </cell>
          <cell r="FX15401" t="str">
            <v>France</v>
          </cell>
        </row>
        <row r="15402">
          <cell r="H15402">
            <v>185819.54</v>
          </cell>
          <cell r="FX15402" t="str">
            <v>France</v>
          </cell>
        </row>
        <row r="15403">
          <cell r="H15403">
            <v>579940.21</v>
          </cell>
          <cell r="FX15403" t="str">
            <v>France</v>
          </cell>
        </row>
        <row r="15404">
          <cell r="H15404">
            <v>57965.32</v>
          </cell>
          <cell r="FX15404" t="str">
            <v>France</v>
          </cell>
        </row>
        <row r="15405">
          <cell r="H15405">
            <v>139921.22</v>
          </cell>
          <cell r="FX15405" t="str">
            <v>France</v>
          </cell>
        </row>
        <row r="15406">
          <cell r="H15406">
            <v>150552.94</v>
          </cell>
          <cell r="FX15406" t="str">
            <v>France</v>
          </cell>
        </row>
        <row r="15407">
          <cell r="H15407">
            <v>108437.14</v>
          </cell>
          <cell r="FX15407" t="str">
            <v>France</v>
          </cell>
        </row>
        <row r="15408">
          <cell r="H15408">
            <v>149659.95000000001</v>
          </cell>
          <cell r="FX15408" t="str">
            <v>France</v>
          </cell>
        </row>
        <row r="15409">
          <cell r="H15409">
            <v>75478.58</v>
          </cell>
          <cell r="FX15409" t="str">
            <v>France</v>
          </cell>
        </row>
        <row r="15410">
          <cell r="H15410">
            <v>79364.59</v>
          </cell>
          <cell r="FX15410" t="str">
            <v>France</v>
          </cell>
        </row>
        <row r="15411">
          <cell r="H15411">
            <v>36798.43</v>
          </cell>
          <cell r="FX15411" t="str">
            <v>France</v>
          </cell>
        </row>
        <row r="15412">
          <cell r="H15412">
            <v>28691.94</v>
          </cell>
          <cell r="FX15412" t="str">
            <v>France</v>
          </cell>
        </row>
        <row r="15413">
          <cell r="H15413">
            <v>151212.97</v>
          </cell>
          <cell r="FX15413" t="str">
            <v>France</v>
          </cell>
        </row>
        <row r="15414">
          <cell r="H15414">
            <v>98978.89</v>
          </cell>
          <cell r="FX15414" t="str">
            <v>France</v>
          </cell>
        </row>
        <row r="15415">
          <cell r="H15415">
            <v>144559.69</v>
          </cell>
          <cell r="FX15415" t="str">
            <v>France</v>
          </cell>
        </row>
        <row r="15416">
          <cell r="H15416">
            <v>45473.45</v>
          </cell>
          <cell r="FX15416" t="str">
            <v>France</v>
          </cell>
        </row>
        <row r="15417">
          <cell r="H15417">
            <v>45662.99</v>
          </cell>
          <cell r="FX15417" t="str">
            <v>France</v>
          </cell>
        </row>
        <row r="15418">
          <cell r="H15418">
            <v>32087.93</v>
          </cell>
          <cell r="FX15418" t="str">
            <v>France</v>
          </cell>
        </row>
        <row r="15419">
          <cell r="H15419">
            <v>91435.57</v>
          </cell>
          <cell r="FX15419" t="str">
            <v>France</v>
          </cell>
        </row>
        <row r="15420">
          <cell r="H15420">
            <v>79349.06</v>
          </cell>
          <cell r="FX15420" t="str">
            <v>France</v>
          </cell>
        </row>
        <row r="15421">
          <cell r="H15421">
            <v>36299.980000000003</v>
          </cell>
          <cell r="FX15421" t="str">
            <v>France</v>
          </cell>
        </row>
        <row r="15422">
          <cell r="H15422">
            <v>96956.02</v>
          </cell>
          <cell r="FX15422" t="str">
            <v>France</v>
          </cell>
        </row>
        <row r="15423">
          <cell r="H15423">
            <v>95645.53</v>
          </cell>
          <cell r="FX15423" t="str">
            <v>France</v>
          </cell>
        </row>
        <row r="15424">
          <cell r="H15424">
            <v>14112.45</v>
          </cell>
          <cell r="FX15424" t="str">
            <v>France</v>
          </cell>
        </row>
        <row r="15425">
          <cell r="H15425">
            <v>112505.82</v>
          </cell>
          <cell r="FX15425" t="str">
            <v>France</v>
          </cell>
        </row>
        <row r="15426">
          <cell r="H15426">
            <v>100499.85</v>
          </cell>
          <cell r="FX15426" t="str">
            <v>France</v>
          </cell>
        </row>
        <row r="15427">
          <cell r="H15427">
            <v>141293.65</v>
          </cell>
          <cell r="FX15427" t="str">
            <v>France</v>
          </cell>
        </row>
        <row r="15428">
          <cell r="H15428">
            <v>33344.54</v>
          </cell>
          <cell r="FX15428" t="str">
            <v>France</v>
          </cell>
        </row>
        <row r="15429">
          <cell r="H15429">
            <v>63201.69</v>
          </cell>
          <cell r="FX15429" t="str">
            <v>France</v>
          </cell>
        </row>
        <row r="15430">
          <cell r="H15430">
            <v>72207.06</v>
          </cell>
          <cell r="FX15430" t="str">
            <v>France</v>
          </cell>
        </row>
        <row r="15431">
          <cell r="H15431">
            <v>392654.16</v>
          </cell>
          <cell r="FX15431" t="str">
            <v>France</v>
          </cell>
        </row>
        <row r="15432">
          <cell r="H15432">
            <v>5206.95</v>
          </cell>
          <cell r="FX15432" t="str">
            <v>France</v>
          </cell>
        </row>
        <row r="15433">
          <cell r="H15433">
            <v>39538.9</v>
          </cell>
          <cell r="FX15433" t="str">
            <v>France</v>
          </cell>
        </row>
        <row r="15434">
          <cell r="H15434">
            <v>85485.14</v>
          </cell>
          <cell r="FX15434" t="str">
            <v>France</v>
          </cell>
        </row>
        <row r="15435">
          <cell r="H15435">
            <v>167546.44</v>
          </cell>
          <cell r="FX15435" t="str">
            <v>France</v>
          </cell>
        </row>
        <row r="15436">
          <cell r="H15436">
            <v>37319.120000000003</v>
          </cell>
          <cell r="FX15436" t="str">
            <v>France</v>
          </cell>
        </row>
        <row r="15437">
          <cell r="H15437">
            <v>24720.42</v>
          </cell>
          <cell r="FX15437" t="str">
            <v>France</v>
          </cell>
        </row>
        <row r="15438">
          <cell r="H15438">
            <v>24715.78</v>
          </cell>
          <cell r="FX15438" t="str">
            <v>France</v>
          </cell>
        </row>
        <row r="15439">
          <cell r="H15439">
            <v>250899.81</v>
          </cell>
          <cell r="FX15439" t="str">
            <v>France</v>
          </cell>
        </row>
        <row r="15440">
          <cell r="H15440">
            <v>198904.34</v>
          </cell>
          <cell r="FX15440" t="str">
            <v>France</v>
          </cell>
        </row>
        <row r="15441">
          <cell r="H15441">
            <v>16972.05</v>
          </cell>
          <cell r="FX15441" t="str">
            <v>France</v>
          </cell>
        </row>
        <row r="15442">
          <cell r="H15442">
            <v>61074.84</v>
          </cell>
          <cell r="FX15442" t="str">
            <v>France</v>
          </cell>
        </row>
        <row r="15443">
          <cell r="H15443">
            <v>55686.6</v>
          </cell>
          <cell r="FX15443" t="str">
            <v>France</v>
          </cell>
        </row>
        <row r="15444">
          <cell r="H15444">
            <v>15256.48</v>
          </cell>
          <cell r="FX15444" t="str">
            <v>France</v>
          </cell>
        </row>
        <row r="15445">
          <cell r="H15445">
            <v>162068.62</v>
          </cell>
          <cell r="FX15445" t="str">
            <v>France</v>
          </cell>
        </row>
        <row r="15446">
          <cell r="H15446">
            <v>354849.73</v>
          </cell>
          <cell r="FX15446" t="str">
            <v>France</v>
          </cell>
        </row>
        <row r="15447">
          <cell r="H15447">
            <v>278482.55</v>
          </cell>
          <cell r="FX15447" t="str">
            <v>France</v>
          </cell>
        </row>
        <row r="15448">
          <cell r="H15448">
            <v>51482.09</v>
          </cell>
          <cell r="FX15448" t="str">
            <v>France</v>
          </cell>
        </row>
        <row r="15449">
          <cell r="H15449">
            <v>68366.91</v>
          </cell>
          <cell r="FX15449" t="str">
            <v>France</v>
          </cell>
        </row>
        <row r="15450">
          <cell r="H15450">
            <v>77398.44</v>
          </cell>
          <cell r="FX15450" t="str">
            <v>France</v>
          </cell>
        </row>
        <row r="15451">
          <cell r="H15451">
            <v>52374.400000000001</v>
          </cell>
          <cell r="FX15451" t="str">
            <v>France</v>
          </cell>
        </row>
        <row r="15452">
          <cell r="H15452">
            <v>62202.5</v>
          </cell>
          <cell r="FX15452" t="str">
            <v>France</v>
          </cell>
        </row>
        <row r="15453">
          <cell r="H15453">
            <v>282438.26</v>
          </cell>
          <cell r="FX15453" t="str">
            <v>France</v>
          </cell>
        </row>
        <row r="15454">
          <cell r="H15454">
            <v>150182.69</v>
          </cell>
          <cell r="FX15454" t="str">
            <v>France</v>
          </cell>
        </row>
        <row r="15455">
          <cell r="H15455">
            <v>5951.22</v>
          </cell>
          <cell r="FX15455" t="str">
            <v>France</v>
          </cell>
        </row>
        <row r="15456">
          <cell r="H15456">
            <v>69284.72</v>
          </cell>
          <cell r="FX15456" t="str">
            <v>France</v>
          </cell>
        </row>
        <row r="15457">
          <cell r="H15457">
            <v>121327.6</v>
          </cell>
          <cell r="FX15457" t="str">
            <v>France</v>
          </cell>
        </row>
        <row r="15458">
          <cell r="H15458">
            <v>305945.62</v>
          </cell>
          <cell r="FX15458" t="str">
            <v>France</v>
          </cell>
        </row>
        <row r="15459">
          <cell r="H15459">
            <v>14555.29</v>
          </cell>
          <cell r="FX15459" t="str">
            <v>France</v>
          </cell>
        </row>
        <row r="15460">
          <cell r="H15460">
            <v>124008.22</v>
          </cell>
          <cell r="FX15460" t="str">
            <v>France</v>
          </cell>
        </row>
        <row r="15461">
          <cell r="H15461">
            <v>171759.62</v>
          </cell>
          <cell r="FX15461" t="str">
            <v>France</v>
          </cell>
        </row>
        <row r="15462">
          <cell r="H15462">
            <v>113938.81</v>
          </cell>
          <cell r="FX15462" t="str">
            <v>France</v>
          </cell>
        </row>
        <row r="15463">
          <cell r="H15463">
            <v>4982.87</v>
          </cell>
          <cell r="FX15463" t="str">
            <v>France</v>
          </cell>
        </row>
        <row r="15464">
          <cell r="H15464">
            <v>3263.13</v>
          </cell>
          <cell r="FX15464" t="str">
            <v>France</v>
          </cell>
        </row>
        <row r="15465">
          <cell r="H15465">
            <v>2576.77</v>
          </cell>
          <cell r="FX15465" t="str">
            <v>France</v>
          </cell>
        </row>
        <row r="15466">
          <cell r="H15466">
            <v>144903.35999999999</v>
          </cell>
          <cell r="FX15466" t="str">
            <v>France</v>
          </cell>
        </row>
        <row r="15467">
          <cell r="H15467">
            <v>2430.08</v>
          </cell>
          <cell r="FX15467" t="str">
            <v>France</v>
          </cell>
        </row>
        <row r="15468">
          <cell r="H15468">
            <v>284656.88</v>
          </cell>
          <cell r="FX15468" t="str">
            <v>France</v>
          </cell>
        </row>
        <row r="15469">
          <cell r="H15469">
            <v>180468.73</v>
          </cell>
          <cell r="FX15469" t="str">
            <v>France</v>
          </cell>
        </row>
        <row r="15470">
          <cell r="H15470">
            <v>11205.56</v>
          </cell>
          <cell r="FX15470" t="str">
            <v>France</v>
          </cell>
        </row>
        <row r="15471">
          <cell r="H15471">
            <v>113794.52</v>
          </cell>
          <cell r="FX15471" t="str">
            <v>France</v>
          </cell>
        </row>
        <row r="15472">
          <cell r="H15472">
            <v>19342.7</v>
          </cell>
          <cell r="FX15472" t="str">
            <v>France</v>
          </cell>
        </row>
        <row r="15473">
          <cell r="H15473">
            <v>213493.86</v>
          </cell>
          <cell r="FX15473" t="str">
            <v>France</v>
          </cell>
        </row>
        <row r="15474">
          <cell r="H15474">
            <v>198482.3</v>
          </cell>
          <cell r="FX15474" t="str">
            <v>France</v>
          </cell>
        </row>
        <row r="15475">
          <cell r="H15475">
            <v>134527.98000000001</v>
          </cell>
          <cell r="FX15475" t="str">
            <v>France</v>
          </cell>
        </row>
        <row r="15476">
          <cell r="H15476">
            <v>659.48</v>
          </cell>
          <cell r="FX15476" t="str">
            <v>France</v>
          </cell>
        </row>
        <row r="15477">
          <cell r="H15477">
            <v>6291.04</v>
          </cell>
          <cell r="FX15477" t="str">
            <v>France</v>
          </cell>
        </row>
        <row r="15478">
          <cell r="H15478">
            <v>83291.17</v>
          </cell>
          <cell r="FX15478" t="str">
            <v>France</v>
          </cell>
        </row>
        <row r="15479">
          <cell r="H15479">
            <v>16377.49</v>
          </cell>
          <cell r="FX15479" t="str">
            <v>France</v>
          </cell>
        </row>
        <row r="15480">
          <cell r="H15480">
            <v>9732.14</v>
          </cell>
          <cell r="FX15480" t="str">
            <v>France</v>
          </cell>
        </row>
        <row r="15481">
          <cell r="H15481">
            <v>16894.13</v>
          </cell>
          <cell r="FX15481" t="str">
            <v>France</v>
          </cell>
        </row>
        <row r="15482">
          <cell r="H15482">
            <v>134873.04999999999</v>
          </cell>
          <cell r="FX15482" t="str">
            <v>France</v>
          </cell>
        </row>
        <row r="15483">
          <cell r="H15483">
            <v>1861.09</v>
          </cell>
          <cell r="FX15483" t="str">
            <v>France</v>
          </cell>
        </row>
        <row r="15484">
          <cell r="H15484">
            <v>0</v>
          </cell>
          <cell r="FX15484" t="str">
            <v>France</v>
          </cell>
        </row>
        <row r="15485">
          <cell r="H15485">
            <v>31378.98</v>
          </cell>
          <cell r="FX15485" t="str">
            <v>France</v>
          </cell>
        </row>
        <row r="15486">
          <cell r="H15486">
            <v>105387.13</v>
          </cell>
          <cell r="FX15486" t="str">
            <v>France</v>
          </cell>
        </row>
        <row r="15487">
          <cell r="H15487">
            <v>4762.6000000000004</v>
          </cell>
          <cell r="FX15487" t="str">
            <v>France</v>
          </cell>
        </row>
        <row r="15488">
          <cell r="H15488">
            <v>120617.25</v>
          </cell>
          <cell r="FX15488" t="str">
            <v>France</v>
          </cell>
        </row>
        <row r="15489">
          <cell r="H15489">
            <v>27836.02</v>
          </cell>
          <cell r="FX15489" t="str">
            <v>France</v>
          </cell>
        </row>
        <row r="15490">
          <cell r="H15490">
            <v>89661.94</v>
          </cell>
          <cell r="FX15490" t="str">
            <v>France</v>
          </cell>
        </row>
        <row r="15491">
          <cell r="H15491">
            <v>97475.08</v>
          </cell>
          <cell r="FX15491" t="str">
            <v>France</v>
          </cell>
        </row>
        <row r="15492">
          <cell r="H15492">
            <v>30415.08</v>
          </cell>
          <cell r="FX15492" t="str">
            <v>France</v>
          </cell>
        </row>
        <row r="15493">
          <cell r="H15493">
            <v>35662.97</v>
          </cell>
          <cell r="FX15493" t="str">
            <v>France</v>
          </cell>
        </row>
        <row r="15494">
          <cell r="H15494">
            <v>102458.52</v>
          </cell>
          <cell r="FX15494" t="str">
            <v>France</v>
          </cell>
        </row>
        <row r="15495">
          <cell r="H15495">
            <v>181704.13</v>
          </cell>
          <cell r="FX15495" t="str">
            <v>France</v>
          </cell>
        </row>
        <row r="15496">
          <cell r="H15496">
            <v>1558.96</v>
          </cell>
          <cell r="FX15496" t="str">
            <v>France</v>
          </cell>
        </row>
        <row r="15497">
          <cell r="H15497">
            <v>209919.89</v>
          </cell>
          <cell r="FX15497" t="str">
            <v>France</v>
          </cell>
        </row>
        <row r="15498">
          <cell r="H15498">
            <v>69081.56</v>
          </cell>
          <cell r="FX15498" t="str">
            <v>France</v>
          </cell>
        </row>
        <row r="15499">
          <cell r="H15499">
            <v>380679.52</v>
          </cell>
          <cell r="FX15499" t="str">
            <v>France</v>
          </cell>
        </row>
        <row r="15500">
          <cell r="H15500">
            <v>2890.52</v>
          </cell>
          <cell r="FX15500" t="str">
            <v>France</v>
          </cell>
        </row>
        <row r="15501">
          <cell r="H15501">
            <v>50340.160000000003</v>
          </cell>
          <cell r="FX15501" t="str">
            <v>France</v>
          </cell>
        </row>
        <row r="15502">
          <cell r="H15502">
            <v>30491.45</v>
          </cell>
          <cell r="FX15502" t="str">
            <v>France</v>
          </cell>
        </row>
        <row r="15503">
          <cell r="H15503">
            <v>123334.43</v>
          </cell>
          <cell r="FX15503" t="str">
            <v>France</v>
          </cell>
        </row>
        <row r="15504">
          <cell r="H15504">
            <v>35390.57</v>
          </cell>
          <cell r="FX15504" t="str">
            <v>France</v>
          </cell>
        </row>
        <row r="15505">
          <cell r="H15505">
            <v>51061.39</v>
          </cell>
          <cell r="FX15505" t="str">
            <v>France</v>
          </cell>
        </row>
        <row r="15506">
          <cell r="H15506">
            <v>165278.48000000001</v>
          </cell>
          <cell r="FX15506" t="str">
            <v>France</v>
          </cell>
        </row>
        <row r="15507">
          <cell r="H15507">
            <v>9640.6200000000008</v>
          </cell>
          <cell r="FX15507" t="str">
            <v>France</v>
          </cell>
        </row>
        <row r="15508">
          <cell r="H15508">
            <v>244805.49</v>
          </cell>
          <cell r="FX15508" t="str">
            <v>France</v>
          </cell>
        </row>
        <row r="15509">
          <cell r="H15509">
            <v>40765.71</v>
          </cell>
          <cell r="FX15509" t="str">
            <v>France</v>
          </cell>
        </row>
        <row r="15510">
          <cell r="H15510">
            <v>14891.09</v>
          </cell>
          <cell r="FX15510" t="str">
            <v>France</v>
          </cell>
        </row>
        <row r="15511">
          <cell r="H15511">
            <v>31237.39</v>
          </cell>
          <cell r="FX15511" t="str">
            <v>France</v>
          </cell>
        </row>
        <row r="15512">
          <cell r="H15512">
            <v>16230.71</v>
          </cell>
          <cell r="FX15512" t="str">
            <v>France</v>
          </cell>
        </row>
        <row r="15513">
          <cell r="H15513">
            <v>375.84</v>
          </cell>
          <cell r="FX15513" t="str">
            <v>France</v>
          </cell>
        </row>
        <row r="15514">
          <cell r="H15514">
            <v>113233.22</v>
          </cell>
          <cell r="FX15514" t="str">
            <v>France</v>
          </cell>
        </row>
        <row r="15515">
          <cell r="H15515">
            <v>12030.56</v>
          </cell>
          <cell r="FX15515" t="str">
            <v>France</v>
          </cell>
        </row>
        <row r="15516">
          <cell r="H15516">
            <v>4431.87</v>
          </cell>
          <cell r="FX15516" t="str">
            <v>France</v>
          </cell>
        </row>
        <row r="15517">
          <cell r="H15517">
            <v>19295.900000000001</v>
          </cell>
          <cell r="FX15517" t="str">
            <v>France</v>
          </cell>
        </row>
        <row r="15518">
          <cell r="H15518">
            <v>132657.21</v>
          </cell>
          <cell r="FX15518" t="str">
            <v>France</v>
          </cell>
        </row>
        <row r="15519">
          <cell r="H15519">
            <v>140261.85</v>
          </cell>
          <cell r="FX15519" t="str">
            <v>France</v>
          </cell>
        </row>
        <row r="15520">
          <cell r="H15520">
            <v>69610.98</v>
          </cell>
          <cell r="FX15520" t="str">
            <v>France</v>
          </cell>
        </row>
        <row r="15521">
          <cell r="H15521">
            <v>333317.53000000003</v>
          </cell>
          <cell r="FX15521" t="str">
            <v>France</v>
          </cell>
        </row>
        <row r="15522">
          <cell r="H15522">
            <v>83862.91</v>
          </cell>
          <cell r="FX15522" t="str">
            <v>France</v>
          </cell>
        </row>
        <row r="15523">
          <cell r="H15523">
            <v>8734.4699999999993</v>
          </cell>
          <cell r="FX15523" t="str">
            <v>France</v>
          </cell>
        </row>
        <row r="15524">
          <cell r="H15524">
            <v>6339.56</v>
          </cell>
          <cell r="FX15524" t="str">
            <v>France</v>
          </cell>
        </row>
        <row r="15525">
          <cell r="H15525">
            <v>11381.03</v>
          </cell>
          <cell r="FX15525" t="str">
            <v>France</v>
          </cell>
        </row>
        <row r="15526">
          <cell r="H15526">
            <v>24476.12</v>
          </cell>
          <cell r="FX15526" t="str">
            <v>France</v>
          </cell>
        </row>
        <row r="15527">
          <cell r="H15527">
            <v>16226.6</v>
          </cell>
          <cell r="FX15527" t="str">
            <v>France</v>
          </cell>
        </row>
        <row r="15528">
          <cell r="H15528">
            <v>41372.019999999997</v>
          </cell>
          <cell r="FX15528" t="str">
            <v>France</v>
          </cell>
        </row>
        <row r="15529">
          <cell r="H15529">
            <v>286903.08</v>
          </cell>
          <cell r="FX15529" t="str">
            <v>France</v>
          </cell>
        </row>
        <row r="15530">
          <cell r="H15530">
            <v>49359.83</v>
          </cell>
          <cell r="FX15530" t="str">
            <v>France</v>
          </cell>
        </row>
        <row r="15531">
          <cell r="H15531">
            <v>217185.83</v>
          </cell>
          <cell r="FX15531" t="str">
            <v>France</v>
          </cell>
        </row>
        <row r="15532">
          <cell r="H15532">
            <v>186858.81</v>
          </cell>
          <cell r="FX15532" t="str">
            <v>France</v>
          </cell>
        </row>
        <row r="15533">
          <cell r="H15533">
            <v>509.33</v>
          </cell>
          <cell r="FX15533" t="str">
            <v>France</v>
          </cell>
        </row>
        <row r="15534">
          <cell r="H15534">
            <v>132899.9</v>
          </cell>
          <cell r="FX15534" t="str">
            <v>France</v>
          </cell>
        </row>
        <row r="15535">
          <cell r="H15535">
            <v>260630.64</v>
          </cell>
          <cell r="FX15535" t="str">
            <v>France</v>
          </cell>
        </row>
        <row r="15536">
          <cell r="H15536">
            <v>339850.74</v>
          </cell>
          <cell r="FX15536" t="str">
            <v>France</v>
          </cell>
        </row>
        <row r="15537">
          <cell r="H15537">
            <v>19226.78</v>
          </cell>
          <cell r="FX15537" t="str">
            <v>France</v>
          </cell>
        </row>
        <row r="15538">
          <cell r="H15538">
            <v>28692.31</v>
          </cell>
          <cell r="FX15538" t="str">
            <v>France</v>
          </cell>
        </row>
        <row r="15539">
          <cell r="H15539">
            <v>231306.41</v>
          </cell>
          <cell r="FX15539" t="str">
            <v>France</v>
          </cell>
        </row>
        <row r="15540">
          <cell r="H15540">
            <v>98794.72</v>
          </cell>
          <cell r="FX15540" t="str">
            <v>France</v>
          </cell>
        </row>
        <row r="15541">
          <cell r="H15541">
            <v>6080.72</v>
          </cell>
          <cell r="FX15541" t="str">
            <v>France</v>
          </cell>
        </row>
        <row r="15542">
          <cell r="H15542">
            <v>270474.74</v>
          </cell>
          <cell r="FX15542" t="str">
            <v>France</v>
          </cell>
        </row>
        <row r="15543">
          <cell r="H15543">
            <v>329124.61</v>
          </cell>
          <cell r="FX15543" t="str">
            <v>France</v>
          </cell>
        </row>
        <row r="15544">
          <cell r="H15544">
            <v>37219.449999999997</v>
          </cell>
          <cell r="FX15544" t="str">
            <v>France</v>
          </cell>
        </row>
        <row r="15545">
          <cell r="H15545">
            <v>39143.449999999997</v>
          </cell>
          <cell r="FX15545" t="str">
            <v>France</v>
          </cell>
        </row>
        <row r="15546">
          <cell r="H15546">
            <v>222799.25</v>
          </cell>
          <cell r="FX15546" t="str">
            <v>France</v>
          </cell>
        </row>
        <row r="15547">
          <cell r="H15547">
            <v>29679.3</v>
          </cell>
          <cell r="FX15547" t="str">
            <v>France</v>
          </cell>
        </row>
        <row r="15548">
          <cell r="H15548">
            <v>7154.62</v>
          </cell>
          <cell r="FX15548" t="str">
            <v>France</v>
          </cell>
        </row>
        <row r="15549">
          <cell r="H15549">
            <v>94591.18</v>
          </cell>
          <cell r="FX15549" t="str">
            <v>France</v>
          </cell>
        </row>
        <row r="15550">
          <cell r="H15550">
            <v>163061.79</v>
          </cell>
          <cell r="FX15550" t="str">
            <v>France</v>
          </cell>
        </row>
        <row r="15551">
          <cell r="H15551">
            <v>3420.18</v>
          </cell>
          <cell r="FX15551" t="str">
            <v>France</v>
          </cell>
        </row>
        <row r="15552">
          <cell r="H15552">
            <v>2757.08</v>
          </cell>
          <cell r="FX15552" t="str">
            <v>France</v>
          </cell>
        </row>
        <row r="15553">
          <cell r="H15553">
            <v>99898.559999999998</v>
          </cell>
          <cell r="FX15553" t="str">
            <v>France</v>
          </cell>
        </row>
        <row r="15554">
          <cell r="H15554">
            <v>103290.53</v>
          </cell>
          <cell r="FX15554" t="str">
            <v>France</v>
          </cell>
        </row>
        <row r="15555">
          <cell r="H15555">
            <v>20086.12</v>
          </cell>
          <cell r="FX15555" t="str">
            <v>France</v>
          </cell>
        </row>
        <row r="15556">
          <cell r="H15556">
            <v>42011.11</v>
          </cell>
          <cell r="FX15556" t="str">
            <v>France</v>
          </cell>
        </row>
        <row r="15557">
          <cell r="H15557">
            <v>110510.05</v>
          </cell>
          <cell r="FX15557" t="str">
            <v>France</v>
          </cell>
        </row>
        <row r="15558">
          <cell r="H15558">
            <v>97334.93</v>
          </cell>
          <cell r="FX15558" t="str">
            <v>France</v>
          </cell>
        </row>
        <row r="15559">
          <cell r="H15559">
            <v>130046.06</v>
          </cell>
          <cell r="FX15559" t="str">
            <v>France</v>
          </cell>
        </row>
        <row r="15560">
          <cell r="H15560">
            <v>93317.11</v>
          </cell>
          <cell r="FX15560" t="str">
            <v>France</v>
          </cell>
        </row>
        <row r="15561">
          <cell r="H15561">
            <v>904.64</v>
          </cell>
          <cell r="FX15561" t="str">
            <v>France</v>
          </cell>
        </row>
        <row r="15562">
          <cell r="H15562">
            <v>17110.05</v>
          </cell>
          <cell r="FX15562" t="str">
            <v>France</v>
          </cell>
        </row>
        <row r="15563">
          <cell r="H15563">
            <v>18426</v>
          </cell>
          <cell r="FX15563" t="str">
            <v>France</v>
          </cell>
        </row>
        <row r="15564">
          <cell r="H15564">
            <v>152426.97</v>
          </cell>
          <cell r="FX15564" t="str">
            <v>France</v>
          </cell>
        </row>
        <row r="15565">
          <cell r="H15565">
            <v>9985.9699999999993</v>
          </cell>
          <cell r="FX15565" t="str">
            <v>France</v>
          </cell>
        </row>
        <row r="15566">
          <cell r="H15566">
            <v>0</v>
          </cell>
          <cell r="FX15566" t="str">
            <v>France</v>
          </cell>
        </row>
        <row r="15567">
          <cell r="H15567">
            <v>191014.53</v>
          </cell>
          <cell r="FX15567" t="str">
            <v>France</v>
          </cell>
        </row>
        <row r="15568">
          <cell r="H15568">
            <v>16679.66</v>
          </cell>
          <cell r="FX15568" t="str">
            <v>France</v>
          </cell>
        </row>
        <row r="15569">
          <cell r="H15569">
            <v>12767.82</v>
          </cell>
          <cell r="FX15569" t="str">
            <v>France</v>
          </cell>
        </row>
        <row r="15570">
          <cell r="H15570">
            <v>157953.98000000001</v>
          </cell>
          <cell r="FX15570" t="str">
            <v>France</v>
          </cell>
        </row>
        <row r="15571">
          <cell r="H15571">
            <v>154223.26999999999</v>
          </cell>
          <cell r="FX15571" t="str">
            <v>France</v>
          </cell>
        </row>
        <row r="15572">
          <cell r="H15572">
            <v>129419.87</v>
          </cell>
          <cell r="FX15572" t="str">
            <v>France</v>
          </cell>
        </row>
        <row r="15573">
          <cell r="H15573">
            <v>74837.94</v>
          </cell>
          <cell r="FX15573" t="str">
            <v>France</v>
          </cell>
        </row>
        <row r="15574">
          <cell r="H15574">
            <v>8330.3700000000008</v>
          </cell>
          <cell r="FX15574" t="str">
            <v>France</v>
          </cell>
        </row>
        <row r="15575">
          <cell r="H15575">
            <v>11393.25</v>
          </cell>
          <cell r="FX15575" t="str">
            <v>France</v>
          </cell>
        </row>
        <row r="15576">
          <cell r="H15576">
            <v>22897.45</v>
          </cell>
          <cell r="FX15576" t="str">
            <v>France</v>
          </cell>
        </row>
        <row r="15577">
          <cell r="H15577">
            <v>8461.1200000000008</v>
          </cell>
          <cell r="FX15577" t="str">
            <v>France</v>
          </cell>
        </row>
        <row r="15578">
          <cell r="H15578">
            <v>9248.2999999999993</v>
          </cell>
          <cell r="FX15578" t="str">
            <v>France</v>
          </cell>
        </row>
        <row r="15579">
          <cell r="H15579">
            <v>141340.66</v>
          </cell>
          <cell r="FX15579" t="str">
            <v>France</v>
          </cell>
        </row>
        <row r="15580">
          <cell r="H15580">
            <v>200011.38</v>
          </cell>
          <cell r="FX15580" t="str">
            <v>France</v>
          </cell>
        </row>
        <row r="15581">
          <cell r="H15581">
            <v>325172.24</v>
          </cell>
          <cell r="FX15581" t="str">
            <v>France</v>
          </cell>
        </row>
        <row r="15582">
          <cell r="H15582">
            <v>184892.5</v>
          </cell>
          <cell r="FX15582" t="str">
            <v>France</v>
          </cell>
        </row>
        <row r="15583">
          <cell r="H15583">
            <v>36523.74</v>
          </cell>
          <cell r="FX15583" t="str">
            <v>France</v>
          </cell>
        </row>
        <row r="15584">
          <cell r="H15584">
            <v>179603.98</v>
          </cell>
          <cell r="FX15584" t="str">
            <v>France</v>
          </cell>
        </row>
        <row r="15585">
          <cell r="H15585">
            <v>35624.47</v>
          </cell>
          <cell r="FX15585" t="str">
            <v>France</v>
          </cell>
        </row>
        <row r="15586">
          <cell r="H15586">
            <v>31682.6</v>
          </cell>
          <cell r="FX15586" t="str">
            <v>France</v>
          </cell>
        </row>
        <row r="15587">
          <cell r="H15587">
            <v>62313.81</v>
          </cell>
          <cell r="FX15587" t="str">
            <v>France</v>
          </cell>
        </row>
        <row r="15588">
          <cell r="H15588">
            <v>62127.7</v>
          </cell>
          <cell r="FX15588" t="str">
            <v>France</v>
          </cell>
        </row>
        <row r="15589">
          <cell r="H15589">
            <v>429385.47</v>
          </cell>
          <cell r="FX15589" t="str">
            <v>France</v>
          </cell>
        </row>
        <row r="15590">
          <cell r="H15590">
            <v>5302.8</v>
          </cell>
          <cell r="FX15590" t="str">
            <v>France</v>
          </cell>
        </row>
        <row r="15591">
          <cell r="H15591">
            <v>121149.04</v>
          </cell>
          <cell r="FX15591" t="str">
            <v>France</v>
          </cell>
        </row>
        <row r="15592">
          <cell r="H15592">
            <v>275156.55</v>
          </cell>
          <cell r="FX15592" t="str">
            <v>France</v>
          </cell>
        </row>
        <row r="15593">
          <cell r="H15593">
            <v>25167.85</v>
          </cell>
          <cell r="FX15593" t="str">
            <v>France</v>
          </cell>
        </row>
        <row r="15594">
          <cell r="H15594">
            <v>38803.040000000001</v>
          </cell>
          <cell r="FX15594" t="str">
            <v>France</v>
          </cell>
        </row>
        <row r="15595">
          <cell r="H15595">
            <v>47612.23</v>
          </cell>
          <cell r="FX15595" t="str">
            <v>France</v>
          </cell>
        </row>
        <row r="15596">
          <cell r="H15596">
            <v>174417.17</v>
          </cell>
          <cell r="FX15596" t="str">
            <v>France</v>
          </cell>
        </row>
        <row r="15597">
          <cell r="H15597">
            <v>67912.38</v>
          </cell>
          <cell r="FX15597" t="str">
            <v>France</v>
          </cell>
        </row>
        <row r="15598">
          <cell r="H15598">
            <v>63237.58</v>
          </cell>
          <cell r="FX15598" t="str">
            <v>France</v>
          </cell>
        </row>
        <row r="15599">
          <cell r="H15599">
            <v>40206.379999999997</v>
          </cell>
          <cell r="FX15599" t="str">
            <v>France</v>
          </cell>
        </row>
        <row r="15600">
          <cell r="H15600">
            <v>133967.18</v>
          </cell>
          <cell r="FX15600" t="str">
            <v>France</v>
          </cell>
        </row>
        <row r="15601">
          <cell r="H15601">
            <v>45273.54</v>
          </cell>
          <cell r="FX15601" t="str">
            <v>France</v>
          </cell>
        </row>
        <row r="15602">
          <cell r="H15602">
            <v>86924.86</v>
          </cell>
          <cell r="FX15602" t="str">
            <v>France</v>
          </cell>
        </row>
        <row r="15603">
          <cell r="H15603">
            <v>44603.68</v>
          </cell>
          <cell r="FX15603" t="str">
            <v>France</v>
          </cell>
        </row>
        <row r="15604">
          <cell r="H15604">
            <v>171248.33</v>
          </cell>
          <cell r="FX15604" t="str">
            <v>France</v>
          </cell>
        </row>
        <row r="15605">
          <cell r="H15605">
            <v>164688.4</v>
          </cell>
          <cell r="FX15605" t="str">
            <v>France</v>
          </cell>
        </row>
        <row r="15606">
          <cell r="H15606">
            <v>42450.16</v>
          </cell>
          <cell r="FX15606" t="str">
            <v>France</v>
          </cell>
        </row>
        <row r="15607">
          <cell r="H15607">
            <v>310758.15000000002</v>
          </cell>
          <cell r="FX15607" t="str">
            <v>France</v>
          </cell>
        </row>
        <row r="15608">
          <cell r="H15608">
            <v>59600.9</v>
          </cell>
          <cell r="FX15608" t="str">
            <v>France</v>
          </cell>
        </row>
        <row r="15609">
          <cell r="H15609">
            <v>424653.89</v>
          </cell>
          <cell r="FX15609" t="str">
            <v>France</v>
          </cell>
        </row>
        <row r="15610">
          <cell r="H15610">
            <v>140992.59</v>
          </cell>
          <cell r="FX15610" t="str">
            <v>France</v>
          </cell>
        </row>
        <row r="15611">
          <cell r="H15611">
            <v>9352.2800000000007</v>
          </cell>
          <cell r="FX15611" t="str">
            <v>France</v>
          </cell>
        </row>
        <row r="15612">
          <cell r="H15612">
            <v>120793.72</v>
          </cell>
          <cell r="FX15612" t="str">
            <v>France</v>
          </cell>
        </row>
        <row r="15613">
          <cell r="H15613">
            <v>175151.23</v>
          </cell>
          <cell r="FX15613" t="str">
            <v>France</v>
          </cell>
        </row>
        <row r="15614">
          <cell r="H15614">
            <v>366053.97</v>
          </cell>
          <cell r="FX15614" t="str">
            <v>France</v>
          </cell>
        </row>
        <row r="15615">
          <cell r="H15615">
            <v>19866.64</v>
          </cell>
          <cell r="FX15615" t="str">
            <v>France</v>
          </cell>
        </row>
        <row r="15616">
          <cell r="H15616">
            <v>166244.14000000001</v>
          </cell>
          <cell r="FX15616" t="str">
            <v>France</v>
          </cell>
        </row>
        <row r="15617">
          <cell r="H15617">
            <v>124810.47</v>
          </cell>
          <cell r="FX15617" t="str">
            <v>France</v>
          </cell>
        </row>
        <row r="15618">
          <cell r="H15618">
            <v>305150.27</v>
          </cell>
          <cell r="FX15618" t="str">
            <v>France</v>
          </cell>
        </row>
        <row r="15619">
          <cell r="H15619">
            <v>230465.44</v>
          </cell>
          <cell r="FX15619" t="str">
            <v>France</v>
          </cell>
        </row>
        <row r="15620">
          <cell r="H15620">
            <v>148917.63</v>
          </cell>
          <cell r="FX15620" t="str">
            <v>France</v>
          </cell>
        </row>
        <row r="15621">
          <cell r="H15621">
            <v>92225.05</v>
          </cell>
          <cell r="FX15621" t="str">
            <v>France</v>
          </cell>
        </row>
        <row r="15622">
          <cell r="H15622">
            <v>38433.07</v>
          </cell>
          <cell r="FX15622" t="str">
            <v>France</v>
          </cell>
        </row>
        <row r="15623">
          <cell r="H15623">
            <v>125054.09</v>
          </cell>
          <cell r="FX15623" t="str">
            <v>France</v>
          </cell>
        </row>
        <row r="15624">
          <cell r="H15624">
            <v>72118.36</v>
          </cell>
          <cell r="FX15624" t="str">
            <v>France</v>
          </cell>
        </row>
        <row r="15625">
          <cell r="H15625">
            <v>147441</v>
          </cell>
          <cell r="FX15625" t="str">
            <v>France</v>
          </cell>
        </row>
        <row r="15626">
          <cell r="H15626">
            <v>10127.219999999999</v>
          </cell>
          <cell r="FX15626" t="str">
            <v>France</v>
          </cell>
        </row>
        <row r="15627">
          <cell r="H15627">
            <v>50798.92</v>
          </cell>
          <cell r="FX15627" t="str">
            <v>France</v>
          </cell>
        </row>
        <row r="15628">
          <cell r="H15628">
            <v>205627.36</v>
          </cell>
          <cell r="FX15628" t="str">
            <v>France</v>
          </cell>
        </row>
        <row r="15629">
          <cell r="H15629">
            <v>69469.53</v>
          </cell>
          <cell r="FX15629" t="str">
            <v>France</v>
          </cell>
        </row>
        <row r="15630">
          <cell r="H15630">
            <v>30823.38</v>
          </cell>
          <cell r="FX15630" t="str">
            <v>France</v>
          </cell>
        </row>
        <row r="15631">
          <cell r="H15631">
            <v>9675.6</v>
          </cell>
          <cell r="FX15631" t="str">
            <v>France</v>
          </cell>
        </row>
        <row r="15632">
          <cell r="H15632">
            <v>11510.06</v>
          </cell>
          <cell r="FX15632" t="str">
            <v>France</v>
          </cell>
        </row>
        <row r="15633">
          <cell r="H15633">
            <v>110360.23</v>
          </cell>
          <cell r="FX15633" t="str">
            <v>France</v>
          </cell>
        </row>
        <row r="15634">
          <cell r="H15634">
            <v>153100.31</v>
          </cell>
          <cell r="FX15634" t="str">
            <v>France</v>
          </cell>
        </row>
        <row r="15635">
          <cell r="H15635">
            <v>79384.33</v>
          </cell>
          <cell r="FX15635" t="str">
            <v>France</v>
          </cell>
        </row>
        <row r="15636">
          <cell r="H15636">
            <v>56764.58</v>
          </cell>
          <cell r="FX15636" t="str">
            <v>France</v>
          </cell>
        </row>
        <row r="15637">
          <cell r="H15637">
            <v>88265.11</v>
          </cell>
          <cell r="FX15637" t="str">
            <v>France</v>
          </cell>
        </row>
        <row r="15638">
          <cell r="H15638">
            <v>63850.38</v>
          </cell>
          <cell r="FX15638" t="str">
            <v>France</v>
          </cell>
        </row>
        <row r="15639">
          <cell r="H15639">
            <v>291432.13</v>
          </cell>
          <cell r="FX15639" t="str">
            <v>France</v>
          </cell>
        </row>
        <row r="15640">
          <cell r="H15640">
            <v>52523.4</v>
          </cell>
          <cell r="FX15640" t="str">
            <v>France</v>
          </cell>
        </row>
        <row r="15641">
          <cell r="H15641">
            <v>87961.32</v>
          </cell>
          <cell r="FX15641" t="str">
            <v>France</v>
          </cell>
        </row>
        <row r="15642">
          <cell r="H15642">
            <v>71412.649999999994</v>
          </cell>
          <cell r="FX15642" t="str">
            <v>France</v>
          </cell>
        </row>
        <row r="15643">
          <cell r="H15643">
            <v>63351.34</v>
          </cell>
          <cell r="FX15643" t="str">
            <v>France</v>
          </cell>
        </row>
        <row r="15644">
          <cell r="H15644">
            <v>57353.71</v>
          </cell>
          <cell r="FX15644" t="str">
            <v>France</v>
          </cell>
        </row>
        <row r="15645">
          <cell r="H15645">
            <v>9922.0300000000007</v>
          </cell>
          <cell r="FX15645" t="str">
            <v>France</v>
          </cell>
        </row>
        <row r="15646">
          <cell r="H15646">
            <v>48742.74</v>
          </cell>
          <cell r="FX15646" t="str">
            <v>France</v>
          </cell>
        </row>
        <row r="15647">
          <cell r="H15647">
            <v>172342.06</v>
          </cell>
          <cell r="FX15647" t="str">
            <v>France</v>
          </cell>
        </row>
        <row r="15648">
          <cell r="H15648">
            <v>20721.97</v>
          </cell>
          <cell r="FX15648" t="str">
            <v>France</v>
          </cell>
        </row>
        <row r="15649">
          <cell r="H15649">
            <v>100773.2</v>
          </cell>
          <cell r="FX15649" t="str">
            <v>France</v>
          </cell>
        </row>
        <row r="15650">
          <cell r="H15650">
            <v>129168.08</v>
          </cell>
          <cell r="FX15650" t="str">
            <v>France</v>
          </cell>
        </row>
        <row r="15651">
          <cell r="H15651">
            <v>47144.2</v>
          </cell>
          <cell r="FX15651" t="str">
            <v>France</v>
          </cell>
        </row>
        <row r="15652">
          <cell r="H15652">
            <v>17207.95</v>
          </cell>
          <cell r="FX15652" t="str">
            <v>France</v>
          </cell>
        </row>
        <row r="15653">
          <cell r="H15653">
            <v>45189.18</v>
          </cell>
          <cell r="FX15653" t="str">
            <v>France</v>
          </cell>
        </row>
        <row r="15654">
          <cell r="H15654">
            <v>49800.67</v>
          </cell>
          <cell r="FX15654" t="str">
            <v>France</v>
          </cell>
        </row>
        <row r="15655">
          <cell r="H15655">
            <v>80811.149999999994</v>
          </cell>
          <cell r="FX15655" t="str">
            <v>France</v>
          </cell>
        </row>
        <row r="15656">
          <cell r="H15656">
            <v>63369.94</v>
          </cell>
          <cell r="FX15656" t="str">
            <v>France</v>
          </cell>
        </row>
        <row r="15657">
          <cell r="H15657">
            <v>11224.49</v>
          </cell>
          <cell r="FX15657" t="str">
            <v>France</v>
          </cell>
        </row>
        <row r="15658">
          <cell r="H15658">
            <v>4080.76</v>
          </cell>
          <cell r="FX15658" t="str">
            <v>France</v>
          </cell>
        </row>
        <row r="15659">
          <cell r="H15659">
            <v>59297.05</v>
          </cell>
          <cell r="FX15659" t="str">
            <v>France</v>
          </cell>
        </row>
        <row r="15660">
          <cell r="H15660">
            <v>7042.56</v>
          </cell>
          <cell r="FX15660" t="str">
            <v>France</v>
          </cell>
        </row>
        <row r="15661">
          <cell r="H15661">
            <v>18813.11</v>
          </cell>
          <cell r="FX15661" t="str">
            <v>France</v>
          </cell>
        </row>
        <row r="15662">
          <cell r="H15662">
            <v>185336.76</v>
          </cell>
          <cell r="FX15662" t="str">
            <v>France</v>
          </cell>
        </row>
        <row r="15663">
          <cell r="H15663">
            <v>57743.57</v>
          </cell>
          <cell r="FX15663" t="str">
            <v>France</v>
          </cell>
        </row>
        <row r="15664">
          <cell r="H15664">
            <v>130400.93</v>
          </cell>
          <cell r="FX15664" t="str">
            <v>France</v>
          </cell>
        </row>
        <row r="15665">
          <cell r="H15665">
            <v>1505.99</v>
          </cell>
          <cell r="FX15665" t="str">
            <v>France</v>
          </cell>
        </row>
        <row r="15666">
          <cell r="H15666">
            <v>187715.3</v>
          </cell>
          <cell r="FX15666" t="str">
            <v>France</v>
          </cell>
        </row>
        <row r="15667">
          <cell r="H15667">
            <v>302328.63</v>
          </cell>
          <cell r="FX15667" t="str">
            <v>France</v>
          </cell>
        </row>
        <row r="15668">
          <cell r="H15668">
            <v>92239.32</v>
          </cell>
          <cell r="FX15668" t="str">
            <v>France</v>
          </cell>
        </row>
        <row r="15669">
          <cell r="H15669">
            <v>181145.06</v>
          </cell>
          <cell r="FX15669" t="str">
            <v>France</v>
          </cell>
        </row>
        <row r="15670">
          <cell r="H15670">
            <v>349301.57</v>
          </cell>
          <cell r="FX15670" t="str">
            <v>France</v>
          </cell>
        </row>
        <row r="15671">
          <cell r="H15671">
            <v>51095.66</v>
          </cell>
          <cell r="FX15671" t="str">
            <v>France</v>
          </cell>
        </row>
        <row r="15672">
          <cell r="H15672">
            <v>108075.28</v>
          </cell>
          <cell r="FX15672" t="str">
            <v>France</v>
          </cell>
        </row>
        <row r="15673">
          <cell r="H15673">
            <v>34534.11</v>
          </cell>
          <cell r="FX15673" t="str">
            <v>France</v>
          </cell>
        </row>
        <row r="15674">
          <cell r="H15674">
            <v>104449.68</v>
          </cell>
          <cell r="FX15674" t="str">
            <v>France</v>
          </cell>
        </row>
        <row r="15675">
          <cell r="H15675">
            <v>87073.67</v>
          </cell>
          <cell r="FX15675" t="str">
            <v>France</v>
          </cell>
        </row>
        <row r="15676">
          <cell r="H15676">
            <v>56122.92</v>
          </cell>
          <cell r="FX15676" t="str">
            <v>France</v>
          </cell>
        </row>
        <row r="15677">
          <cell r="H15677">
            <v>154559.75</v>
          </cell>
          <cell r="FX15677" t="str">
            <v>France</v>
          </cell>
        </row>
        <row r="15678">
          <cell r="H15678">
            <v>8043.84</v>
          </cell>
          <cell r="FX15678" t="str">
            <v>France</v>
          </cell>
        </row>
        <row r="15679">
          <cell r="H15679">
            <v>227286.62</v>
          </cell>
          <cell r="FX15679" t="str">
            <v>France</v>
          </cell>
        </row>
        <row r="15680">
          <cell r="H15680">
            <v>104703.33</v>
          </cell>
          <cell r="FX15680" t="str">
            <v>France</v>
          </cell>
        </row>
        <row r="15681">
          <cell r="H15681">
            <v>87435.57</v>
          </cell>
          <cell r="FX15681" t="str">
            <v>France</v>
          </cell>
        </row>
        <row r="15682">
          <cell r="H15682">
            <v>60709.23</v>
          </cell>
          <cell r="FX15682" t="str">
            <v>France</v>
          </cell>
        </row>
        <row r="15683">
          <cell r="H15683">
            <v>17249.98</v>
          </cell>
          <cell r="FX15683" t="str">
            <v>France</v>
          </cell>
        </row>
        <row r="15684">
          <cell r="H15684">
            <v>48195.5</v>
          </cell>
          <cell r="FX15684" t="str">
            <v>France</v>
          </cell>
        </row>
        <row r="15685">
          <cell r="H15685">
            <v>48033.35</v>
          </cell>
          <cell r="FX15685" t="str">
            <v>France</v>
          </cell>
        </row>
        <row r="15686">
          <cell r="H15686">
            <v>15600.41</v>
          </cell>
          <cell r="FX15686" t="str">
            <v>France</v>
          </cell>
        </row>
        <row r="15687">
          <cell r="H15687">
            <v>32397.38</v>
          </cell>
          <cell r="FX15687" t="str">
            <v>France</v>
          </cell>
        </row>
        <row r="15688">
          <cell r="H15688">
            <v>2045.39</v>
          </cell>
          <cell r="FX15688" t="str">
            <v>France</v>
          </cell>
        </row>
        <row r="15689">
          <cell r="H15689">
            <v>10064.620000000001</v>
          </cell>
          <cell r="FX15689" t="str">
            <v>France</v>
          </cell>
        </row>
        <row r="15690">
          <cell r="H15690">
            <v>33504.620000000003</v>
          </cell>
          <cell r="FX15690" t="str">
            <v>France</v>
          </cell>
        </row>
        <row r="15691">
          <cell r="H15691">
            <v>68765.820000000007</v>
          </cell>
          <cell r="FX15691" t="str">
            <v>France</v>
          </cell>
        </row>
        <row r="15692">
          <cell r="H15692">
            <v>51569.14</v>
          </cell>
          <cell r="FX15692" t="str">
            <v>France</v>
          </cell>
        </row>
        <row r="15693">
          <cell r="H15693">
            <v>146476.73000000001</v>
          </cell>
          <cell r="FX15693" t="str">
            <v>France</v>
          </cell>
        </row>
        <row r="15694">
          <cell r="H15694">
            <v>10124.44</v>
          </cell>
          <cell r="FX15694" t="str">
            <v>France</v>
          </cell>
        </row>
        <row r="15695">
          <cell r="H15695">
            <v>37596.46</v>
          </cell>
          <cell r="FX15695" t="str">
            <v>France</v>
          </cell>
        </row>
        <row r="15696">
          <cell r="H15696">
            <v>134557.41</v>
          </cell>
          <cell r="FX15696" t="str">
            <v>France</v>
          </cell>
        </row>
        <row r="15697">
          <cell r="H15697">
            <v>59314.83</v>
          </cell>
          <cell r="FX15697" t="str">
            <v>France</v>
          </cell>
        </row>
        <row r="15698">
          <cell r="H15698">
            <v>287676.87</v>
          </cell>
          <cell r="FX15698" t="str">
            <v>France</v>
          </cell>
        </row>
        <row r="15699">
          <cell r="H15699">
            <v>9022.69</v>
          </cell>
          <cell r="FX15699" t="str">
            <v>France</v>
          </cell>
        </row>
        <row r="15700">
          <cell r="H15700">
            <v>270014.05</v>
          </cell>
          <cell r="FX15700" t="str">
            <v>France</v>
          </cell>
        </row>
        <row r="15701">
          <cell r="H15701">
            <v>168078.26</v>
          </cell>
          <cell r="FX15701" t="str">
            <v>France</v>
          </cell>
        </row>
        <row r="15702">
          <cell r="H15702">
            <v>150755.65</v>
          </cell>
          <cell r="FX15702" t="str">
            <v>France</v>
          </cell>
        </row>
        <row r="15703">
          <cell r="H15703">
            <v>88798.720000000001</v>
          </cell>
          <cell r="FX15703" t="str">
            <v>France</v>
          </cell>
        </row>
        <row r="15704">
          <cell r="H15704">
            <v>1337.49</v>
          </cell>
          <cell r="FX15704" t="str">
            <v>France</v>
          </cell>
        </row>
        <row r="15705">
          <cell r="H15705">
            <v>66608.070000000007</v>
          </cell>
          <cell r="FX15705" t="str">
            <v>France</v>
          </cell>
        </row>
        <row r="15706">
          <cell r="H15706">
            <v>179484.61</v>
          </cell>
          <cell r="FX15706" t="str">
            <v>France</v>
          </cell>
        </row>
        <row r="15707">
          <cell r="H15707">
            <v>102930.29</v>
          </cell>
          <cell r="FX15707" t="str">
            <v>France</v>
          </cell>
        </row>
        <row r="15708">
          <cell r="H15708">
            <v>90425.48</v>
          </cell>
          <cell r="FX15708" t="str">
            <v>France</v>
          </cell>
        </row>
        <row r="15709">
          <cell r="H15709">
            <v>105890.92</v>
          </cell>
          <cell r="FX15709" t="str">
            <v>France</v>
          </cell>
        </row>
        <row r="15710">
          <cell r="H15710">
            <v>75163.210000000006</v>
          </cell>
          <cell r="FX15710" t="str">
            <v>France</v>
          </cell>
        </row>
        <row r="15711">
          <cell r="H15711">
            <v>11580.58</v>
          </cell>
          <cell r="FX15711" t="str">
            <v>France</v>
          </cell>
        </row>
        <row r="15712">
          <cell r="H15712">
            <v>38146.44</v>
          </cell>
          <cell r="FX15712" t="str">
            <v>France</v>
          </cell>
        </row>
        <row r="15713">
          <cell r="H15713">
            <v>409704.21</v>
          </cell>
          <cell r="FX15713" t="str">
            <v>France</v>
          </cell>
        </row>
        <row r="15714">
          <cell r="H15714">
            <v>139576.21</v>
          </cell>
          <cell r="FX15714" t="str">
            <v>France</v>
          </cell>
        </row>
        <row r="15715">
          <cell r="H15715">
            <v>16484.939999999999</v>
          </cell>
          <cell r="FX15715" t="str">
            <v>France</v>
          </cell>
        </row>
        <row r="15716">
          <cell r="H15716">
            <v>150997.79</v>
          </cell>
          <cell r="FX15716" t="str">
            <v>France</v>
          </cell>
        </row>
        <row r="15717">
          <cell r="H15717">
            <v>88512.95</v>
          </cell>
          <cell r="FX15717" t="str">
            <v>France</v>
          </cell>
        </row>
        <row r="15718">
          <cell r="H15718">
            <v>102739.87</v>
          </cell>
          <cell r="FX15718" t="str">
            <v>France</v>
          </cell>
        </row>
        <row r="15719">
          <cell r="H15719">
            <v>122102.04</v>
          </cell>
          <cell r="FX15719" t="str">
            <v>France</v>
          </cell>
        </row>
        <row r="15720">
          <cell r="H15720">
            <v>96269.54</v>
          </cell>
          <cell r="FX15720" t="str">
            <v>France</v>
          </cell>
        </row>
        <row r="15721">
          <cell r="H15721">
            <v>38572.99</v>
          </cell>
          <cell r="FX15721" t="str">
            <v>France</v>
          </cell>
        </row>
        <row r="15722">
          <cell r="H15722">
            <v>132629.96</v>
          </cell>
          <cell r="FX15722" t="str">
            <v>France</v>
          </cell>
        </row>
        <row r="15723">
          <cell r="H15723">
            <v>65510.78</v>
          </cell>
          <cell r="FX15723" t="str">
            <v>France</v>
          </cell>
        </row>
        <row r="15724">
          <cell r="H15724">
            <v>17251.669999999998</v>
          </cell>
          <cell r="FX15724" t="str">
            <v>France</v>
          </cell>
        </row>
        <row r="15725">
          <cell r="H15725">
            <v>24838.82</v>
          </cell>
          <cell r="FX15725" t="str">
            <v>France</v>
          </cell>
        </row>
        <row r="15726">
          <cell r="H15726">
            <v>121801.03</v>
          </cell>
          <cell r="FX15726" t="str">
            <v>France</v>
          </cell>
        </row>
        <row r="15727">
          <cell r="H15727">
            <v>1727.18</v>
          </cell>
          <cell r="FX15727" t="str">
            <v>France</v>
          </cell>
        </row>
        <row r="15728">
          <cell r="H15728">
            <v>127701.73</v>
          </cell>
          <cell r="FX15728" t="str">
            <v>France</v>
          </cell>
        </row>
        <row r="15729">
          <cell r="H15729">
            <v>109619.61</v>
          </cell>
          <cell r="FX15729" t="str">
            <v>France</v>
          </cell>
        </row>
        <row r="15730">
          <cell r="H15730">
            <v>58703</v>
          </cell>
          <cell r="FX15730" t="str">
            <v>France</v>
          </cell>
        </row>
        <row r="15731">
          <cell r="H15731">
            <v>142608.16</v>
          </cell>
          <cell r="FX15731" t="str">
            <v>France</v>
          </cell>
        </row>
        <row r="15732">
          <cell r="H15732">
            <v>3865.38</v>
          </cell>
          <cell r="FX15732" t="str">
            <v>France</v>
          </cell>
        </row>
        <row r="15733">
          <cell r="H15733">
            <v>240779.18</v>
          </cell>
          <cell r="FX15733" t="str">
            <v>France</v>
          </cell>
        </row>
        <row r="15734">
          <cell r="H15734">
            <v>93449.85</v>
          </cell>
          <cell r="FX15734" t="str">
            <v>France</v>
          </cell>
        </row>
        <row r="15735">
          <cell r="H15735">
            <v>200499.42</v>
          </cell>
          <cell r="FX15735" t="str">
            <v>France</v>
          </cell>
        </row>
        <row r="15736">
          <cell r="H15736">
            <v>184928.69</v>
          </cell>
          <cell r="FX15736" t="str">
            <v>France</v>
          </cell>
        </row>
        <row r="15737">
          <cell r="H15737">
            <v>38711.35</v>
          </cell>
          <cell r="FX15737" t="str">
            <v>France</v>
          </cell>
        </row>
        <row r="15738">
          <cell r="H15738">
            <v>6093.85</v>
          </cell>
          <cell r="FX15738" t="str">
            <v>France</v>
          </cell>
        </row>
        <row r="15739">
          <cell r="H15739">
            <v>102659.3</v>
          </cell>
          <cell r="FX15739" t="str">
            <v>France</v>
          </cell>
        </row>
        <row r="15740">
          <cell r="H15740">
            <v>69489.990000000005</v>
          </cell>
          <cell r="FX15740" t="str">
            <v>France</v>
          </cell>
        </row>
        <row r="15741">
          <cell r="H15741">
            <v>95220.86</v>
          </cell>
          <cell r="FX15741" t="str">
            <v>France</v>
          </cell>
        </row>
        <row r="15742">
          <cell r="H15742">
            <v>7707.93</v>
          </cell>
          <cell r="FX15742" t="str">
            <v>France</v>
          </cell>
        </row>
        <row r="15743">
          <cell r="H15743">
            <v>37185.46</v>
          </cell>
          <cell r="FX15743" t="str">
            <v>France</v>
          </cell>
        </row>
        <row r="15744">
          <cell r="H15744">
            <v>84525.03</v>
          </cell>
          <cell r="FX15744" t="str">
            <v>France</v>
          </cell>
        </row>
        <row r="15745">
          <cell r="H15745">
            <v>95186.35</v>
          </cell>
          <cell r="FX15745" t="str">
            <v>France</v>
          </cell>
        </row>
        <row r="15746">
          <cell r="H15746">
            <v>191804.41</v>
          </cell>
          <cell r="FX15746" t="str">
            <v>France</v>
          </cell>
        </row>
        <row r="15747">
          <cell r="H15747">
            <v>94235.04</v>
          </cell>
          <cell r="FX15747" t="str">
            <v>France</v>
          </cell>
        </row>
        <row r="15748">
          <cell r="H15748">
            <v>384934.34</v>
          </cell>
          <cell r="FX15748" t="str">
            <v>France</v>
          </cell>
        </row>
        <row r="15749">
          <cell r="H15749">
            <v>56446.51</v>
          </cell>
          <cell r="FX15749" t="str">
            <v>France</v>
          </cell>
        </row>
        <row r="15750">
          <cell r="H15750">
            <v>33800.31</v>
          </cell>
          <cell r="FX15750" t="str">
            <v>France</v>
          </cell>
        </row>
        <row r="15751">
          <cell r="H15751">
            <v>165590.15</v>
          </cell>
          <cell r="FX15751" t="str">
            <v>France</v>
          </cell>
        </row>
        <row r="15752">
          <cell r="H15752">
            <v>55087.68</v>
          </cell>
          <cell r="FX15752" t="str">
            <v>France</v>
          </cell>
        </row>
        <row r="15753">
          <cell r="H15753">
            <v>787737.93</v>
          </cell>
          <cell r="FX15753" t="str">
            <v>France</v>
          </cell>
        </row>
        <row r="15754">
          <cell r="H15754">
            <v>26704.25</v>
          </cell>
          <cell r="FX15754" t="str">
            <v>France</v>
          </cell>
        </row>
        <row r="15755">
          <cell r="H15755">
            <v>86678.27</v>
          </cell>
          <cell r="FX15755" t="str">
            <v>France</v>
          </cell>
        </row>
        <row r="15756">
          <cell r="H15756">
            <v>101270.95</v>
          </cell>
          <cell r="FX15756" t="str">
            <v>France</v>
          </cell>
        </row>
        <row r="15757">
          <cell r="H15757">
            <v>57511.99</v>
          </cell>
          <cell r="FX15757" t="str">
            <v>France</v>
          </cell>
        </row>
        <row r="15758">
          <cell r="H15758">
            <v>25687.759999999998</v>
          </cell>
          <cell r="FX15758" t="str">
            <v>France</v>
          </cell>
        </row>
        <row r="15759">
          <cell r="H15759">
            <v>3050.92</v>
          </cell>
          <cell r="FX15759" t="str">
            <v>France</v>
          </cell>
        </row>
        <row r="15760">
          <cell r="H15760">
            <v>30155.79</v>
          </cell>
          <cell r="FX15760" t="str">
            <v>France</v>
          </cell>
        </row>
        <row r="15761">
          <cell r="H15761">
            <v>14181.59</v>
          </cell>
          <cell r="FX15761" t="str">
            <v>France</v>
          </cell>
        </row>
        <row r="15762">
          <cell r="H15762">
            <v>9973.74</v>
          </cell>
          <cell r="FX15762" t="str">
            <v>France</v>
          </cell>
        </row>
        <row r="15763">
          <cell r="H15763">
            <v>12329.74</v>
          </cell>
          <cell r="FX15763" t="str">
            <v>France</v>
          </cell>
        </row>
        <row r="15764">
          <cell r="H15764">
            <v>22449.759999999998</v>
          </cell>
          <cell r="FX15764" t="str">
            <v>France</v>
          </cell>
        </row>
        <row r="15765">
          <cell r="H15765">
            <v>358904</v>
          </cell>
          <cell r="FX15765" t="str">
            <v>France</v>
          </cell>
        </row>
        <row r="15766">
          <cell r="H15766">
            <v>79072.37</v>
          </cell>
          <cell r="FX15766" t="str">
            <v>France</v>
          </cell>
        </row>
        <row r="15767">
          <cell r="H15767">
            <v>295556.46000000002</v>
          </cell>
          <cell r="FX15767" t="str">
            <v>France</v>
          </cell>
        </row>
        <row r="15768">
          <cell r="H15768">
            <v>16070.37</v>
          </cell>
          <cell r="FX15768" t="str">
            <v>France</v>
          </cell>
        </row>
        <row r="15769">
          <cell r="H15769">
            <v>23833.66</v>
          </cell>
          <cell r="FX15769" t="str">
            <v>France</v>
          </cell>
        </row>
        <row r="15770">
          <cell r="H15770">
            <v>6363.99</v>
          </cell>
          <cell r="FX15770" t="str">
            <v>France</v>
          </cell>
        </row>
        <row r="15771">
          <cell r="H15771">
            <v>35909.360000000001</v>
          </cell>
          <cell r="FX15771" t="str">
            <v>France</v>
          </cell>
        </row>
        <row r="15772">
          <cell r="H15772">
            <v>204858.01</v>
          </cell>
          <cell r="FX15772" t="str">
            <v>France</v>
          </cell>
        </row>
        <row r="15773">
          <cell r="H15773">
            <v>17261.54</v>
          </cell>
          <cell r="FX15773" t="str">
            <v>France</v>
          </cell>
        </row>
        <row r="15774">
          <cell r="H15774">
            <v>82676.460000000006</v>
          </cell>
          <cell r="FX15774" t="str">
            <v>France</v>
          </cell>
        </row>
        <row r="15775">
          <cell r="H15775">
            <v>130424.19</v>
          </cell>
          <cell r="FX15775" t="str">
            <v>France</v>
          </cell>
        </row>
        <row r="15776">
          <cell r="H15776">
            <v>38964.080000000002</v>
          </cell>
          <cell r="FX15776" t="str">
            <v>France</v>
          </cell>
        </row>
        <row r="15777">
          <cell r="H15777">
            <v>24692.46</v>
          </cell>
          <cell r="FX15777" t="str">
            <v>France</v>
          </cell>
        </row>
        <row r="15778">
          <cell r="H15778">
            <v>180655.66</v>
          </cell>
          <cell r="FX15778" t="str">
            <v>France</v>
          </cell>
        </row>
        <row r="15779">
          <cell r="H15779">
            <v>22656.86</v>
          </cell>
          <cell r="FX15779" t="str">
            <v>France</v>
          </cell>
        </row>
        <row r="15780">
          <cell r="H15780">
            <v>7921.89</v>
          </cell>
          <cell r="FX15780" t="str">
            <v>France</v>
          </cell>
        </row>
        <row r="15781">
          <cell r="H15781">
            <v>65633.42</v>
          </cell>
          <cell r="FX15781" t="str">
            <v>France</v>
          </cell>
        </row>
        <row r="15782">
          <cell r="H15782">
            <v>7562.93</v>
          </cell>
          <cell r="FX15782" t="str">
            <v>France</v>
          </cell>
        </row>
        <row r="15783">
          <cell r="H15783">
            <v>51759.87</v>
          </cell>
          <cell r="FX15783" t="str">
            <v>France</v>
          </cell>
        </row>
        <row r="15784">
          <cell r="H15784">
            <v>153234.66</v>
          </cell>
          <cell r="FX15784" t="str">
            <v>France</v>
          </cell>
        </row>
        <row r="15785">
          <cell r="H15785">
            <v>61406.36</v>
          </cell>
          <cell r="FX15785" t="str">
            <v>France</v>
          </cell>
        </row>
        <row r="15786">
          <cell r="H15786">
            <v>134351.1</v>
          </cell>
          <cell r="FX15786" t="str">
            <v>France</v>
          </cell>
        </row>
        <row r="15787">
          <cell r="H15787">
            <v>28928.35</v>
          </cell>
          <cell r="FX15787" t="str">
            <v>France</v>
          </cell>
        </row>
        <row r="15788">
          <cell r="H15788">
            <v>175694.96</v>
          </cell>
          <cell r="FX15788" t="str">
            <v>France</v>
          </cell>
        </row>
        <row r="15789">
          <cell r="H15789">
            <v>34268.03</v>
          </cell>
          <cell r="FX15789" t="str">
            <v>France</v>
          </cell>
        </row>
        <row r="15790">
          <cell r="H15790">
            <v>90359.679999999993</v>
          </cell>
          <cell r="FX15790" t="str">
            <v>France</v>
          </cell>
        </row>
        <row r="15791">
          <cell r="H15791">
            <v>7261.81</v>
          </cell>
          <cell r="FX15791" t="str">
            <v>France</v>
          </cell>
        </row>
        <row r="15792">
          <cell r="H15792">
            <v>97396.24</v>
          </cell>
          <cell r="FX15792" t="str">
            <v>France</v>
          </cell>
        </row>
        <row r="15793">
          <cell r="H15793">
            <v>209391.05</v>
          </cell>
          <cell r="FX15793" t="str">
            <v>France</v>
          </cell>
        </row>
        <row r="15794">
          <cell r="H15794">
            <v>181437.91</v>
          </cell>
          <cell r="FX15794" t="str">
            <v>France</v>
          </cell>
        </row>
        <row r="15795">
          <cell r="H15795">
            <v>94718.91</v>
          </cell>
          <cell r="FX15795" t="str">
            <v>France</v>
          </cell>
        </row>
        <row r="15796">
          <cell r="H15796">
            <v>46515.519999999997</v>
          </cell>
          <cell r="FX15796" t="str">
            <v>France</v>
          </cell>
        </row>
        <row r="15797">
          <cell r="H15797">
            <v>20284.36</v>
          </cell>
          <cell r="FX15797" t="str">
            <v>France</v>
          </cell>
        </row>
        <row r="15798">
          <cell r="H15798">
            <v>2383.11</v>
          </cell>
          <cell r="FX15798" t="str">
            <v>France</v>
          </cell>
        </row>
        <row r="15799">
          <cell r="H15799">
            <v>76349.48</v>
          </cell>
          <cell r="FX15799" t="str">
            <v>France</v>
          </cell>
        </row>
        <row r="15800">
          <cell r="H15800">
            <v>95045.79</v>
          </cell>
          <cell r="FX15800" t="str">
            <v>France</v>
          </cell>
        </row>
        <row r="15801">
          <cell r="H15801">
            <v>139033.74</v>
          </cell>
          <cell r="FX15801" t="str">
            <v>France</v>
          </cell>
        </row>
        <row r="15802">
          <cell r="H15802">
            <v>22940.12</v>
          </cell>
          <cell r="FX15802" t="str">
            <v>France</v>
          </cell>
        </row>
        <row r="15803">
          <cell r="H15803">
            <v>4731.26</v>
          </cell>
          <cell r="FX15803" t="str">
            <v>France</v>
          </cell>
        </row>
        <row r="15804">
          <cell r="H15804">
            <v>9606.85</v>
          </cell>
          <cell r="FX15804" t="str">
            <v>France</v>
          </cell>
        </row>
        <row r="15805">
          <cell r="H15805">
            <v>11075.18</v>
          </cell>
          <cell r="FX15805" t="str">
            <v>France</v>
          </cell>
        </row>
        <row r="15806">
          <cell r="H15806">
            <v>188917.39</v>
          </cell>
          <cell r="FX15806" t="str">
            <v>France</v>
          </cell>
        </row>
        <row r="15807">
          <cell r="H15807">
            <v>72236.91</v>
          </cell>
          <cell r="FX15807" t="str">
            <v>France</v>
          </cell>
        </row>
        <row r="15808">
          <cell r="H15808">
            <v>106558.05</v>
          </cell>
          <cell r="FX15808" t="str">
            <v>France</v>
          </cell>
        </row>
        <row r="15809">
          <cell r="H15809">
            <v>94175.31</v>
          </cell>
          <cell r="FX15809" t="str">
            <v>France</v>
          </cell>
        </row>
        <row r="15810">
          <cell r="H15810">
            <v>101618.89</v>
          </cell>
          <cell r="FX15810" t="str">
            <v>France</v>
          </cell>
        </row>
        <row r="15811">
          <cell r="H15811">
            <v>330194.52</v>
          </cell>
          <cell r="FX15811" t="str">
            <v>France</v>
          </cell>
        </row>
        <row r="15812">
          <cell r="H15812">
            <v>50849.4</v>
          </cell>
          <cell r="FX15812" t="str">
            <v>France</v>
          </cell>
        </row>
        <row r="15813">
          <cell r="H15813">
            <v>154415.62</v>
          </cell>
          <cell r="FX15813" t="str">
            <v>France</v>
          </cell>
        </row>
        <row r="15814">
          <cell r="H15814">
            <v>124762.95</v>
          </cell>
          <cell r="FX15814" t="str">
            <v>France</v>
          </cell>
        </row>
        <row r="15815">
          <cell r="H15815">
            <v>16428.07</v>
          </cell>
          <cell r="FX15815" t="str">
            <v>France</v>
          </cell>
        </row>
        <row r="15816">
          <cell r="H15816">
            <v>269.12</v>
          </cell>
          <cell r="FX15816" t="str">
            <v>France</v>
          </cell>
        </row>
        <row r="15817">
          <cell r="H15817">
            <v>231718.44</v>
          </cell>
          <cell r="FX15817" t="str">
            <v>France</v>
          </cell>
        </row>
        <row r="15818">
          <cell r="H15818">
            <v>165127.26</v>
          </cell>
          <cell r="FX15818" t="str">
            <v>France</v>
          </cell>
        </row>
        <row r="15819">
          <cell r="H15819">
            <v>42686.7</v>
          </cell>
          <cell r="FX15819" t="str">
            <v>France</v>
          </cell>
        </row>
        <row r="15820">
          <cell r="H15820">
            <v>231685.87</v>
          </cell>
          <cell r="FX15820" t="str">
            <v>France</v>
          </cell>
        </row>
        <row r="15821">
          <cell r="H15821">
            <v>106270.87</v>
          </cell>
          <cell r="FX15821" t="str">
            <v>France</v>
          </cell>
        </row>
        <row r="15822">
          <cell r="H15822">
            <v>53348.59</v>
          </cell>
          <cell r="FX15822" t="str">
            <v>France</v>
          </cell>
        </row>
        <row r="15823">
          <cell r="H15823">
            <v>212530.2</v>
          </cell>
          <cell r="FX15823" t="str">
            <v>France</v>
          </cell>
        </row>
        <row r="15824">
          <cell r="H15824">
            <v>332428.96999999997</v>
          </cell>
          <cell r="FX15824" t="str">
            <v>France</v>
          </cell>
        </row>
        <row r="15825">
          <cell r="H15825">
            <v>224735.73</v>
          </cell>
          <cell r="FX15825" t="str">
            <v>France</v>
          </cell>
        </row>
        <row r="15826">
          <cell r="H15826">
            <v>44092.05</v>
          </cell>
          <cell r="FX15826" t="str">
            <v>France</v>
          </cell>
        </row>
        <row r="15827">
          <cell r="H15827">
            <v>341965.62</v>
          </cell>
          <cell r="FX15827" t="str">
            <v>France</v>
          </cell>
        </row>
        <row r="15828">
          <cell r="H15828">
            <v>44428.34</v>
          </cell>
          <cell r="FX15828" t="str">
            <v>France</v>
          </cell>
        </row>
        <row r="15829">
          <cell r="H15829">
            <v>99895.85</v>
          </cell>
          <cell r="FX15829" t="str">
            <v>France</v>
          </cell>
        </row>
        <row r="15830">
          <cell r="H15830">
            <v>160388.72</v>
          </cell>
          <cell r="FX15830" t="str">
            <v>France</v>
          </cell>
        </row>
        <row r="15831">
          <cell r="H15831">
            <v>145610.75</v>
          </cell>
          <cell r="FX15831" t="str">
            <v>France</v>
          </cell>
        </row>
        <row r="15832">
          <cell r="H15832">
            <v>60437.46</v>
          </cell>
          <cell r="FX15832" t="str">
            <v>France</v>
          </cell>
        </row>
        <row r="15833">
          <cell r="H15833">
            <v>11184.24</v>
          </cell>
          <cell r="FX15833" t="str">
            <v>France</v>
          </cell>
        </row>
        <row r="15834">
          <cell r="H15834">
            <v>53068.23</v>
          </cell>
          <cell r="FX15834" t="str">
            <v>France</v>
          </cell>
        </row>
        <row r="15835">
          <cell r="H15835">
            <v>11691.76</v>
          </cell>
          <cell r="FX15835" t="str">
            <v>France</v>
          </cell>
        </row>
        <row r="15836">
          <cell r="H15836">
            <v>118531.1</v>
          </cell>
          <cell r="FX15836" t="str">
            <v>France</v>
          </cell>
        </row>
        <row r="15837">
          <cell r="H15837">
            <v>35662.839999999997</v>
          </cell>
          <cell r="FX15837" t="str">
            <v>France</v>
          </cell>
        </row>
        <row r="15838">
          <cell r="H15838">
            <v>99986.65</v>
          </cell>
          <cell r="FX15838" t="str">
            <v>France</v>
          </cell>
        </row>
        <row r="15839">
          <cell r="H15839">
            <v>196561.03</v>
          </cell>
          <cell r="FX15839" t="str">
            <v>France</v>
          </cell>
        </row>
        <row r="15840">
          <cell r="H15840">
            <v>123081.74</v>
          </cell>
          <cell r="FX15840" t="str">
            <v>France</v>
          </cell>
        </row>
        <row r="15841">
          <cell r="H15841">
            <v>117507.38</v>
          </cell>
          <cell r="FX15841" t="str">
            <v>France</v>
          </cell>
        </row>
        <row r="15842">
          <cell r="H15842">
            <v>79673.710000000006</v>
          </cell>
          <cell r="FX15842" t="str">
            <v>France</v>
          </cell>
        </row>
        <row r="15843">
          <cell r="H15843">
            <v>107665.44</v>
          </cell>
          <cell r="FX15843" t="str">
            <v>France</v>
          </cell>
        </row>
        <row r="15844">
          <cell r="H15844">
            <v>82817.77</v>
          </cell>
          <cell r="FX15844" t="str">
            <v>France</v>
          </cell>
        </row>
        <row r="15845">
          <cell r="H15845">
            <v>338199.9</v>
          </cell>
          <cell r="FX15845" t="str">
            <v>France</v>
          </cell>
        </row>
        <row r="15846">
          <cell r="H15846">
            <v>13322.97</v>
          </cell>
          <cell r="FX15846" t="str">
            <v>France</v>
          </cell>
        </row>
        <row r="15847">
          <cell r="H15847">
            <v>39925.589999999997</v>
          </cell>
          <cell r="FX15847" t="str">
            <v>France</v>
          </cell>
        </row>
        <row r="15848">
          <cell r="H15848">
            <v>148822.6</v>
          </cell>
          <cell r="FX15848" t="str">
            <v>France</v>
          </cell>
        </row>
        <row r="15849">
          <cell r="H15849">
            <v>32190.43</v>
          </cell>
          <cell r="FX15849" t="str">
            <v>France</v>
          </cell>
        </row>
        <row r="15850">
          <cell r="H15850">
            <v>16839.36</v>
          </cell>
          <cell r="FX15850" t="str">
            <v>France</v>
          </cell>
        </row>
        <row r="15851">
          <cell r="H15851">
            <v>183555.15</v>
          </cell>
          <cell r="FX15851" t="str">
            <v>France</v>
          </cell>
        </row>
        <row r="15852">
          <cell r="H15852">
            <v>221169.51</v>
          </cell>
          <cell r="FX15852" t="str">
            <v>France</v>
          </cell>
        </row>
        <row r="15853">
          <cell r="H15853">
            <v>206429.77</v>
          </cell>
          <cell r="FX15853" t="str">
            <v>France</v>
          </cell>
        </row>
        <row r="15854">
          <cell r="H15854">
            <v>2007.34</v>
          </cell>
          <cell r="FX15854" t="str">
            <v>France</v>
          </cell>
        </row>
        <row r="15855">
          <cell r="H15855">
            <v>43531.12</v>
          </cell>
          <cell r="FX15855" t="str">
            <v>France</v>
          </cell>
        </row>
        <row r="15856">
          <cell r="H15856">
            <v>3633.48</v>
          </cell>
          <cell r="FX15856" t="str">
            <v>France</v>
          </cell>
        </row>
        <row r="15857">
          <cell r="H15857">
            <v>41255.79</v>
          </cell>
          <cell r="FX15857" t="str">
            <v>France</v>
          </cell>
        </row>
        <row r="15858">
          <cell r="H15858">
            <v>83408.100000000006</v>
          </cell>
          <cell r="FX15858" t="str">
            <v>France</v>
          </cell>
        </row>
        <row r="15859">
          <cell r="H15859">
            <v>17541.39</v>
          </cell>
          <cell r="FX15859" t="str">
            <v>France</v>
          </cell>
        </row>
        <row r="15860">
          <cell r="H15860">
            <v>124753.78</v>
          </cell>
          <cell r="FX15860" t="str">
            <v>France</v>
          </cell>
        </row>
        <row r="15861">
          <cell r="H15861">
            <v>239823.68</v>
          </cell>
          <cell r="FX15861" t="str">
            <v>France</v>
          </cell>
        </row>
        <row r="15862">
          <cell r="H15862">
            <v>146159.74</v>
          </cell>
          <cell r="FX15862" t="str">
            <v>France</v>
          </cell>
        </row>
        <row r="15863">
          <cell r="H15863">
            <v>88691.35</v>
          </cell>
          <cell r="FX15863" t="str">
            <v>France</v>
          </cell>
        </row>
        <row r="15864">
          <cell r="H15864">
            <v>23606.54</v>
          </cell>
          <cell r="FX15864" t="str">
            <v>France</v>
          </cell>
        </row>
        <row r="15865">
          <cell r="H15865">
            <v>79545.13</v>
          </cell>
          <cell r="FX15865" t="str">
            <v>France</v>
          </cell>
        </row>
        <row r="15866">
          <cell r="H15866">
            <v>21371.72</v>
          </cell>
          <cell r="FX15866" t="str">
            <v>France</v>
          </cell>
        </row>
        <row r="15867">
          <cell r="H15867">
            <v>3733.64</v>
          </cell>
          <cell r="FX15867" t="str">
            <v>France</v>
          </cell>
        </row>
        <row r="15868">
          <cell r="H15868">
            <v>38275.9</v>
          </cell>
          <cell r="FX15868" t="str">
            <v>France</v>
          </cell>
        </row>
        <row r="15869">
          <cell r="H15869">
            <v>184947.98</v>
          </cell>
          <cell r="FX15869" t="str">
            <v>France</v>
          </cell>
        </row>
        <row r="15870">
          <cell r="H15870">
            <v>138041.54999999999</v>
          </cell>
          <cell r="FX15870" t="str">
            <v>France</v>
          </cell>
        </row>
        <row r="15871">
          <cell r="H15871">
            <v>37236.9</v>
          </cell>
          <cell r="FX15871" t="str">
            <v>France</v>
          </cell>
        </row>
        <row r="15872">
          <cell r="H15872">
            <v>56803.83</v>
          </cell>
          <cell r="FX15872" t="str">
            <v>France</v>
          </cell>
        </row>
        <row r="15873">
          <cell r="H15873">
            <v>23734.16</v>
          </cell>
          <cell r="FX15873" t="str">
            <v>France</v>
          </cell>
        </row>
        <row r="15874">
          <cell r="H15874">
            <v>90805.31</v>
          </cell>
          <cell r="FX15874" t="str">
            <v>France</v>
          </cell>
        </row>
        <row r="15875">
          <cell r="H15875">
            <v>65953.440000000002</v>
          </cell>
          <cell r="FX15875" t="str">
            <v>France</v>
          </cell>
        </row>
        <row r="15876">
          <cell r="H15876">
            <v>140181.71</v>
          </cell>
          <cell r="FX15876" t="str">
            <v>France</v>
          </cell>
        </row>
        <row r="15877">
          <cell r="H15877">
            <v>101443.19</v>
          </cell>
          <cell r="FX15877" t="str">
            <v>France</v>
          </cell>
        </row>
        <row r="15878">
          <cell r="H15878">
            <v>185616.16</v>
          </cell>
          <cell r="FX15878" t="str">
            <v>France</v>
          </cell>
        </row>
        <row r="15879">
          <cell r="H15879">
            <v>99054.69</v>
          </cell>
          <cell r="FX15879" t="str">
            <v>France</v>
          </cell>
        </row>
        <row r="15880">
          <cell r="H15880">
            <v>93938.19</v>
          </cell>
          <cell r="FX15880" t="str">
            <v>France</v>
          </cell>
        </row>
        <row r="15881">
          <cell r="H15881">
            <v>268676.73</v>
          </cell>
          <cell r="FX15881" t="str">
            <v>France</v>
          </cell>
        </row>
        <row r="15882">
          <cell r="H15882">
            <v>86708.41</v>
          </cell>
          <cell r="FX15882" t="str">
            <v>France</v>
          </cell>
        </row>
        <row r="15883">
          <cell r="H15883">
            <v>7529.23</v>
          </cell>
          <cell r="FX15883" t="str">
            <v>France</v>
          </cell>
        </row>
        <row r="15884">
          <cell r="H15884">
            <v>197207.19</v>
          </cell>
          <cell r="FX15884" t="str">
            <v>France</v>
          </cell>
        </row>
        <row r="15885">
          <cell r="H15885">
            <v>140738.84</v>
          </cell>
          <cell r="FX15885" t="str">
            <v>France</v>
          </cell>
        </row>
        <row r="15886">
          <cell r="H15886">
            <v>192316.41</v>
          </cell>
          <cell r="FX15886" t="str">
            <v>France</v>
          </cell>
        </row>
        <row r="15887">
          <cell r="H15887">
            <v>69450.3</v>
          </cell>
          <cell r="FX15887" t="str">
            <v>France</v>
          </cell>
        </row>
        <row r="15888">
          <cell r="H15888">
            <v>112242.01</v>
          </cell>
          <cell r="FX15888" t="str">
            <v>France</v>
          </cell>
        </row>
        <row r="15889">
          <cell r="H15889">
            <v>241744.16</v>
          </cell>
          <cell r="FX15889" t="str">
            <v>France</v>
          </cell>
        </row>
        <row r="15890">
          <cell r="H15890">
            <v>103522.66</v>
          </cell>
          <cell r="FX15890" t="str">
            <v>France</v>
          </cell>
        </row>
        <row r="15891">
          <cell r="H15891">
            <v>45397.63</v>
          </cell>
          <cell r="FX15891" t="str">
            <v>France</v>
          </cell>
        </row>
        <row r="15892">
          <cell r="H15892">
            <v>88482.8</v>
          </cell>
          <cell r="FX15892" t="str">
            <v>France</v>
          </cell>
        </row>
        <row r="15893">
          <cell r="H15893">
            <v>109428.02</v>
          </cell>
          <cell r="FX15893" t="str">
            <v>France</v>
          </cell>
        </row>
        <row r="15894">
          <cell r="H15894">
            <v>99051.37</v>
          </cell>
          <cell r="FX15894" t="str">
            <v>France</v>
          </cell>
        </row>
        <row r="15895">
          <cell r="H15895">
            <v>111442.83</v>
          </cell>
          <cell r="FX15895" t="str">
            <v>France</v>
          </cell>
        </row>
        <row r="15896">
          <cell r="H15896">
            <v>271819.87</v>
          </cell>
          <cell r="FX15896" t="str">
            <v>France</v>
          </cell>
        </row>
        <row r="15897">
          <cell r="H15897">
            <v>127903.58</v>
          </cell>
          <cell r="FX15897" t="str">
            <v>France</v>
          </cell>
        </row>
        <row r="15898">
          <cell r="H15898">
            <v>103298.22</v>
          </cell>
          <cell r="FX15898" t="str">
            <v>France</v>
          </cell>
        </row>
        <row r="15899">
          <cell r="H15899">
            <v>49881.120000000003</v>
          </cell>
          <cell r="FX15899" t="str">
            <v>France</v>
          </cell>
        </row>
        <row r="15900">
          <cell r="H15900">
            <v>97085.31</v>
          </cell>
          <cell r="FX15900" t="str">
            <v>France</v>
          </cell>
        </row>
        <row r="15901">
          <cell r="H15901">
            <v>175013.98</v>
          </cell>
          <cell r="FX15901" t="str">
            <v>France</v>
          </cell>
        </row>
        <row r="15902">
          <cell r="H15902">
            <v>201995.51999999999</v>
          </cell>
          <cell r="FX15902" t="str">
            <v>France</v>
          </cell>
        </row>
        <row r="15903">
          <cell r="H15903">
            <v>26549.53</v>
          </cell>
          <cell r="FX15903" t="str">
            <v>France</v>
          </cell>
        </row>
        <row r="15904">
          <cell r="H15904">
            <v>19213.189999999999</v>
          </cell>
          <cell r="FX15904" t="str">
            <v>France</v>
          </cell>
        </row>
        <row r="15905">
          <cell r="H15905">
            <v>34624.67</v>
          </cell>
          <cell r="FX15905" t="str">
            <v>France</v>
          </cell>
        </row>
        <row r="15906">
          <cell r="H15906">
            <v>128597.42</v>
          </cell>
          <cell r="FX15906" t="str">
            <v>France</v>
          </cell>
        </row>
        <row r="15907">
          <cell r="H15907">
            <v>113832.09</v>
          </cell>
          <cell r="FX15907" t="str">
            <v>France</v>
          </cell>
        </row>
        <row r="15908">
          <cell r="H15908">
            <v>74739.78</v>
          </cell>
          <cell r="FX15908" t="str">
            <v>France</v>
          </cell>
        </row>
        <row r="15909">
          <cell r="H15909">
            <v>7202</v>
          </cell>
          <cell r="FX15909" t="str">
            <v>France</v>
          </cell>
        </row>
        <row r="15910">
          <cell r="H15910">
            <v>117368.62</v>
          </cell>
          <cell r="FX15910" t="str">
            <v>France</v>
          </cell>
        </row>
        <row r="15911">
          <cell r="H15911">
            <v>104567.82</v>
          </cell>
          <cell r="FX15911" t="str">
            <v>France</v>
          </cell>
        </row>
        <row r="15912">
          <cell r="H15912">
            <v>91060.58</v>
          </cell>
          <cell r="FX15912" t="str">
            <v>France</v>
          </cell>
        </row>
        <row r="15913">
          <cell r="H15913">
            <v>115065.09</v>
          </cell>
          <cell r="FX15913" t="str">
            <v>France</v>
          </cell>
        </row>
        <row r="15914">
          <cell r="H15914">
            <v>33708.300000000003</v>
          </cell>
          <cell r="FX15914" t="str">
            <v>France</v>
          </cell>
        </row>
        <row r="15915">
          <cell r="H15915">
            <v>142724.81</v>
          </cell>
          <cell r="FX15915" t="str">
            <v>France</v>
          </cell>
        </row>
        <row r="15916">
          <cell r="H15916">
            <v>193087.92</v>
          </cell>
          <cell r="FX15916" t="str">
            <v>France</v>
          </cell>
        </row>
        <row r="15917">
          <cell r="H15917">
            <v>129246.16</v>
          </cell>
          <cell r="FX15917" t="str">
            <v>France</v>
          </cell>
        </row>
        <row r="15918">
          <cell r="H15918">
            <v>58405.69</v>
          </cell>
          <cell r="FX15918" t="str">
            <v>France</v>
          </cell>
        </row>
        <row r="15919">
          <cell r="H15919">
            <v>102753.69</v>
          </cell>
          <cell r="FX15919" t="str">
            <v>France</v>
          </cell>
        </row>
        <row r="15920">
          <cell r="H15920">
            <v>36935.17</v>
          </cell>
          <cell r="FX15920" t="str">
            <v>France</v>
          </cell>
        </row>
        <row r="15921">
          <cell r="H15921">
            <v>48903.44</v>
          </cell>
          <cell r="FX15921" t="str">
            <v>France</v>
          </cell>
        </row>
        <row r="15922">
          <cell r="H15922">
            <v>130038.16</v>
          </cell>
          <cell r="FX15922" t="str">
            <v>France</v>
          </cell>
        </row>
        <row r="15923">
          <cell r="H15923">
            <v>7053.21</v>
          </cell>
          <cell r="FX15923" t="str">
            <v>France</v>
          </cell>
        </row>
        <row r="15924">
          <cell r="H15924">
            <v>179213.83</v>
          </cell>
          <cell r="FX15924" t="str">
            <v>France</v>
          </cell>
        </row>
        <row r="15925">
          <cell r="H15925">
            <v>30386.97</v>
          </cell>
          <cell r="FX15925" t="str">
            <v>France</v>
          </cell>
        </row>
        <row r="15926">
          <cell r="H15926">
            <v>103428.21</v>
          </cell>
          <cell r="FX15926" t="str">
            <v>France</v>
          </cell>
        </row>
        <row r="15927">
          <cell r="H15927">
            <v>105360.33</v>
          </cell>
          <cell r="FX15927" t="str">
            <v>France</v>
          </cell>
        </row>
        <row r="15928">
          <cell r="H15928">
            <v>36380.5</v>
          </cell>
          <cell r="FX15928" t="str">
            <v>France</v>
          </cell>
        </row>
        <row r="15929">
          <cell r="H15929">
            <v>72049.960000000006</v>
          </cell>
          <cell r="FX15929" t="str">
            <v>France</v>
          </cell>
        </row>
        <row r="15930">
          <cell r="H15930">
            <v>3053.37</v>
          </cell>
          <cell r="FX15930" t="str">
            <v>France</v>
          </cell>
        </row>
        <row r="15931">
          <cell r="H15931">
            <v>101693.93</v>
          </cell>
          <cell r="FX15931" t="str">
            <v>France</v>
          </cell>
        </row>
        <row r="15932">
          <cell r="H15932">
            <v>58146.51</v>
          </cell>
          <cell r="FX15932" t="str">
            <v>France</v>
          </cell>
        </row>
        <row r="15933">
          <cell r="H15933">
            <v>86910.45</v>
          </cell>
          <cell r="FX15933" t="str">
            <v>France</v>
          </cell>
        </row>
        <row r="15934">
          <cell r="H15934">
            <v>122557.48</v>
          </cell>
          <cell r="FX15934" t="str">
            <v>France</v>
          </cell>
        </row>
        <row r="15935">
          <cell r="H15935">
            <v>211986.01</v>
          </cell>
          <cell r="FX15935" t="str">
            <v>France</v>
          </cell>
        </row>
        <row r="15936">
          <cell r="H15936">
            <v>23029.06</v>
          </cell>
          <cell r="FX15936" t="str">
            <v>France</v>
          </cell>
        </row>
        <row r="15937">
          <cell r="H15937">
            <v>276430</v>
          </cell>
          <cell r="FX15937" t="str">
            <v>France</v>
          </cell>
        </row>
        <row r="15938">
          <cell r="H15938">
            <v>152501.06</v>
          </cell>
          <cell r="FX15938" t="str">
            <v>France</v>
          </cell>
        </row>
        <row r="15939">
          <cell r="H15939">
            <v>26259.9</v>
          </cell>
          <cell r="FX15939" t="str">
            <v>France</v>
          </cell>
        </row>
        <row r="15940">
          <cell r="H15940">
            <v>90485.17</v>
          </cell>
          <cell r="FX15940" t="str">
            <v>France</v>
          </cell>
        </row>
        <row r="15941">
          <cell r="H15941">
            <v>109746.47</v>
          </cell>
          <cell r="FX15941" t="str">
            <v>France</v>
          </cell>
        </row>
        <row r="15942">
          <cell r="H15942">
            <v>93928.48</v>
          </cell>
          <cell r="FX15942" t="str">
            <v>France</v>
          </cell>
        </row>
        <row r="15943">
          <cell r="H15943">
            <v>198198.74</v>
          </cell>
          <cell r="FX15943" t="str">
            <v>France</v>
          </cell>
        </row>
        <row r="15944">
          <cell r="H15944">
            <v>42220.28</v>
          </cell>
          <cell r="FX15944" t="str">
            <v>France</v>
          </cell>
        </row>
        <row r="15945">
          <cell r="H15945">
            <v>65759.240000000005</v>
          </cell>
          <cell r="FX15945" t="str">
            <v>France</v>
          </cell>
        </row>
        <row r="15946">
          <cell r="H15946">
            <v>40073.54</v>
          </cell>
          <cell r="FX15946" t="str">
            <v>France</v>
          </cell>
        </row>
        <row r="15947">
          <cell r="H15947">
            <v>11699.94</v>
          </cell>
          <cell r="FX15947" t="str">
            <v>France</v>
          </cell>
        </row>
        <row r="15948">
          <cell r="H15948">
            <v>79651.17</v>
          </cell>
          <cell r="FX15948" t="str">
            <v>France</v>
          </cell>
        </row>
        <row r="15949">
          <cell r="H15949">
            <v>193999.39</v>
          </cell>
          <cell r="FX15949" t="str">
            <v>France</v>
          </cell>
        </row>
        <row r="15950">
          <cell r="H15950">
            <v>284240.59999999998</v>
          </cell>
          <cell r="FX15950" t="str">
            <v>France</v>
          </cell>
        </row>
        <row r="15951">
          <cell r="H15951">
            <v>11691.06</v>
          </cell>
          <cell r="FX15951" t="str">
            <v>France</v>
          </cell>
        </row>
        <row r="15952">
          <cell r="H15952">
            <v>157162.96</v>
          </cell>
          <cell r="FX15952" t="str">
            <v>France</v>
          </cell>
        </row>
        <row r="15953">
          <cell r="H15953">
            <v>123765.63</v>
          </cell>
          <cell r="FX15953" t="str">
            <v>France</v>
          </cell>
        </row>
        <row r="15954">
          <cell r="H15954">
            <v>59037.51</v>
          </cell>
          <cell r="FX15954" t="str">
            <v>France</v>
          </cell>
        </row>
        <row r="15955">
          <cell r="H15955">
            <v>98410.05</v>
          </cell>
          <cell r="FX15955" t="str">
            <v>France</v>
          </cell>
        </row>
        <row r="15956">
          <cell r="H15956">
            <v>131981.57</v>
          </cell>
          <cell r="FX15956" t="str">
            <v>France</v>
          </cell>
        </row>
        <row r="15957">
          <cell r="H15957">
            <v>22257.77</v>
          </cell>
          <cell r="FX15957" t="str">
            <v>France</v>
          </cell>
        </row>
        <row r="15958">
          <cell r="H15958">
            <v>23957.35</v>
          </cell>
          <cell r="FX15958" t="str">
            <v>France</v>
          </cell>
        </row>
        <row r="15959">
          <cell r="H15959">
            <v>37099.980000000003</v>
          </cell>
          <cell r="FX15959" t="str">
            <v>France</v>
          </cell>
        </row>
        <row r="15960">
          <cell r="H15960">
            <v>114949.98</v>
          </cell>
          <cell r="FX15960" t="str">
            <v>France</v>
          </cell>
        </row>
        <row r="15961">
          <cell r="H15961">
            <v>274739.53999999998</v>
          </cell>
          <cell r="FX15961" t="str">
            <v>France</v>
          </cell>
        </row>
        <row r="15962">
          <cell r="H15962">
            <v>2772</v>
          </cell>
          <cell r="FX15962" t="str">
            <v>France</v>
          </cell>
        </row>
        <row r="15963">
          <cell r="H15963">
            <v>18185.66</v>
          </cell>
          <cell r="FX15963" t="str">
            <v>France</v>
          </cell>
        </row>
        <row r="15964">
          <cell r="H15964">
            <v>100647.95</v>
          </cell>
          <cell r="FX15964" t="str">
            <v>France</v>
          </cell>
        </row>
        <row r="15965">
          <cell r="H15965">
            <v>236831.83</v>
          </cell>
          <cell r="FX15965" t="str">
            <v>France</v>
          </cell>
        </row>
        <row r="15966">
          <cell r="H15966">
            <v>78170.98</v>
          </cell>
          <cell r="FX15966" t="str">
            <v>France</v>
          </cell>
        </row>
        <row r="15967">
          <cell r="H15967">
            <v>2564.09</v>
          </cell>
          <cell r="FX15967" t="str">
            <v>France</v>
          </cell>
        </row>
        <row r="15968">
          <cell r="H15968">
            <v>217315.44</v>
          </cell>
          <cell r="FX15968" t="str">
            <v>France</v>
          </cell>
        </row>
        <row r="15969">
          <cell r="H15969">
            <v>155587.76999999999</v>
          </cell>
          <cell r="FX15969" t="str">
            <v>France</v>
          </cell>
        </row>
        <row r="15970">
          <cell r="H15970">
            <v>19903.53</v>
          </cell>
          <cell r="FX15970" t="str">
            <v>France</v>
          </cell>
        </row>
        <row r="15971">
          <cell r="H15971">
            <v>255598.55</v>
          </cell>
          <cell r="FX15971" t="str">
            <v>France</v>
          </cell>
        </row>
        <row r="15972">
          <cell r="H15972">
            <v>390520.97</v>
          </cell>
          <cell r="FX15972" t="str">
            <v>France</v>
          </cell>
        </row>
        <row r="15973">
          <cell r="H15973">
            <v>136136.25</v>
          </cell>
          <cell r="FX15973" t="str">
            <v>France</v>
          </cell>
        </row>
        <row r="15974">
          <cell r="H15974">
            <v>113976.34</v>
          </cell>
          <cell r="FX15974" t="str">
            <v>France</v>
          </cell>
        </row>
        <row r="15975">
          <cell r="H15975">
            <v>204748.78</v>
          </cell>
          <cell r="FX15975" t="str">
            <v>France</v>
          </cell>
        </row>
        <row r="15976">
          <cell r="H15976">
            <v>0</v>
          </cell>
          <cell r="FX15976" t="str">
            <v>France</v>
          </cell>
        </row>
        <row r="15977">
          <cell r="H15977">
            <v>148263.54999999999</v>
          </cell>
          <cell r="FX15977" t="str">
            <v>France</v>
          </cell>
        </row>
        <row r="15978">
          <cell r="H15978">
            <v>161814.09</v>
          </cell>
          <cell r="FX15978" t="str">
            <v>France</v>
          </cell>
        </row>
        <row r="15979">
          <cell r="H15979">
            <v>97813.19</v>
          </cell>
          <cell r="FX15979" t="str">
            <v>France</v>
          </cell>
        </row>
        <row r="15980">
          <cell r="H15980">
            <v>57972.09</v>
          </cell>
          <cell r="FX15980" t="str">
            <v>France</v>
          </cell>
        </row>
        <row r="15981">
          <cell r="H15981">
            <v>97730.94</v>
          </cell>
          <cell r="FX15981" t="str">
            <v>France</v>
          </cell>
        </row>
        <row r="15982">
          <cell r="H15982">
            <v>93364.32</v>
          </cell>
          <cell r="FX15982" t="str">
            <v>France</v>
          </cell>
        </row>
        <row r="15983">
          <cell r="H15983">
            <v>29072.81</v>
          </cell>
          <cell r="FX15983" t="str">
            <v>France</v>
          </cell>
        </row>
        <row r="15984">
          <cell r="H15984">
            <v>18841.419999999998</v>
          </cell>
          <cell r="FX15984" t="str">
            <v>France</v>
          </cell>
        </row>
        <row r="15985">
          <cell r="H15985">
            <v>8627.7999999999993</v>
          </cell>
          <cell r="FX15985" t="str">
            <v>France</v>
          </cell>
        </row>
        <row r="15986">
          <cell r="H15986">
            <v>91205.77</v>
          </cell>
          <cell r="FX15986" t="str">
            <v>France</v>
          </cell>
        </row>
        <row r="15987">
          <cell r="H15987">
            <v>131285.75</v>
          </cell>
          <cell r="FX15987" t="str">
            <v>France</v>
          </cell>
        </row>
        <row r="15988">
          <cell r="H15988">
            <v>11260.34</v>
          </cell>
          <cell r="FX15988" t="str">
            <v>France</v>
          </cell>
        </row>
        <row r="15989">
          <cell r="H15989">
            <v>156322.16</v>
          </cell>
          <cell r="FX15989" t="str">
            <v>France</v>
          </cell>
        </row>
        <row r="15990">
          <cell r="H15990">
            <v>254148.04</v>
          </cell>
          <cell r="FX15990" t="str">
            <v>France</v>
          </cell>
        </row>
        <row r="15991">
          <cell r="H15991">
            <v>102122.94</v>
          </cell>
          <cell r="FX15991" t="str">
            <v>France</v>
          </cell>
        </row>
        <row r="15992">
          <cell r="H15992">
            <v>115051.95</v>
          </cell>
          <cell r="FX15992" t="str">
            <v>France</v>
          </cell>
        </row>
        <row r="15993">
          <cell r="H15993">
            <v>257174.61</v>
          </cell>
          <cell r="FX15993" t="str">
            <v>France</v>
          </cell>
        </row>
        <row r="15994">
          <cell r="H15994">
            <v>45789.08</v>
          </cell>
          <cell r="FX15994" t="str">
            <v>France</v>
          </cell>
        </row>
        <row r="15995">
          <cell r="H15995">
            <v>91723.78</v>
          </cell>
          <cell r="FX15995" t="str">
            <v>France</v>
          </cell>
        </row>
        <row r="15996">
          <cell r="H15996">
            <v>118153.82</v>
          </cell>
          <cell r="FX15996" t="str">
            <v>France</v>
          </cell>
        </row>
        <row r="15997">
          <cell r="H15997">
            <v>139011.92000000001</v>
          </cell>
          <cell r="FX15997" t="str">
            <v>France</v>
          </cell>
        </row>
        <row r="15998">
          <cell r="H15998">
            <v>108774.27</v>
          </cell>
          <cell r="FX15998" t="str">
            <v>France</v>
          </cell>
        </row>
        <row r="15999">
          <cell r="H15999">
            <v>58270.879999999997</v>
          </cell>
          <cell r="FX15999" t="str">
            <v>France</v>
          </cell>
        </row>
        <row r="16000">
          <cell r="H16000">
            <v>197.11</v>
          </cell>
          <cell r="FX16000" t="str">
            <v>France</v>
          </cell>
        </row>
        <row r="16001">
          <cell r="H16001">
            <v>2724.03</v>
          </cell>
          <cell r="FX16001" t="str">
            <v>France</v>
          </cell>
        </row>
        <row r="16002">
          <cell r="H16002">
            <v>77095.100000000006</v>
          </cell>
          <cell r="FX16002" t="str">
            <v>France</v>
          </cell>
        </row>
        <row r="16003">
          <cell r="H16003">
            <v>253534.02</v>
          </cell>
          <cell r="FX16003" t="str">
            <v>France</v>
          </cell>
        </row>
        <row r="16004">
          <cell r="H16004">
            <v>40181.15</v>
          </cell>
          <cell r="FX16004" t="str">
            <v>France</v>
          </cell>
        </row>
        <row r="16005">
          <cell r="H16005">
            <v>73804</v>
          </cell>
          <cell r="FX16005" t="str">
            <v>France</v>
          </cell>
        </row>
        <row r="16006">
          <cell r="H16006">
            <v>72886.94</v>
          </cell>
          <cell r="FX16006" t="str">
            <v>France</v>
          </cell>
        </row>
        <row r="16007">
          <cell r="H16007">
            <v>55497.01</v>
          </cell>
          <cell r="FX16007" t="str">
            <v>France</v>
          </cell>
        </row>
        <row r="16008">
          <cell r="H16008">
            <v>348631.87</v>
          </cell>
          <cell r="FX16008" t="str">
            <v>France</v>
          </cell>
        </row>
        <row r="16009">
          <cell r="H16009">
            <v>40986.86</v>
          </cell>
          <cell r="FX16009" t="str">
            <v>France</v>
          </cell>
        </row>
        <row r="16010">
          <cell r="H16010">
            <v>12845.79</v>
          </cell>
          <cell r="FX16010" t="str">
            <v>France</v>
          </cell>
        </row>
        <row r="16011">
          <cell r="H16011">
            <v>95891.01</v>
          </cell>
          <cell r="FX16011" t="str">
            <v>France</v>
          </cell>
        </row>
        <row r="16012">
          <cell r="H16012">
            <v>18257.96</v>
          </cell>
          <cell r="FX16012" t="str">
            <v>France</v>
          </cell>
        </row>
        <row r="16013">
          <cell r="H16013">
            <v>30296.62</v>
          </cell>
          <cell r="FX16013" t="str">
            <v>France</v>
          </cell>
        </row>
        <row r="16014">
          <cell r="H16014">
            <v>21381.56</v>
          </cell>
          <cell r="FX16014" t="str">
            <v>France</v>
          </cell>
        </row>
        <row r="16015">
          <cell r="H16015">
            <v>85159.08</v>
          </cell>
          <cell r="FX16015" t="str">
            <v>France</v>
          </cell>
        </row>
        <row r="16016">
          <cell r="H16016">
            <v>14714.65</v>
          </cell>
          <cell r="FX16016" t="str">
            <v>France</v>
          </cell>
        </row>
        <row r="16017">
          <cell r="H16017">
            <v>108983.31</v>
          </cell>
          <cell r="FX16017" t="str">
            <v>France</v>
          </cell>
        </row>
        <row r="16018">
          <cell r="H16018">
            <v>99240.639999999999</v>
          </cell>
          <cell r="FX16018" t="str">
            <v>France</v>
          </cell>
        </row>
        <row r="16019">
          <cell r="H16019">
            <v>12697.38</v>
          </cell>
          <cell r="FX16019" t="str">
            <v>France</v>
          </cell>
        </row>
        <row r="16020">
          <cell r="H16020">
            <v>6304.44</v>
          </cell>
          <cell r="FX16020" t="str">
            <v>France</v>
          </cell>
        </row>
        <row r="16021">
          <cell r="H16021">
            <v>49274.87</v>
          </cell>
          <cell r="FX16021" t="str">
            <v>France</v>
          </cell>
        </row>
        <row r="16022">
          <cell r="H16022">
            <v>159490.29999999999</v>
          </cell>
          <cell r="FX16022" t="str">
            <v>France</v>
          </cell>
        </row>
        <row r="16023">
          <cell r="H16023">
            <v>117125.09</v>
          </cell>
          <cell r="FX16023" t="str">
            <v>France</v>
          </cell>
        </row>
        <row r="16024">
          <cell r="H16024">
            <v>392549.06</v>
          </cell>
          <cell r="FX16024" t="str">
            <v>France</v>
          </cell>
        </row>
        <row r="16025">
          <cell r="H16025">
            <v>63374.52</v>
          </cell>
          <cell r="FX16025" t="str">
            <v>France</v>
          </cell>
        </row>
        <row r="16026">
          <cell r="H16026">
            <v>159420.6</v>
          </cell>
          <cell r="FX16026" t="str">
            <v>France</v>
          </cell>
        </row>
        <row r="16027">
          <cell r="H16027">
            <v>83908.52</v>
          </cell>
          <cell r="FX16027" t="str">
            <v>France</v>
          </cell>
        </row>
        <row r="16028">
          <cell r="H16028">
            <v>116940.28</v>
          </cell>
          <cell r="FX16028" t="str">
            <v>France</v>
          </cell>
        </row>
        <row r="16029">
          <cell r="H16029">
            <v>99766.97</v>
          </cell>
          <cell r="FX16029" t="str">
            <v>France</v>
          </cell>
        </row>
        <row r="16030">
          <cell r="H16030">
            <v>130670.11</v>
          </cell>
          <cell r="FX16030" t="str">
            <v>France</v>
          </cell>
        </row>
        <row r="16031">
          <cell r="H16031">
            <v>141482.92000000001</v>
          </cell>
          <cell r="FX16031" t="str">
            <v>France</v>
          </cell>
        </row>
        <row r="16032">
          <cell r="H16032">
            <v>5449.78</v>
          </cell>
          <cell r="FX16032" t="str">
            <v>France</v>
          </cell>
        </row>
        <row r="16033">
          <cell r="H16033">
            <v>126673.81</v>
          </cell>
          <cell r="FX16033" t="str">
            <v>France</v>
          </cell>
        </row>
        <row r="16034">
          <cell r="H16034">
            <v>32055.439999999999</v>
          </cell>
          <cell r="FX16034" t="str">
            <v>France</v>
          </cell>
        </row>
        <row r="16035">
          <cell r="H16035">
            <v>4457.2</v>
          </cell>
          <cell r="FX16035" t="str">
            <v>France</v>
          </cell>
        </row>
        <row r="16036">
          <cell r="H16036">
            <v>463949.36</v>
          </cell>
          <cell r="FX16036" t="str">
            <v>France</v>
          </cell>
        </row>
        <row r="16037">
          <cell r="H16037">
            <v>42692.42</v>
          </cell>
          <cell r="FX16037" t="str">
            <v>France</v>
          </cell>
        </row>
        <row r="16038">
          <cell r="H16038">
            <v>6195.16</v>
          </cell>
          <cell r="FX16038" t="str">
            <v>France</v>
          </cell>
        </row>
        <row r="16039">
          <cell r="H16039">
            <v>4698.28</v>
          </cell>
          <cell r="FX16039" t="str">
            <v>France</v>
          </cell>
        </row>
        <row r="16040">
          <cell r="H16040">
            <v>253211.57</v>
          </cell>
          <cell r="FX16040" t="str">
            <v>France</v>
          </cell>
        </row>
        <row r="16041">
          <cell r="H16041">
            <v>69834.87</v>
          </cell>
          <cell r="FX16041" t="str">
            <v>France</v>
          </cell>
        </row>
        <row r="16042">
          <cell r="H16042">
            <v>5603.14</v>
          </cell>
          <cell r="FX16042" t="str">
            <v>France</v>
          </cell>
        </row>
        <row r="16043">
          <cell r="H16043">
            <v>79136.7</v>
          </cell>
          <cell r="FX16043" t="str">
            <v>France</v>
          </cell>
        </row>
        <row r="16044">
          <cell r="H16044">
            <v>32847.83</v>
          </cell>
          <cell r="FX16044" t="str">
            <v>France</v>
          </cell>
        </row>
        <row r="16045">
          <cell r="H16045">
            <v>125214.42</v>
          </cell>
          <cell r="FX16045" t="str">
            <v>France</v>
          </cell>
        </row>
        <row r="16046">
          <cell r="H16046">
            <v>61884.25</v>
          </cell>
          <cell r="FX16046" t="str">
            <v>France</v>
          </cell>
        </row>
        <row r="16047">
          <cell r="H16047">
            <v>0</v>
          </cell>
          <cell r="FX16047" t="str">
            <v>France</v>
          </cell>
        </row>
        <row r="16048">
          <cell r="H16048">
            <v>15408.99</v>
          </cell>
          <cell r="FX16048" t="str">
            <v>France</v>
          </cell>
        </row>
        <row r="16049">
          <cell r="H16049">
            <v>161509.53</v>
          </cell>
          <cell r="FX16049" t="str">
            <v>France</v>
          </cell>
        </row>
        <row r="16050">
          <cell r="H16050">
            <v>141378.20000000001</v>
          </cell>
          <cell r="FX16050" t="str">
            <v>France</v>
          </cell>
        </row>
        <row r="16051">
          <cell r="H16051">
            <v>17670.66</v>
          </cell>
          <cell r="FX16051" t="str">
            <v>France</v>
          </cell>
        </row>
        <row r="16052">
          <cell r="H16052">
            <v>82716.039999999994</v>
          </cell>
          <cell r="FX16052" t="str">
            <v>France</v>
          </cell>
        </row>
        <row r="16053">
          <cell r="H16053">
            <v>145478.74</v>
          </cell>
          <cell r="FX16053" t="str">
            <v>France</v>
          </cell>
        </row>
        <row r="16054">
          <cell r="H16054">
            <v>18316.72</v>
          </cell>
          <cell r="FX16054" t="str">
            <v>France</v>
          </cell>
        </row>
        <row r="16055">
          <cell r="H16055">
            <v>13690.78</v>
          </cell>
          <cell r="FX16055" t="str">
            <v>France</v>
          </cell>
        </row>
        <row r="16056">
          <cell r="H16056">
            <v>223153.16</v>
          </cell>
          <cell r="FX16056" t="str">
            <v>France</v>
          </cell>
        </row>
        <row r="16057">
          <cell r="H16057">
            <v>59958.97</v>
          </cell>
          <cell r="FX16057" t="str">
            <v>France</v>
          </cell>
        </row>
        <row r="16058">
          <cell r="H16058">
            <v>250931.85</v>
          </cell>
          <cell r="FX16058" t="str">
            <v>France</v>
          </cell>
        </row>
        <row r="16059">
          <cell r="H16059">
            <v>382645.7</v>
          </cell>
          <cell r="FX16059" t="str">
            <v>France</v>
          </cell>
        </row>
        <row r="16060">
          <cell r="H16060">
            <v>77543.820000000007</v>
          </cell>
          <cell r="FX16060" t="str">
            <v>France</v>
          </cell>
        </row>
        <row r="16061">
          <cell r="H16061">
            <v>61978.35</v>
          </cell>
          <cell r="FX16061" t="str">
            <v>France</v>
          </cell>
        </row>
        <row r="16062">
          <cell r="H16062">
            <v>28292.09</v>
          </cell>
          <cell r="FX16062" t="str">
            <v>France</v>
          </cell>
        </row>
        <row r="16063">
          <cell r="H16063">
            <v>166161.29</v>
          </cell>
          <cell r="FX16063" t="str">
            <v>France</v>
          </cell>
        </row>
        <row r="16064">
          <cell r="H16064">
            <v>50474.75</v>
          </cell>
          <cell r="FX16064" t="str">
            <v>France</v>
          </cell>
        </row>
        <row r="16065">
          <cell r="H16065">
            <v>3317.54</v>
          </cell>
          <cell r="FX16065" t="str">
            <v>France</v>
          </cell>
        </row>
        <row r="16066">
          <cell r="H16066">
            <v>103890.55</v>
          </cell>
          <cell r="FX16066" t="str">
            <v>France</v>
          </cell>
        </row>
        <row r="16067">
          <cell r="H16067">
            <v>14331.54</v>
          </cell>
          <cell r="FX16067" t="str">
            <v>France</v>
          </cell>
        </row>
        <row r="16068">
          <cell r="H16068">
            <v>3538.56</v>
          </cell>
          <cell r="FX16068" t="str">
            <v>France</v>
          </cell>
        </row>
        <row r="16069">
          <cell r="H16069">
            <v>2705.8</v>
          </cell>
          <cell r="FX16069" t="str">
            <v>France</v>
          </cell>
        </row>
        <row r="16070">
          <cell r="H16070">
            <v>49716.87</v>
          </cell>
          <cell r="FX16070" t="str">
            <v>France</v>
          </cell>
        </row>
        <row r="16071">
          <cell r="H16071">
            <v>91590.57</v>
          </cell>
          <cell r="FX16071" t="str">
            <v>France</v>
          </cell>
        </row>
        <row r="16072">
          <cell r="H16072">
            <v>72731.600000000006</v>
          </cell>
          <cell r="FX16072" t="str">
            <v>France</v>
          </cell>
        </row>
        <row r="16073">
          <cell r="H16073">
            <v>143425.07999999999</v>
          </cell>
          <cell r="FX16073" t="str">
            <v>France</v>
          </cell>
        </row>
        <row r="16074">
          <cell r="H16074">
            <v>4711.7299999999996</v>
          </cell>
          <cell r="FX16074" t="str">
            <v>France</v>
          </cell>
        </row>
        <row r="16075">
          <cell r="H16075">
            <v>361451.53</v>
          </cell>
          <cell r="FX16075" t="str">
            <v>France</v>
          </cell>
        </row>
        <row r="16076">
          <cell r="H16076">
            <v>61716.18</v>
          </cell>
          <cell r="FX16076" t="str">
            <v>France</v>
          </cell>
        </row>
        <row r="16077">
          <cell r="H16077">
            <v>276914.76</v>
          </cell>
          <cell r="FX16077" t="str">
            <v>France</v>
          </cell>
        </row>
        <row r="16078">
          <cell r="H16078">
            <v>67027.58</v>
          </cell>
          <cell r="FX16078" t="str">
            <v>France</v>
          </cell>
        </row>
        <row r="16079">
          <cell r="H16079">
            <v>81173.320000000007</v>
          </cell>
          <cell r="FX16079" t="str">
            <v>France</v>
          </cell>
        </row>
        <row r="16080">
          <cell r="H16080">
            <v>11816.17</v>
          </cell>
          <cell r="FX16080" t="str">
            <v>France</v>
          </cell>
        </row>
        <row r="16081">
          <cell r="H16081">
            <v>71671.42</v>
          </cell>
          <cell r="FX16081" t="str">
            <v>France</v>
          </cell>
        </row>
        <row r="16082">
          <cell r="H16082">
            <v>153170.5</v>
          </cell>
          <cell r="FX16082" t="str">
            <v>France</v>
          </cell>
        </row>
        <row r="16083">
          <cell r="H16083">
            <v>47831.35</v>
          </cell>
          <cell r="FX16083" t="str">
            <v>France</v>
          </cell>
        </row>
        <row r="16084">
          <cell r="H16084">
            <v>176968.09</v>
          </cell>
          <cell r="FX16084" t="str">
            <v>France</v>
          </cell>
        </row>
        <row r="16085">
          <cell r="H16085">
            <v>35398.99</v>
          </cell>
          <cell r="FX16085" t="str">
            <v>France</v>
          </cell>
        </row>
        <row r="16086">
          <cell r="H16086">
            <v>56087.39</v>
          </cell>
          <cell r="FX16086" t="str">
            <v>France</v>
          </cell>
        </row>
        <row r="16087">
          <cell r="H16087">
            <v>24415.95</v>
          </cell>
          <cell r="FX16087" t="str">
            <v>France</v>
          </cell>
        </row>
        <row r="16088">
          <cell r="H16088">
            <v>125466.34</v>
          </cell>
          <cell r="FX16088" t="str">
            <v>France</v>
          </cell>
        </row>
        <row r="16089">
          <cell r="H16089">
            <v>158814.95000000001</v>
          </cell>
          <cell r="FX16089" t="str">
            <v>France</v>
          </cell>
        </row>
        <row r="16090">
          <cell r="H16090">
            <v>116830.16</v>
          </cell>
          <cell r="FX16090" t="str">
            <v>France</v>
          </cell>
        </row>
        <row r="16091">
          <cell r="H16091">
            <v>87265.89</v>
          </cell>
          <cell r="FX16091" t="str">
            <v>France</v>
          </cell>
        </row>
        <row r="16092">
          <cell r="H16092">
            <v>19208.509999999998</v>
          </cell>
          <cell r="FX16092" t="str">
            <v>France</v>
          </cell>
        </row>
        <row r="16093">
          <cell r="H16093">
            <v>5072.79</v>
          </cell>
          <cell r="FX16093" t="str">
            <v>France</v>
          </cell>
        </row>
        <row r="16094">
          <cell r="H16094">
            <v>131293.32999999999</v>
          </cell>
          <cell r="FX16094" t="str">
            <v>France</v>
          </cell>
        </row>
        <row r="16095">
          <cell r="H16095">
            <v>236463.77</v>
          </cell>
          <cell r="FX16095" t="str">
            <v>France</v>
          </cell>
        </row>
        <row r="16096">
          <cell r="H16096">
            <v>120966.92</v>
          </cell>
          <cell r="FX16096" t="str">
            <v>France</v>
          </cell>
        </row>
        <row r="16097">
          <cell r="H16097">
            <v>92244.62</v>
          </cell>
          <cell r="FX16097" t="str">
            <v>France</v>
          </cell>
        </row>
        <row r="16098">
          <cell r="H16098">
            <v>173855.2</v>
          </cell>
          <cell r="FX16098" t="str">
            <v>France</v>
          </cell>
        </row>
        <row r="16099">
          <cell r="H16099">
            <v>83387.88</v>
          </cell>
          <cell r="FX16099" t="str">
            <v>France</v>
          </cell>
        </row>
        <row r="16100">
          <cell r="H16100">
            <v>133417.81</v>
          </cell>
          <cell r="FX16100" t="str">
            <v>France</v>
          </cell>
        </row>
        <row r="16101">
          <cell r="H16101">
            <v>68015.45</v>
          </cell>
          <cell r="FX16101" t="str">
            <v>France</v>
          </cell>
        </row>
        <row r="16102">
          <cell r="H16102">
            <v>319023.40000000002</v>
          </cell>
          <cell r="FX16102" t="str">
            <v>France</v>
          </cell>
        </row>
        <row r="16103">
          <cell r="H16103">
            <v>119569.74</v>
          </cell>
          <cell r="FX16103" t="str">
            <v>France</v>
          </cell>
        </row>
        <row r="16104">
          <cell r="H16104">
            <v>57441.16</v>
          </cell>
          <cell r="FX16104" t="str">
            <v>France</v>
          </cell>
        </row>
        <row r="16105">
          <cell r="H16105">
            <v>26737.599999999999</v>
          </cell>
          <cell r="FX16105" t="str">
            <v>France</v>
          </cell>
        </row>
        <row r="16106">
          <cell r="H16106">
            <v>172339.37</v>
          </cell>
          <cell r="FX16106" t="str">
            <v>France</v>
          </cell>
        </row>
        <row r="16107">
          <cell r="H16107">
            <v>571.61</v>
          </cell>
          <cell r="FX16107" t="str">
            <v>France</v>
          </cell>
        </row>
        <row r="16108">
          <cell r="H16108">
            <v>94323.78</v>
          </cell>
          <cell r="FX16108" t="str">
            <v>France</v>
          </cell>
        </row>
        <row r="16109">
          <cell r="H16109">
            <v>65916.33</v>
          </cell>
          <cell r="FX16109" t="str">
            <v>France</v>
          </cell>
        </row>
        <row r="16110">
          <cell r="H16110">
            <v>27066.83</v>
          </cell>
          <cell r="FX16110" t="str">
            <v>France</v>
          </cell>
        </row>
        <row r="16111">
          <cell r="H16111">
            <v>25598.07</v>
          </cell>
          <cell r="FX16111" t="str">
            <v>France</v>
          </cell>
        </row>
        <row r="16112">
          <cell r="H16112">
            <v>5155.58</v>
          </cell>
          <cell r="FX16112" t="str">
            <v>France</v>
          </cell>
        </row>
        <row r="16113">
          <cell r="H16113">
            <v>217245.03</v>
          </cell>
          <cell r="FX16113" t="str">
            <v>France</v>
          </cell>
        </row>
        <row r="16114">
          <cell r="H16114">
            <v>110151.16</v>
          </cell>
          <cell r="FX16114" t="str">
            <v>France</v>
          </cell>
        </row>
        <row r="16115">
          <cell r="H16115">
            <v>302668.49</v>
          </cell>
          <cell r="FX16115" t="str">
            <v>France</v>
          </cell>
        </row>
        <row r="16116">
          <cell r="H16116">
            <v>6024.57</v>
          </cell>
          <cell r="FX16116" t="str">
            <v>France</v>
          </cell>
        </row>
        <row r="16117">
          <cell r="H16117">
            <v>101296.1</v>
          </cell>
          <cell r="FX16117" t="str">
            <v>France</v>
          </cell>
        </row>
        <row r="16118">
          <cell r="H16118">
            <v>96869.66</v>
          </cell>
          <cell r="FX16118" t="str">
            <v>France</v>
          </cell>
        </row>
        <row r="16119">
          <cell r="H16119">
            <v>134766.76999999999</v>
          </cell>
          <cell r="FX16119" t="str">
            <v>France</v>
          </cell>
        </row>
        <row r="16120">
          <cell r="H16120">
            <v>42274.559999999998</v>
          </cell>
          <cell r="FX16120" t="str">
            <v>France</v>
          </cell>
        </row>
        <row r="16121">
          <cell r="H16121">
            <v>48868.7</v>
          </cell>
          <cell r="FX16121" t="str">
            <v>France</v>
          </cell>
        </row>
        <row r="16122">
          <cell r="H16122">
            <v>142259.09</v>
          </cell>
          <cell r="FX16122" t="str">
            <v>France</v>
          </cell>
        </row>
        <row r="16123">
          <cell r="H16123">
            <v>76295.06</v>
          </cell>
          <cell r="FX16123" t="str">
            <v>France</v>
          </cell>
        </row>
        <row r="16124">
          <cell r="H16124">
            <v>198285.15</v>
          </cell>
          <cell r="FX16124" t="str">
            <v>France</v>
          </cell>
        </row>
        <row r="16125">
          <cell r="H16125">
            <v>5212.88</v>
          </cell>
          <cell r="FX16125" t="str">
            <v>France</v>
          </cell>
        </row>
        <row r="16126">
          <cell r="H16126">
            <v>3035.15</v>
          </cell>
          <cell r="FX16126" t="str">
            <v>France</v>
          </cell>
        </row>
        <row r="16127">
          <cell r="H16127">
            <v>119016.46</v>
          </cell>
          <cell r="FX16127" t="str">
            <v>France</v>
          </cell>
        </row>
        <row r="16128">
          <cell r="H16128">
            <v>111363.65</v>
          </cell>
          <cell r="FX16128" t="str">
            <v>France</v>
          </cell>
        </row>
        <row r="16129">
          <cell r="H16129">
            <v>20208.16</v>
          </cell>
          <cell r="FX16129" t="str">
            <v>France</v>
          </cell>
        </row>
        <row r="16130">
          <cell r="H16130">
            <v>11813.76</v>
          </cell>
          <cell r="FX16130" t="str">
            <v>France</v>
          </cell>
        </row>
        <row r="16131">
          <cell r="H16131">
            <v>61489.64</v>
          </cell>
          <cell r="FX16131" t="str">
            <v>France</v>
          </cell>
        </row>
        <row r="16132">
          <cell r="H16132">
            <v>8373.74</v>
          </cell>
          <cell r="FX16132" t="str">
            <v>France</v>
          </cell>
        </row>
        <row r="16133">
          <cell r="H16133">
            <v>27042.12</v>
          </cell>
          <cell r="FX16133" t="str">
            <v>France</v>
          </cell>
        </row>
        <row r="16134">
          <cell r="H16134">
            <v>6789.78</v>
          </cell>
          <cell r="FX16134" t="str">
            <v>France</v>
          </cell>
        </row>
        <row r="16135">
          <cell r="H16135">
            <v>30112.1</v>
          </cell>
          <cell r="FX16135" t="str">
            <v>France</v>
          </cell>
        </row>
        <row r="16136">
          <cell r="H16136">
            <v>58534.09</v>
          </cell>
          <cell r="FX16136" t="str">
            <v>France</v>
          </cell>
        </row>
        <row r="16137">
          <cell r="H16137">
            <v>345314.53</v>
          </cell>
          <cell r="FX16137" t="str">
            <v>France</v>
          </cell>
        </row>
        <row r="16138">
          <cell r="H16138">
            <v>21878.28</v>
          </cell>
          <cell r="FX16138" t="str">
            <v>France</v>
          </cell>
        </row>
        <row r="16139">
          <cell r="H16139">
            <v>51198.64</v>
          </cell>
          <cell r="FX16139" t="str">
            <v>France</v>
          </cell>
        </row>
        <row r="16140">
          <cell r="H16140">
            <v>43745.71</v>
          </cell>
          <cell r="FX16140" t="str">
            <v>France</v>
          </cell>
        </row>
        <row r="16141">
          <cell r="H16141">
            <v>177019.67</v>
          </cell>
          <cell r="FX16141" t="str">
            <v>France</v>
          </cell>
        </row>
        <row r="16142">
          <cell r="H16142">
            <v>12579.02</v>
          </cell>
          <cell r="FX16142" t="str">
            <v>France</v>
          </cell>
        </row>
        <row r="16143">
          <cell r="H16143">
            <v>82849</v>
          </cell>
          <cell r="FX16143" t="str">
            <v>France</v>
          </cell>
        </row>
        <row r="16144">
          <cell r="H16144">
            <v>124408.75</v>
          </cell>
          <cell r="FX16144" t="str">
            <v>France</v>
          </cell>
        </row>
        <row r="16145">
          <cell r="H16145">
            <v>52972.72</v>
          </cell>
          <cell r="FX16145" t="str">
            <v>France</v>
          </cell>
        </row>
        <row r="16146">
          <cell r="H16146">
            <v>43459.15</v>
          </cell>
          <cell r="FX16146" t="str">
            <v>France</v>
          </cell>
        </row>
        <row r="16147">
          <cell r="H16147">
            <v>1237.72</v>
          </cell>
          <cell r="FX16147" t="str">
            <v>France</v>
          </cell>
        </row>
        <row r="16148">
          <cell r="H16148">
            <v>16363.8</v>
          </cell>
          <cell r="FX16148" t="str">
            <v>France</v>
          </cell>
        </row>
        <row r="16149">
          <cell r="H16149">
            <v>208188.7</v>
          </cell>
          <cell r="FX16149" t="str">
            <v>France</v>
          </cell>
        </row>
        <row r="16150">
          <cell r="H16150">
            <v>286477.76</v>
          </cell>
          <cell r="FX16150" t="str">
            <v>France</v>
          </cell>
        </row>
        <row r="16151">
          <cell r="H16151">
            <v>96427.27</v>
          </cell>
          <cell r="FX16151" t="str">
            <v>France</v>
          </cell>
        </row>
        <row r="16152">
          <cell r="H16152">
            <v>20551.75</v>
          </cell>
          <cell r="FX16152" t="str">
            <v>France</v>
          </cell>
        </row>
        <row r="16153">
          <cell r="H16153">
            <v>97012.14</v>
          </cell>
          <cell r="FX16153" t="str">
            <v>France</v>
          </cell>
        </row>
        <row r="16154">
          <cell r="H16154">
            <v>3192.18</v>
          </cell>
          <cell r="FX16154" t="str">
            <v>France</v>
          </cell>
        </row>
        <row r="16155">
          <cell r="H16155">
            <v>100605</v>
          </cell>
          <cell r="FX16155" t="str">
            <v>France</v>
          </cell>
        </row>
        <row r="16156">
          <cell r="H16156">
            <v>377453.55</v>
          </cell>
          <cell r="FX16156" t="str">
            <v>France</v>
          </cell>
        </row>
        <row r="16157">
          <cell r="H16157">
            <v>106173.32</v>
          </cell>
          <cell r="FX16157" t="str">
            <v>France</v>
          </cell>
        </row>
        <row r="16158">
          <cell r="H16158">
            <v>12386.69</v>
          </cell>
          <cell r="FX16158" t="str">
            <v>France</v>
          </cell>
        </row>
        <row r="16159">
          <cell r="H16159">
            <v>66549.98</v>
          </cell>
          <cell r="FX16159" t="str">
            <v>France</v>
          </cell>
        </row>
        <row r="16160">
          <cell r="H16160">
            <v>337523.49</v>
          </cell>
          <cell r="FX16160" t="str">
            <v>France</v>
          </cell>
        </row>
        <row r="16161">
          <cell r="H16161">
            <v>16035.83</v>
          </cell>
          <cell r="FX16161" t="str">
            <v>France</v>
          </cell>
        </row>
        <row r="16162">
          <cell r="H16162">
            <v>63195.839999999997</v>
          </cell>
          <cell r="FX16162" t="str">
            <v>France</v>
          </cell>
        </row>
        <row r="16163">
          <cell r="H16163">
            <v>166810.41</v>
          </cell>
          <cell r="FX16163" t="str">
            <v>France</v>
          </cell>
        </row>
        <row r="16164">
          <cell r="H16164">
            <v>237950.89</v>
          </cell>
          <cell r="FX16164" t="str">
            <v>France</v>
          </cell>
        </row>
        <row r="16165">
          <cell r="H16165">
            <v>156763.38</v>
          </cell>
          <cell r="FX16165" t="str">
            <v>France</v>
          </cell>
        </row>
        <row r="16166">
          <cell r="H16166">
            <v>29335.11</v>
          </cell>
          <cell r="FX16166" t="str">
            <v>France</v>
          </cell>
        </row>
        <row r="16167">
          <cell r="H16167">
            <v>274049.02</v>
          </cell>
          <cell r="FX16167" t="str">
            <v>France</v>
          </cell>
        </row>
        <row r="16168">
          <cell r="H16168">
            <v>81037.75</v>
          </cell>
          <cell r="FX16168" t="str">
            <v>France</v>
          </cell>
        </row>
        <row r="16169">
          <cell r="H16169">
            <v>2821.8</v>
          </cell>
          <cell r="FX16169" t="str">
            <v>France</v>
          </cell>
        </row>
        <row r="16170">
          <cell r="H16170">
            <v>221109.66</v>
          </cell>
          <cell r="FX16170" t="str">
            <v>France</v>
          </cell>
        </row>
        <row r="16171">
          <cell r="H16171">
            <v>141541.26</v>
          </cell>
          <cell r="FX16171" t="str">
            <v>France</v>
          </cell>
        </row>
        <row r="16172">
          <cell r="H16172">
            <v>210611.06</v>
          </cell>
          <cell r="FX16172" t="str">
            <v>France</v>
          </cell>
        </row>
        <row r="16173">
          <cell r="H16173">
            <v>30167.52</v>
          </cell>
          <cell r="FX16173" t="str">
            <v>France</v>
          </cell>
        </row>
        <row r="16174">
          <cell r="H16174">
            <v>16744.509999999998</v>
          </cell>
          <cell r="FX16174" t="str">
            <v>France</v>
          </cell>
        </row>
        <row r="16175">
          <cell r="H16175">
            <v>80127.39</v>
          </cell>
          <cell r="FX16175" t="str">
            <v>France</v>
          </cell>
        </row>
        <row r="16176">
          <cell r="H16176">
            <v>23641.45</v>
          </cell>
          <cell r="FX16176" t="str">
            <v>France</v>
          </cell>
        </row>
        <row r="16177">
          <cell r="H16177">
            <v>77396.09</v>
          </cell>
          <cell r="FX16177" t="str">
            <v>France</v>
          </cell>
        </row>
        <row r="16178">
          <cell r="H16178">
            <v>121289.22</v>
          </cell>
          <cell r="FX16178" t="str">
            <v>France</v>
          </cell>
        </row>
        <row r="16179">
          <cell r="H16179">
            <v>126587.07</v>
          </cell>
          <cell r="FX16179" t="str">
            <v>France</v>
          </cell>
        </row>
        <row r="16180">
          <cell r="H16180">
            <v>105034.38</v>
          </cell>
          <cell r="FX16180" t="str">
            <v>France</v>
          </cell>
        </row>
        <row r="16181">
          <cell r="H16181">
            <v>136530.67000000001</v>
          </cell>
          <cell r="FX16181" t="str">
            <v>France</v>
          </cell>
        </row>
        <row r="16182">
          <cell r="H16182">
            <v>68007.12</v>
          </cell>
          <cell r="FX16182" t="str">
            <v>France</v>
          </cell>
        </row>
        <row r="16183">
          <cell r="H16183">
            <v>20247.62</v>
          </cell>
          <cell r="FX16183" t="str">
            <v>France</v>
          </cell>
        </row>
        <row r="16184">
          <cell r="H16184">
            <v>231198</v>
          </cell>
          <cell r="FX16184" t="str">
            <v>France</v>
          </cell>
        </row>
        <row r="16185">
          <cell r="H16185">
            <v>331588.59000000003</v>
          </cell>
          <cell r="FX16185" t="str">
            <v>France</v>
          </cell>
        </row>
        <row r="16186">
          <cell r="H16186">
            <v>51855.19</v>
          </cell>
          <cell r="FX16186" t="str">
            <v>France</v>
          </cell>
        </row>
        <row r="16187">
          <cell r="H16187">
            <v>43766.78</v>
          </cell>
          <cell r="FX16187" t="str">
            <v>France</v>
          </cell>
        </row>
        <row r="16188">
          <cell r="H16188">
            <v>158942.5</v>
          </cell>
          <cell r="FX16188" t="str">
            <v>France</v>
          </cell>
        </row>
        <row r="16189">
          <cell r="H16189">
            <v>132458.29999999999</v>
          </cell>
          <cell r="FX16189" t="str">
            <v>France</v>
          </cell>
        </row>
        <row r="16190">
          <cell r="H16190">
            <v>105105.27</v>
          </cell>
          <cell r="FX16190" t="str">
            <v>France</v>
          </cell>
        </row>
        <row r="16191">
          <cell r="H16191">
            <v>34181.67</v>
          </cell>
          <cell r="FX16191" t="str">
            <v>France</v>
          </cell>
        </row>
        <row r="16192">
          <cell r="H16192">
            <v>4257.8999999999996</v>
          </cell>
          <cell r="FX16192" t="str">
            <v>France</v>
          </cell>
        </row>
        <row r="16193">
          <cell r="H16193">
            <v>71774.92</v>
          </cell>
          <cell r="FX16193" t="str">
            <v>France</v>
          </cell>
        </row>
        <row r="16194">
          <cell r="H16194">
            <v>177574.57</v>
          </cell>
          <cell r="FX16194" t="str">
            <v>France</v>
          </cell>
        </row>
        <row r="16195">
          <cell r="H16195">
            <v>34566.46</v>
          </cell>
          <cell r="FX16195" t="str">
            <v>France</v>
          </cell>
        </row>
        <row r="16196">
          <cell r="H16196">
            <v>199204.18</v>
          </cell>
          <cell r="FX16196" t="str">
            <v>France</v>
          </cell>
        </row>
        <row r="16197">
          <cell r="H16197">
            <v>88563.49</v>
          </cell>
          <cell r="FX16197" t="str">
            <v>France</v>
          </cell>
        </row>
        <row r="16198">
          <cell r="H16198">
            <v>127387.62</v>
          </cell>
          <cell r="FX16198" t="str">
            <v>France</v>
          </cell>
        </row>
        <row r="16199">
          <cell r="H16199">
            <v>262536.25</v>
          </cell>
          <cell r="FX16199" t="str">
            <v>France</v>
          </cell>
        </row>
        <row r="16200">
          <cell r="H16200">
            <v>37974.25</v>
          </cell>
          <cell r="FX16200" t="str">
            <v>France</v>
          </cell>
        </row>
        <row r="16201">
          <cell r="H16201">
            <v>219057.76</v>
          </cell>
          <cell r="FX16201" t="str">
            <v>France</v>
          </cell>
        </row>
        <row r="16202">
          <cell r="H16202">
            <v>37612.44</v>
          </cell>
          <cell r="FX16202" t="str">
            <v>France</v>
          </cell>
        </row>
        <row r="16203">
          <cell r="H16203">
            <v>2754.25</v>
          </cell>
          <cell r="FX16203" t="str">
            <v>France</v>
          </cell>
        </row>
        <row r="16204">
          <cell r="H16204">
            <v>75506.31</v>
          </cell>
          <cell r="FX16204" t="str">
            <v>France</v>
          </cell>
        </row>
        <row r="16205">
          <cell r="H16205">
            <v>129390.61</v>
          </cell>
          <cell r="FX16205" t="str">
            <v>France</v>
          </cell>
        </row>
        <row r="16206">
          <cell r="H16206">
            <v>41007.279999999999</v>
          </cell>
          <cell r="FX16206" t="str">
            <v>France</v>
          </cell>
        </row>
        <row r="16207">
          <cell r="H16207">
            <v>33617.839999999997</v>
          </cell>
          <cell r="FX16207" t="str">
            <v>France</v>
          </cell>
        </row>
        <row r="16208">
          <cell r="H16208">
            <v>318384.01</v>
          </cell>
          <cell r="FX16208" t="str">
            <v>France</v>
          </cell>
        </row>
        <row r="16209">
          <cell r="H16209">
            <v>26438.92</v>
          </cell>
          <cell r="FX16209" t="str">
            <v>France</v>
          </cell>
        </row>
        <row r="16210">
          <cell r="H16210">
            <v>188895.24</v>
          </cell>
          <cell r="FX16210" t="str">
            <v>France</v>
          </cell>
        </row>
        <row r="16211">
          <cell r="H16211">
            <v>121219.02</v>
          </cell>
          <cell r="FX16211" t="str">
            <v>France</v>
          </cell>
        </row>
        <row r="16212">
          <cell r="H16212">
            <v>25245.39</v>
          </cell>
          <cell r="FX16212" t="str">
            <v>France</v>
          </cell>
        </row>
        <row r="16213">
          <cell r="H16213">
            <v>11506.84</v>
          </cell>
          <cell r="FX16213" t="str">
            <v>France</v>
          </cell>
        </row>
        <row r="16214">
          <cell r="H16214">
            <v>20269.18</v>
          </cell>
          <cell r="FX16214" t="str">
            <v>France</v>
          </cell>
        </row>
        <row r="16215">
          <cell r="H16215">
            <v>182296.23</v>
          </cell>
          <cell r="FX16215" t="str">
            <v>France</v>
          </cell>
        </row>
        <row r="16216">
          <cell r="H16216">
            <v>17227.22</v>
          </cell>
          <cell r="FX16216" t="str">
            <v>France</v>
          </cell>
        </row>
        <row r="16217">
          <cell r="H16217">
            <v>58459.09</v>
          </cell>
          <cell r="FX16217" t="str">
            <v>France</v>
          </cell>
        </row>
        <row r="16218">
          <cell r="H16218">
            <v>198385.45</v>
          </cell>
          <cell r="FX16218" t="str">
            <v>France</v>
          </cell>
        </row>
        <row r="16219">
          <cell r="H16219">
            <v>103994.27</v>
          </cell>
          <cell r="FX16219" t="str">
            <v>France</v>
          </cell>
        </row>
        <row r="16220">
          <cell r="H16220">
            <v>6903.68</v>
          </cell>
          <cell r="FX16220" t="str">
            <v>France</v>
          </cell>
        </row>
        <row r="16221">
          <cell r="H16221">
            <v>15013.28</v>
          </cell>
          <cell r="FX16221" t="str">
            <v>France</v>
          </cell>
        </row>
        <row r="16222">
          <cell r="H16222">
            <v>323195.55</v>
          </cell>
          <cell r="FX16222" t="str">
            <v>France</v>
          </cell>
        </row>
        <row r="16223">
          <cell r="H16223">
            <v>102755.98</v>
          </cell>
          <cell r="FX16223" t="str">
            <v>France</v>
          </cell>
        </row>
        <row r="16224">
          <cell r="H16224">
            <v>91506.78</v>
          </cell>
          <cell r="FX16224" t="str">
            <v>France</v>
          </cell>
        </row>
        <row r="16225">
          <cell r="H16225">
            <v>27084.77</v>
          </cell>
          <cell r="FX16225" t="str">
            <v>France</v>
          </cell>
        </row>
        <row r="16226">
          <cell r="H16226">
            <v>28925.45</v>
          </cell>
          <cell r="FX16226" t="str">
            <v>France</v>
          </cell>
        </row>
        <row r="16227">
          <cell r="H16227">
            <v>8475.82</v>
          </cell>
          <cell r="FX16227" t="str">
            <v>France</v>
          </cell>
        </row>
        <row r="16228">
          <cell r="H16228">
            <v>9156.6299999999992</v>
          </cell>
          <cell r="FX16228" t="str">
            <v>France</v>
          </cell>
        </row>
        <row r="16229">
          <cell r="H16229">
            <v>61195.02</v>
          </cell>
          <cell r="FX16229" t="str">
            <v>France</v>
          </cell>
        </row>
        <row r="16230">
          <cell r="H16230">
            <v>67979.98</v>
          </cell>
          <cell r="FX16230" t="str">
            <v>France</v>
          </cell>
        </row>
        <row r="16231">
          <cell r="H16231">
            <v>112044.08</v>
          </cell>
          <cell r="FX16231" t="str">
            <v>France</v>
          </cell>
        </row>
        <row r="16232">
          <cell r="H16232">
            <v>34436.870000000003</v>
          </cell>
          <cell r="FX16232" t="str">
            <v>France</v>
          </cell>
        </row>
        <row r="16233">
          <cell r="H16233">
            <v>187903.65</v>
          </cell>
          <cell r="FX16233" t="str">
            <v>France</v>
          </cell>
        </row>
        <row r="16234">
          <cell r="H16234">
            <v>5458.35</v>
          </cell>
          <cell r="FX16234" t="str">
            <v>France</v>
          </cell>
        </row>
        <row r="16235">
          <cell r="H16235">
            <v>18142.349999999999</v>
          </cell>
          <cell r="FX16235" t="str">
            <v>France</v>
          </cell>
        </row>
        <row r="16236">
          <cell r="H16236">
            <v>236198.47</v>
          </cell>
          <cell r="FX16236" t="str">
            <v>France</v>
          </cell>
        </row>
        <row r="16237">
          <cell r="H16237">
            <v>4233.16</v>
          </cell>
          <cell r="FX16237" t="str">
            <v>France</v>
          </cell>
        </row>
        <row r="16238">
          <cell r="H16238">
            <v>102729.22</v>
          </cell>
          <cell r="FX16238" t="str">
            <v>France</v>
          </cell>
        </row>
        <row r="16239">
          <cell r="H16239">
            <v>5443.62</v>
          </cell>
          <cell r="FX16239" t="str">
            <v>France</v>
          </cell>
        </row>
        <row r="16240">
          <cell r="H16240">
            <v>79254.929999999993</v>
          </cell>
          <cell r="FX16240" t="str">
            <v>France</v>
          </cell>
        </row>
        <row r="16241">
          <cell r="H16241">
            <v>69505.08</v>
          </cell>
          <cell r="FX16241" t="str">
            <v>France</v>
          </cell>
        </row>
        <row r="16242">
          <cell r="H16242">
            <v>46716.639999999999</v>
          </cell>
          <cell r="FX16242" t="str">
            <v>France</v>
          </cell>
        </row>
        <row r="16243">
          <cell r="H16243">
            <v>856.59</v>
          </cell>
          <cell r="FX16243" t="str">
            <v>France</v>
          </cell>
        </row>
        <row r="16244">
          <cell r="H16244">
            <v>10455.52</v>
          </cell>
          <cell r="FX16244" t="str">
            <v>France</v>
          </cell>
        </row>
        <row r="16245">
          <cell r="H16245">
            <v>39058.92</v>
          </cell>
          <cell r="FX16245" t="str">
            <v>France</v>
          </cell>
        </row>
        <row r="16246">
          <cell r="H16246">
            <v>18759.580000000002</v>
          </cell>
          <cell r="FX16246" t="str">
            <v>France</v>
          </cell>
        </row>
        <row r="16247">
          <cell r="H16247">
            <v>86798.26</v>
          </cell>
          <cell r="FX16247" t="str">
            <v>France</v>
          </cell>
        </row>
        <row r="16248">
          <cell r="H16248">
            <v>70779.42</v>
          </cell>
          <cell r="FX16248" t="str">
            <v>France</v>
          </cell>
        </row>
        <row r="16249">
          <cell r="H16249">
            <v>48656.51</v>
          </cell>
          <cell r="FX16249" t="str">
            <v>France</v>
          </cell>
        </row>
        <row r="16250">
          <cell r="H16250">
            <v>283787.92</v>
          </cell>
          <cell r="FX16250" t="str">
            <v>France</v>
          </cell>
        </row>
        <row r="16251">
          <cell r="H16251">
            <v>52288.29</v>
          </cell>
          <cell r="FX16251" t="str">
            <v>France</v>
          </cell>
        </row>
        <row r="16252">
          <cell r="H16252">
            <v>85372.06</v>
          </cell>
          <cell r="FX16252" t="str">
            <v>France</v>
          </cell>
        </row>
        <row r="16253">
          <cell r="H16253">
            <v>88545.86</v>
          </cell>
          <cell r="FX16253" t="str">
            <v>France</v>
          </cell>
        </row>
        <row r="16254">
          <cell r="H16254">
            <v>2263.88</v>
          </cell>
          <cell r="FX16254" t="str">
            <v>France</v>
          </cell>
        </row>
        <row r="16255">
          <cell r="H16255">
            <v>197229.48</v>
          </cell>
          <cell r="FX16255" t="str">
            <v>France</v>
          </cell>
        </row>
        <row r="16256">
          <cell r="H16256">
            <v>75708.56</v>
          </cell>
          <cell r="FX16256" t="str">
            <v>France</v>
          </cell>
        </row>
        <row r="16257">
          <cell r="H16257">
            <v>135915.01999999999</v>
          </cell>
          <cell r="FX16257" t="str">
            <v>France</v>
          </cell>
        </row>
        <row r="16258">
          <cell r="H16258">
            <v>134567.01</v>
          </cell>
          <cell r="FX16258" t="str">
            <v>France</v>
          </cell>
        </row>
        <row r="16259">
          <cell r="H16259">
            <v>101670.68</v>
          </cell>
          <cell r="FX16259" t="str">
            <v>France</v>
          </cell>
        </row>
        <row r="16260">
          <cell r="H16260">
            <v>71881.08</v>
          </cell>
          <cell r="FX16260" t="str">
            <v>France</v>
          </cell>
        </row>
        <row r="16261">
          <cell r="H16261">
            <v>75905.070000000007</v>
          </cell>
          <cell r="FX16261" t="str">
            <v>France</v>
          </cell>
        </row>
        <row r="16262">
          <cell r="H16262">
            <v>171.33</v>
          </cell>
          <cell r="FX16262" t="str">
            <v>France</v>
          </cell>
        </row>
        <row r="16263">
          <cell r="H16263">
            <v>393060.3</v>
          </cell>
          <cell r="FX16263" t="str">
            <v>France</v>
          </cell>
        </row>
        <row r="16264">
          <cell r="H16264">
            <v>88924.93</v>
          </cell>
          <cell r="FX16264" t="str">
            <v>France</v>
          </cell>
        </row>
        <row r="16265">
          <cell r="H16265">
            <v>187969.02</v>
          </cell>
          <cell r="FX16265" t="str">
            <v>France</v>
          </cell>
        </row>
        <row r="16266">
          <cell r="H16266">
            <v>39968.01</v>
          </cell>
          <cell r="FX16266" t="str">
            <v>France</v>
          </cell>
        </row>
        <row r="16267">
          <cell r="H16267">
            <v>21987.59</v>
          </cell>
          <cell r="FX16267" t="str">
            <v>France</v>
          </cell>
        </row>
        <row r="16268">
          <cell r="H16268">
            <v>99657.26</v>
          </cell>
          <cell r="FX16268" t="str">
            <v>France</v>
          </cell>
        </row>
        <row r="16269">
          <cell r="H16269">
            <v>154043.51999999999</v>
          </cell>
          <cell r="FX16269" t="str">
            <v>France</v>
          </cell>
        </row>
        <row r="16270">
          <cell r="H16270">
            <v>83342.880000000005</v>
          </cell>
          <cell r="FX16270" t="str">
            <v>France</v>
          </cell>
        </row>
        <row r="16271">
          <cell r="H16271">
            <v>20442.740000000002</v>
          </cell>
          <cell r="FX16271" t="str">
            <v>France</v>
          </cell>
        </row>
        <row r="16272">
          <cell r="H16272">
            <v>151702.81</v>
          </cell>
          <cell r="FX16272" t="str">
            <v>France</v>
          </cell>
        </row>
        <row r="16273">
          <cell r="H16273">
            <v>184226.28</v>
          </cell>
          <cell r="FX16273" t="str">
            <v>France</v>
          </cell>
        </row>
        <row r="16274">
          <cell r="H16274">
            <v>83960.88</v>
          </cell>
          <cell r="FX16274" t="str">
            <v>France</v>
          </cell>
        </row>
        <row r="16275">
          <cell r="H16275">
            <v>142068.72</v>
          </cell>
          <cell r="FX16275" t="str">
            <v>France</v>
          </cell>
        </row>
        <row r="16276">
          <cell r="H16276">
            <v>13607.21</v>
          </cell>
          <cell r="FX16276" t="str">
            <v>France</v>
          </cell>
        </row>
        <row r="16277">
          <cell r="H16277">
            <v>91976.37</v>
          </cell>
          <cell r="FX16277" t="str">
            <v>France</v>
          </cell>
        </row>
        <row r="16278">
          <cell r="H16278">
            <v>61588.88</v>
          </cell>
          <cell r="FX16278" t="str">
            <v>France</v>
          </cell>
        </row>
        <row r="16279">
          <cell r="H16279">
            <v>203347.34</v>
          </cell>
          <cell r="FX16279" t="str">
            <v>France</v>
          </cell>
        </row>
        <row r="16280">
          <cell r="H16280">
            <v>16274.36</v>
          </cell>
          <cell r="FX16280" t="str">
            <v>France</v>
          </cell>
        </row>
        <row r="16281">
          <cell r="H16281">
            <v>5506.98</v>
          </cell>
          <cell r="FX16281" t="str">
            <v>France</v>
          </cell>
        </row>
        <row r="16282">
          <cell r="H16282">
            <v>99288.06</v>
          </cell>
          <cell r="FX16282" t="str">
            <v>France</v>
          </cell>
        </row>
        <row r="16283">
          <cell r="H16283">
            <v>115943.72</v>
          </cell>
          <cell r="FX16283" t="str">
            <v>France</v>
          </cell>
        </row>
        <row r="16284">
          <cell r="H16284">
            <v>15402.01</v>
          </cell>
          <cell r="FX16284" t="str">
            <v>France</v>
          </cell>
        </row>
        <row r="16285">
          <cell r="H16285">
            <v>74999.28</v>
          </cell>
          <cell r="FX16285" t="str">
            <v>France</v>
          </cell>
        </row>
        <row r="16286">
          <cell r="H16286">
            <v>41915.360000000001</v>
          </cell>
          <cell r="FX16286" t="str">
            <v>France</v>
          </cell>
        </row>
        <row r="16287">
          <cell r="H16287">
            <v>106533.61</v>
          </cell>
          <cell r="FX16287" t="str">
            <v>France</v>
          </cell>
        </row>
        <row r="16288">
          <cell r="H16288">
            <v>5523.25</v>
          </cell>
          <cell r="FX16288" t="str">
            <v>France</v>
          </cell>
        </row>
        <row r="16289">
          <cell r="H16289">
            <v>112417.54</v>
          </cell>
          <cell r="FX16289" t="str">
            <v>France</v>
          </cell>
        </row>
        <row r="16290">
          <cell r="H16290">
            <v>475758.71</v>
          </cell>
          <cell r="FX16290" t="str">
            <v>France</v>
          </cell>
        </row>
        <row r="16291">
          <cell r="H16291">
            <v>425490.42</v>
          </cell>
          <cell r="FX16291" t="str">
            <v>France</v>
          </cell>
        </row>
        <row r="16292">
          <cell r="H16292">
            <v>31488.19</v>
          </cell>
          <cell r="FX16292" t="str">
            <v>France</v>
          </cell>
        </row>
        <row r="16293">
          <cell r="H16293">
            <v>24775.64</v>
          </cell>
          <cell r="FX16293" t="str">
            <v>France</v>
          </cell>
        </row>
        <row r="16294">
          <cell r="H16294">
            <v>77287.3</v>
          </cell>
          <cell r="FX16294" t="str">
            <v>France</v>
          </cell>
        </row>
        <row r="16295">
          <cell r="H16295">
            <v>120423.83</v>
          </cell>
          <cell r="FX16295" t="str">
            <v>France</v>
          </cell>
        </row>
        <row r="16296">
          <cell r="H16296">
            <v>87540.55</v>
          </cell>
          <cell r="FX16296" t="str">
            <v>France</v>
          </cell>
        </row>
        <row r="16297">
          <cell r="H16297">
            <v>122565.68</v>
          </cell>
          <cell r="FX16297" t="str">
            <v>France</v>
          </cell>
        </row>
        <row r="16298">
          <cell r="H16298">
            <v>137559.16</v>
          </cell>
          <cell r="FX16298" t="str">
            <v>France</v>
          </cell>
        </row>
        <row r="16299">
          <cell r="H16299">
            <v>20258.63</v>
          </cell>
          <cell r="FX16299" t="str">
            <v>France</v>
          </cell>
        </row>
        <row r="16300">
          <cell r="H16300">
            <v>1546.14</v>
          </cell>
          <cell r="FX16300" t="str">
            <v>France</v>
          </cell>
        </row>
        <row r="16301">
          <cell r="H16301">
            <v>64689.54</v>
          </cell>
          <cell r="FX16301" t="str">
            <v>France</v>
          </cell>
        </row>
        <row r="16302">
          <cell r="H16302">
            <v>93627.9</v>
          </cell>
          <cell r="FX16302" t="str">
            <v>France</v>
          </cell>
        </row>
        <row r="16303">
          <cell r="H16303">
            <v>109140.9</v>
          </cell>
          <cell r="FX16303" t="str">
            <v>France</v>
          </cell>
        </row>
        <row r="16304">
          <cell r="H16304">
            <v>0</v>
          </cell>
          <cell r="FX16304" t="str">
            <v>France</v>
          </cell>
        </row>
        <row r="16305">
          <cell r="H16305">
            <v>198941.63</v>
          </cell>
          <cell r="FX16305" t="str">
            <v>France</v>
          </cell>
        </row>
        <row r="16306">
          <cell r="H16306">
            <v>171647.97</v>
          </cell>
          <cell r="FX16306" t="str">
            <v>France</v>
          </cell>
        </row>
        <row r="16307">
          <cell r="H16307">
            <v>41882.97</v>
          </cell>
          <cell r="FX16307" t="str">
            <v>France</v>
          </cell>
        </row>
        <row r="16308">
          <cell r="H16308">
            <v>70624.81</v>
          </cell>
          <cell r="FX16308" t="str">
            <v>France</v>
          </cell>
        </row>
        <row r="16309">
          <cell r="H16309">
            <v>82692.75</v>
          </cell>
          <cell r="FX16309" t="str">
            <v>France</v>
          </cell>
        </row>
        <row r="16310">
          <cell r="H16310">
            <v>577882.73</v>
          </cell>
          <cell r="FX16310" t="str">
            <v>France</v>
          </cell>
        </row>
        <row r="16311">
          <cell r="H16311">
            <v>58834.01</v>
          </cell>
          <cell r="FX16311" t="str">
            <v>France</v>
          </cell>
        </row>
        <row r="16312">
          <cell r="H16312">
            <v>199970.28</v>
          </cell>
          <cell r="FX16312" t="str">
            <v>France</v>
          </cell>
        </row>
        <row r="16313">
          <cell r="H16313">
            <v>33300.57</v>
          </cell>
          <cell r="FX16313" t="str">
            <v>France</v>
          </cell>
        </row>
        <row r="16314">
          <cell r="H16314">
            <v>138649.31</v>
          </cell>
          <cell r="FX16314" t="str">
            <v>France</v>
          </cell>
        </row>
        <row r="16315">
          <cell r="H16315">
            <v>60976.93</v>
          </cell>
          <cell r="FX16315" t="str">
            <v>France</v>
          </cell>
        </row>
        <row r="16316">
          <cell r="H16316">
            <v>109427.54</v>
          </cell>
          <cell r="FX16316" t="str">
            <v>France</v>
          </cell>
        </row>
        <row r="16317">
          <cell r="H16317">
            <v>41153.019999999997</v>
          </cell>
          <cell r="FX16317" t="str">
            <v>France</v>
          </cell>
        </row>
        <row r="16318">
          <cell r="H16318">
            <v>76697.100000000006</v>
          </cell>
          <cell r="FX16318" t="str">
            <v>France</v>
          </cell>
        </row>
        <row r="16319">
          <cell r="H16319">
            <v>49670.59</v>
          </cell>
          <cell r="FX16319" t="str">
            <v>France</v>
          </cell>
        </row>
        <row r="16320">
          <cell r="H16320">
            <v>137285.29</v>
          </cell>
          <cell r="FX16320" t="str">
            <v>France</v>
          </cell>
        </row>
        <row r="16321">
          <cell r="H16321">
            <v>24592.99</v>
          </cell>
          <cell r="FX16321" t="str">
            <v>France</v>
          </cell>
        </row>
        <row r="16322">
          <cell r="H16322">
            <v>157337.66</v>
          </cell>
          <cell r="FX16322" t="str">
            <v>France</v>
          </cell>
        </row>
        <row r="16323">
          <cell r="H16323">
            <v>51145.279999999999</v>
          </cell>
          <cell r="FX16323" t="str">
            <v>France</v>
          </cell>
        </row>
        <row r="16324">
          <cell r="H16324">
            <v>50869.84</v>
          </cell>
          <cell r="FX16324" t="str">
            <v>France</v>
          </cell>
        </row>
        <row r="16325">
          <cell r="H16325">
            <v>287354.94</v>
          </cell>
          <cell r="FX16325" t="str">
            <v>France</v>
          </cell>
        </row>
        <row r="16326">
          <cell r="H16326">
            <v>39452.629999999997</v>
          </cell>
          <cell r="FX16326" t="str">
            <v>France</v>
          </cell>
        </row>
        <row r="16327">
          <cell r="H16327">
            <v>278444.64</v>
          </cell>
          <cell r="FX16327" t="str">
            <v>France</v>
          </cell>
        </row>
        <row r="16328">
          <cell r="H16328">
            <v>201343.52</v>
          </cell>
          <cell r="FX16328" t="str">
            <v>France</v>
          </cell>
        </row>
        <row r="16329">
          <cell r="H16329">
            <v>95805.05</v>
          </cell>
          <cell r="FX16329" t="str">
            <v>France</v>
          </cell>
        </row>
        <row r="16330">
          <cell r="H16330">
            <v>535416.42000000004</v>
          </cell>
          <cell r="FX16330" t="str">
            <v>France</v>
          </cell>
        </row>
        <row r="16331">
          <cell r="H16331">
            <v>11505.5</v>
          </cell>
          <cell r="FX16331" t="str">
            <v>France</v>
          </cell>
        </row>
        <row r="16332">
          <cell r="H16332">
            <v>120769.21</v>
          </cell>
          <cell r="FX16332" t="str">
            <v>France</v>
          </cell>
        </row>
        <row r="16333">
          <cell r="H16333">
            <v>28069.08</v>
          </cell>
          <cell r="FX16333" t="str">
            <v>France</v>
          </cell>
        </row>
        <row r="16334">
          <cell r="H16334">
            <v>72121.89</v>
          </cell>
          <cell r="FX16334" t="str">
            <v>France</v>
          </cell>
        </row>
        <row r="16335">
          <cell r="H16335">
            <v>99410.84</v>
          </cell>
          <cell r="FX16335" t="str">
            <v>France</v>
          </cell>
        </row>
        <row r="16336">
          <cell r="H16336">
            <v>13648.3</v>
          </cell>
          <cell r="FX16336" t="str">
            <v>France</v>
          </cell>
        </row>
        <row r="16337">
          <cell r="H16337">
            <v>159098.35</v>
          </cell>
          <cell r="FX16337" t="str">
            <v>France</v>
          </cell>
        </row>
        <row r="16338">
          <cell r="H16338">
            <v>64122.53</v>
          </cell>
          <cell r="FX16338" t="str">
            <v>France</v>
          </cell>
        </row>
        <row r="16339">
          <cell r="H16339">
            <v>4161.54</v>
          </cell>
          <cell r="FX16339" t="str">
            <v>France</v>
          </cell>
        </row>
        <row r="16340">
          <cell r="H16340">
            <v>4162.72</v>
          </cell>
          <cell r="FX16340" t="str">
            <v>France</v>
          </cell>
        </row>
        <row r="16341">
          <cell r="H16341">
            <v>9143.9500000000007</v>
          </cell>
          <cell r="FX16341" t="str">
            <v>France</v>
          </cell>
        </row>
        <row r="16342">
          <cell r="H16342">
            <v>101270.28</v>
          </cell>
          <cell r="FX16342" t="str">
            <v>France</v>
          </cell>
        </row>
        <row r="16343">
          <cell r="H16343">
            <v>66978.45</v>
          </cell>
          <cell r="FX16343" t="str">
            <v>France</v>
          </cell>
        </row>
        <row r="16344">
          <cell r="H16344">
            <v>69504.62</v>
          </cell>
          <cell r="FX16344" t="str">
            <v>France</v>
          </cell>
        </row>
        <row r="16345">
          <cell r="H16345">
            <v>3415.82</v>
          </cell>
          <cell r="FX16345" t="str">
            <v>France</v>
          </cell>
        </row>
        <row r="16346">
          <cell r="H16346">
            <v>26540.19</v>
          </cell>
          <cell r="FX16346" t="str">
            <v>France</v>
          </cell>
        </row>
        <row r="16347">
          <cell r="H16347">
            <v>27148.61</v>
          </cell>
          <cell r="FX16347" t="str">
            <v>France</v>
          </cell>
        </row>
        <row r="16348">
          <cell r="H16348">
            <v>412239.11</v>
          </cell>
          <cell r="FX16348" t="str">
            <v>France</v>
          </cell>
        </row>
        <row r="16349">
          <cell r="H16349">
            <v>135488.1</v>
          </cell>
          <cell r="FX16349" t="str">
            <v>France</v>
          </cell>
        </row>
        <row r="16350">
          <cell r="H16350">
            <v>49634.91</v>
          </cell>
          <cell r="FX16350" t="str">
            <v>France</v>
          </cell>
        </row>
        <row r="16351">
          <cell r="H16351">
            <v>120860.2</v>
          </cell>
          <cell r="FX16351" t="str">
            <v>France</v>
          </cell>
        </row>
        <row r="16352">
          <cell r="H16352">
            <v>89236.54</v>
          </cell>
          <cell r="FX16352" t="str">
            <v>France</v>
          </cell>
        </row>
        <row r="16353">
          <cell r="H16353">
            <v>79262.009999999995</v>
          </cell>
          <cell r="FX16353" t="str">
            <v>France</v>
          </cell>
        </row>
        <row r="16354">
          <cell r="H16354">
            <v>64681.96</v>
          </cell>
          <cell r="FX16354" t="str">
            <v>France</v>
          </cell>
        </row>
        <row r="16355">
          <cell r="H16355">
            <v>155904.94</v>
          </cell>
          <cell r="FX16355" t="str">
            <v>France</v>
          </cell>
        </row>
        <row r="16356">
          <cell r="H16356">
            <v>40174.26</v>
          </cell>
          <cell r="FX16356" t="str">
            <v>France</v>
          </cell>
        </row>
        <row r="16357">
          <cell r="H16357">
            <v>92066.19</v>
          </cell>
          <cell r="FX16357" t="str">
            <v>France</v>
          </cell>
        </row>
        <row r="16358">
          <cell r="H16358">
            <v>136813.03</v>
          </cell>
          <cell r="FX16358" t="str">
            <v>France</v>
          </cell>
        </row>
        <row r="16359">
          <cell r="H16359">
            <v>66790.22</v>
          </cell>
          <cell r="FX16359" t="str">
            <v>France</v>
          </cell>
        </row>
        <row r="16360">
          <cell r="H16360">
            <v>43683.12</v>
          </cell>
          <cell r="FX16360" t="str">
            <v>France</v>
          </cell>
        </row>
        <row r="16361">
          <cell r="H16361">
            <v>116185.19</v>
          </cell>
          <cell r="FX16361" t="str">
            <v>France</v>
          </cell>
        </row>
        <row r="16362">
          <cell r="H16362">
            <v>138294.44</v>
          </cell>
          <cell r="FX16362" t="str">
            <v>France</v>
          </cell>
        </row>
        <row r="16363">
          <cell r="H16363">
            <v>109179</v>
          </cell>
          <cell r="FX16363" t="str">
            <v>France</v>
          </cell>
        </row>
        <row r="16364">
          <cell r="H16364">
            <v>106932.58</v>
          </cell>
          <cell r="FX16364" t="str">
            <v>France</v>
          </cell>
        </row>
        <row r="16365">
          <cell r="H16365">
            <v>55516.11</v>
          </cell>
          <cell r="FX16365" t="str">
            <v>France</v>
          </cell>
        </row>
        <row r="16366">
          <cell r="H16366">
            <v>57367.839999999997</v>
          </cell>
          <cell r="FX16366" t="str">
            <v>France</v>
          </cell>
        </row>
        <row r="16367">
          <cell r="H16367">
            <v>172388.26</v>
          </cell>
          <cell r="FX16367" t="str">
            <v>France</v>
          </cell>
        </row>
        <row r="16368">
          <cell r="H16368">
            <v>40381.4</v>
          </cell>
          <cell r="FX16368" t="str">
            <v>France</v>
          </cell>
        </row>
        <row r="16369">
          <cell r="H16369">
            <v>42554.34</v>
          </cell>
          <cell r="FX16369" t="str">
            <v>France</v>
          </cell>
        </row>
        <row r="16370">
          <cell r="H16370">
            <v>110757.13</v>
          </cell>
          <cell r="FX16370" t="str">
            <v>France</v>
          </cell>
        </row>
        <row r="16371">
          <cell r="H16371">
            <v>50479.19</v>
          </cell>
          <cell r="FX16371" t="str">
            <v>France</v>
          </cell>
        </row>
        <row r="16372">
          <cell r="H16372">
            <v>167911.98</v>
          </cell>
          <cell r="FX16372" t="str">
            <v>France</v>
          </cell>
        </row>
        <row r="16373">
          <cell r="H16373">
            <v>43175.57</v>
          </cell>
          <cell r="FX16373" t="str">
            <v>France</v>
          </cell>
        </row>
        <row r="16374">
          <cell r="H16374">
            <v>431.29</v>
          </cell>
          <cell r="FX16374" t="str">
            <v>France</v>
          </cell>
        </row>
        <row r="16375">
          <cell r="H16375">
            <v>81353.23</v>
          </cell>
          <cell r="FX16375" t="str">
            <v>France</v>
          </cell>
        </row>
        <row r="16376">
          <cell r="H16376">
            <v>66387.3</v>
          </cell>
          <cell r="FX16376" t="str">
            <v>France</v>
          </cell>
        </row>
        <row r="16377">
          <cell r="H16377">
            <v>226.33</v>
          </cell>
          <cell r="FX16377" t="str">
            <v>France</v>
          </cell>
        </row>
        <row r="16378">
          <cell r="H16378">
            <v>49959.57</v>
          </cell>
          <cell r="FX16378" t="str">
            <v>France</v>
          </cell>
        </row>
        <row r="16379">
          <cell r="H16379">
            <v>190871.24</v>
          </cell>
          <cell r="FX16379" t="str">
            <v>France</v>
          </cell>
        </row>
        <row r="16380">
          <cell r="H16380">
            <v>95805.68</v>
          </cell>
          <cell r="FX16380" t="str">
            <v>France</v>
          </cell>
        </row>
        <row r="16381">
          <cell r="H16381">
            <v>64370.74</v>
          </cell>
          <cell r="FX16381" t="str">
            <v>France</v>
          </cell>
        </row>
        <row r="16382">
          <cell r="H16382">
            <v>96427.6</v>
          </cell>
          <cell r="FX16382" t="str">
            <v>France</v>
          </cell>
        </row>
        <row r="16383">
          <cell r="H16383">
            <v>34613.9</v>
          </cell>
          <cell r="FX16383" t="str">
            <v>France</v>
          </cell>
        </row>
        <row r="16384">
          <cell r="H16384">
            <v>1696.87</v>
          </cell>
          <cell r="FX16384" t="str">
            <v>France</v>
          </cell>
        </row>
        <row r="16385">
          <cell r="H16385">
            <v>169672.08</v>
          </cell>
          <cell r="FX16385" t="str">
            <v>France</v>
          </cell>
        </row>
        <row r="16386">
          <cell r="H16386">
            <v>158683.48000000001</v>
          </cell>
          <cell r="FX16386" t="str">
            <v>France</v>
          </cell>
        </row>
        <row r="16387">
          <cell r="H16387">
            <v>14027.55</v>
          </cell>
          <cell r="FX16387" t="str">
            <v>France</v>
          </cell>
        </row>
        <row r="16388">
          <cell r="H16388">
            <v>357056.13</v>
          </cell>
          <cell r="FX16388" t="str">
            <v>France</v>
          </cell>
        </row>
        <row r="16389">
          <cell r="H16389">
            <v>75606.84</v>
          </cell>
          <cell r="FX16389" t="str">
            <v>France</v>
          </cell>
        </row>
        <row r="16390">
          <cell r="H16390">
            <v>110042.17</v>
          </cell>
          <cell r="FX16390" t="str">
            <v>France</v>
          </cell>
        </row>
        <row r="16391">
          <cell r="H16391">
            <v>104050.94</v>
          </cell>
          <cell r="FX16391" t="str">
            <v>France</v>
          </cell>
        </row>
        <row r="16392">
          <cell r="H16392">
            <v>125325.98</v>
          </cell>
          <cell r="FX16392" t="str">
            <v>France</v>
          </cell>
        </row>
        <row r="16393">
          <cell r="H16393">
            <v>103339.85</v>
          </cell>
          <cell r="FX16393" t="str">
            <v>France</v>
          </cell>
        </row>
        <row r="16394">
          <cell r="H16394">
            <v>121137.36</v>
          </cell>
          <cell r="FX16394" t="str">
            <v>France</v>
          </cell>
        </row>
        <row r="16395">
          <cell r="H16395">
            <v>40810.44</v>
          </cell>
          <cell r="FX16395" t="str">
            <v>France</v>
          </cell>
        </row>
        <row r="16396">
          <cell r="H16396">
            <v>294321.99</v>
          </cell>
          <cell r="FX16396" t="str">
            <v>France</v>
          </cell>
        </row>
        <row r="16397">
          <cell r="H16397">
            <v>120017.66</v>
          </cell>
          <cell r="FX16397" t="str">
            <v>France</v>
          </cell>
        </row>
        <row r="16398">
          <cell r="H16398">
            <v>34497.730000000003</v>
          </cell>
          <cell r="FX16398" t="str">
            <v>France</v>
          </cell>
        </row>
        <row r="16399">
          <cell r="H16399">
            <v>186341.23</v>
          </cell>
          <cell r="FX16399" t="str">
            <v>France</v>
          </cell>
        </row>
        <row r="16400">
          <cell r="H16400">
            <v>12807.28</v>
          </cell>
          <cell r="FX16400" t="str">
            <v>France</v>
          </cell>
        </row>
        <row r="16401">
          <cell r="H16401">
            <v>23175.77</v>
          </cell>
          <cell r="FX16401" t="str">
            <v>France</v>
          </cell>
        </row>
        <row r="16402">
          <cell r="H16402">
            <v>50121.93</v>
          </cell>
          <cell r="FX16402" t="str">
            <v>France</v>
          </cell>
        </row>
        <row r="16403">
          <cell r="H16403">
            <v>5385.65</v>
          </cell>
          <cell r="FX16403" t="str">
            <v>France</v>
          </cell>
        </row>
        <row r="16404">
          <cell r="H16404">
            <v>67289.759999999995</v>
          </cell>
          <cell r="FX16404" t="str">
            <v>France</v>
          </cell>
        </row>
        <row r="16405">
          <cell r="H16405">
            <v>86870.83</v>
          </cell>
          <cell r="FX16405" t="str">
            <v>France</v>
          </cell>
        </row>
        <row r="16406">
          <cell r="H16406">
            <v>39115.15</v>
          </cell>
          <cell r="FX16406" t="str">
            <v>France</v>
          </cell>
        </row>
        <row r="16407">
          <cell r="H16407">
            <v>14861.59</v>
          </cell>
          <cell r="FX16407" t="str">
            <v>France</v>
          </cell>
        </row>
        <row r="16408">
          <cell r="H16408">
            <v>18877.009999999998</v>
          </cell>
          <cell r="FX16408" t="str">
            <v>France</v>
          </cell>
        </row>
        <row r="16409">
          <cell r="H16409">
            <v>86234.4</v>
          </cell>
          <cell r="FX16409" t="str">
            <v>France</v>
          </cell>
        </row>
        <row r="16410">
          <cell r="H16410">
            <v>34896.949999999997</v>
          </cell>
          <cell r="FX16410" t="str">
            <v>France</v>
          </cell>
        </row>
        <row r="16411">
          <cell r="H16411">
            <v>9241.65</v>
          </cell>
          <cell r="FX16411" t="str">
            <v>France</v>
          </cell>
        </row>
        <row r="16412">
          <cell r="H16412">
            <v>13832.64</v>
          </cell>
          <cell r="FX16412" t="str">
            <v>France</v>
          </cell>
        </row>
        <row r="16413">
          <cell r="H16413">
            <v>80464.34</v>
          </cell>
          <cell r="FX16413" t="str">
            <v>France</v>
          </cell>
        </row>
        <row r="16414">
          <cell r="H16414">
            <v>394634.33</v>
          </cell>
          <cell r="FX16414" t="str">
            <v>France</v>
          </cell>
        </row>
        <row r="16415">
          <cell r="H16415">
            <v>194787.92</v>
          </cell>
          <cell r="FX16415" t="str">
            <v>France</v>
          </cell>
        </row>
        <row r="16416">
          <cell r="H16416">
            <v>138399.82</v>
          </cell>
          <cell r="FX16416" t="str">
            <v>France</v>
          </cell>
        </row>
        <row r="16417">
          <cell r="H16417">
            <v>99686.85</v>
          </cell>
          <cell r="FX16417" t="str">
            <v>France</v>
          </cell>
        </row>
        <row r="16418">
          <cell r="H16418">
            <v>50710.17</v>
          </cell>
          <cell r="FX16418" t="str">
            <v>France</v>
          </cell>
        </row>
        <row r="16419">
          <cell r="H16419">
            <v>53792.84</v>
          </cell>
          <cell r="FX16419" t="str">
            <v>France</v>
          </cell>
        </row>
        <row r="16420">
          <cell r="H16420">
            <v>12839.63</v>
          </cell>
          <cell r="FX16420" t="str">
            <v>France</v>
          </cell>
        </row>
        <row r="16421">
          <cell r="H16421">
            <v>144854.63</v>
          </cell>
          <cell r="FX16421" t="str">
            <v>France</v>
          </cell>
        </row>
        <row r="16422">
          <cell r="H16422">
            <v>60773.29</v>
          </cell>
          <cell r="FX16422" t="str">
            <v>France</v>
          </cell>
        </row>
        <row r="16423">
          <cell r="H16423">
            <v>151049.65</v>
          </cell>
          <cell r="FX16423" t="str">
            <v>France</v>
          </cell>
        </row>
        <row r="16424">
          <cell r="H16424">
            <v>137970.39000000001</v>
          </cell>
          <cell r="FX16424" t="str">
            <v>France</v>
          </cell>
        </row>
        <row r="16425">
          <cell r="H16425">
            <v>223396.83</v>
          </cell>
          <cell r="FX16425" t="str">
            <v>France</v>
          </cell>
        </row>
        <row r="16426">
          <cell r="H16426">
            <v>607.58000000000004</v>
          </cell>
          <cell r="FX16426" t="str">
            <v>France</v>
          </cell>
        </row>
        <row r="16427">
          <cell r="H16427">
            <v>105499</v>
          </cell>
          <cell r="FX16427" t="str">
            <v>France</v>
          </cell>
        </row>
        <row r="16428">
          <cell r="H16428">
            <v>34961.050000000003</v>
          </cell>
          <cell r="FX16428" t="str">
            <v>France</v>
          </cell>
        </row>
        <row r="16429">
          <cell r="H16429">
            <v>170647.77</v>
          </cell>
          <cell r="FX16429" t="str">
            <v>France</v>
          </cell>
        </row>
        <row r="16430">
          <cell r="H16430">
            <v>170370.96</v>
          </cell>
          <cell r="FX16430" t="str">
            <v>France</v>
          </cell>
        </row>
        <row r="16431">
          <cell r="H16431">
            <v>8941.57</v>
          </cell>
          <cell r="FX16431" t="str">
            <v>France</v>
          </cell>
        </row>
        <row r="16432">
          <cell r="H16432">
            <v>12960.34</v>
          </cell>
          <cell r="FX16432" t="str">
            <v>France</v>
          </cell>
        </row>
        <row r="16433">
          <cell r="H16433">
            <v>1623.09</v>
          </cell>
          <cell r="FX16433" t="str">
            <v>France</v>
          </cell>
        </row>
        <row r="16434">
          <cell r="H16434">
            <v>377224.8</v>
          </cell>
          <cell r="FX16434" t="str">
            <v>France</v>
          </cell>
        </row>
        <row r="16435">
          <cell r="H16435">
            <v>249586.59</v>
          </cell>
          <cell r="FX16435" t="str">
            <v>France</v>
          </cell>
        </row>
        <row r="16436">
          <cell r="H16436">
            <v>82632.91</v>
          </cell>
          <cell r="FX16436" t="str">
            <v>France</v>
          </cell>
        </row>
        <row r="16437">
          <cell r="H16437">
            <v>15160.85</v>
          </cell>
          <cell r="FX16437" t="str">
            <v>France</v>
          </cell>
        </row>
        <row r="16438">
          <cell r="H16438">
            <v>38337.300000000003</v>
          </cell>
          <cell r="FX16438" t="str">
            <v>France</v>
          </cell>
        </row>
        <row r="16439">
          <cell r="H16439">
            <v>71577.440000000002</v>
          </cell>
          <cell r="FX16439" t="str">
            <v>France</v>
          </cell>
        </row>
        <row r="16440">
          <cell r="H16440">
            <v>299334.18</v>
          </cell>
          <cell r="FX16440" t="str">
            <v>France</v>
          </cell>
        </row>
        <row r="16441">
          <cell r="H16441">
            <v>133305.32</v>
          </cell>
          <cell r="FX16441" t="str">
            <v>France</v>
          </cell>
        </row>
        <row r="16442">
          <cell r="H16442">
            <v>4508.47</v>
          </cell>
          <cell r="FX16442" t="str">
            <v>France</v>
          </cell>
        </row>
        <row r="16443">
          <cell r="H16443">
            <v>121746.38</v>
          </cell>
          <cell r="FX16443" t="str">
            <v>France</v>
          </cell>
        </row>
        <row r="16444">
          <cell r="H16444">
            <v>252636.95</v>
          </cell>
          <cell r="FX16444" t="str">
            <v>France</v>
          </cell>
        </row>
        <row r="16445">
          <cell r="H16445">
            <v>11748.74</v>
          </cell>
          <cell r="FX16445" t="str">
            <v>France</v>
          </cell>
        </row>
        <row r="16446">
          <cell r="H16446">
            <v>114504.7</v>
          </cell>
          <cell r="FX16446" t="str">
            <v>France</v>
          </cell>
        </row>
        <row r="16447">
          <cell r="H16447">
            <v>2660.53</v>
          </cell>
          <cell r="FX16447" t="str">
            <v>France</v>
          </cell>
        </row>
        <row r="16448">
          <cell r="H16448">
            <v>116859.1</v>
          </cell>
          <cell r="FX16448" t="str">
            <v>France</v>
          </cell>
        </row>
        <row r="16449">
          <cell r="H16449">
            <v>105707.54</v>
          </cell>
          <cell r="FX16449" t="str">
            <v>France</v>
          </cell>
        </row>
        <row r="16450">
          <cell r="H16450">
            <v>26.71</v>
          </cell>
          <cell r="FX16450" t="str">
            <v>France</v>
          </cell>
        </row>
        <row r="16451">
          <cell r="H16451">
            <v>20541.29</v>
          </cell>
          <cell r="FX16451" t="str">
            <v>France</v>
          </cell>
        </row>
        <row r="16452">
          <cell r="H16452">
            <v>91904.44</v>
          </cell>
          <cell r="FX16452" t="str">
            <v>France</v>
          </cell>
        </row>
        <row r="16453">
          <cell r="H16453">
            <v>19149.330000000002</v>
          </cell>
          <cell r="FX16453" t="str">
            <v>France</v>
          </cell>
        </row>
        <row r="16454">
          <cell r="H16454">
            <v>237150.82</v>
          </cell>
          <cell r="FX16454" t="str">
            <v>France</v>
          </cell>
        </row>
        <row r="16455">
          <cell r="H16455">
            <v>149250.5</v>
          </cell>
          <cell r="FX16455" t="str">
            <v>France</v>
          </cell>
        </row>
        <row r="16456">
          <cell r="H16456">
            <v>122294.06</v>
          </cell>
          <cell r="FX16456" t="str">
            <v>France</v>
          </cell>
        </row>
        <row r="16457">
          <cell r="H16457">
            <v>66928.11</v>
          </cell>
          <cell r="FX16457" t="str">
            <v>France</v>
          </cell>
        </row>
        <row r="16458">
          <cell r="H16458">
            <v>50093.85</v>
          </cell>
          <cell r="FX16458" t="str">
            <v>France</v>
          </cell>
        </row>
        <row r="16459">
          <cell r="H16459">
            <v>109734.49</v>
          </cell>
          <cell r="FX16459" t="str">
            <v>France</v>
          </cell>
        </row>
        <row r="16460">
          <cell r="H16460">
            <v>196028.86</v>
          </cell>
          <cell r="FX16460" t="str">
            <v>France</v>
          </cell>
        </row>
        <row r="16461">
          <cell r="H16461">
            <v>132754.76</v>
          </cell>
          <cell r="FX16461" t="str">
            <v>France</v>
          </cell>
        </row>
        <row r="16462">
          <cell r="H16462">
            <v>218193.5</v>
          </cell>
          <cell r="FX16462" t="str">
            <v>France</v>
          </cell>
        </row>
        <row r="16463">
          <cell r="H16463">
            <v>307906.61</v>
          </cell>
          <cell r="FX16463" t="str">
            <v>France</v>
          </cell>
        </row>
        <row r="16464">
          <cell r="H16464">
            <v>28667.200000000001</v>
          </cell>
          <cell r="FX16464" t="str">
            <v>France</v>
          </cell>
        </row>
        <row r="16465">
          <cell r="H16465">
            <v>26133.56</v>
          </cell>
          <cell r="FX16465" t="str">
            <v>France</v>
          </cell>
        </row>
        <row r="16466">
          <cell r="H16466">
            <v>133924.18</v>
          </cell>
          <cell r="FX16466" t="str">
            <v>France</v>
          </cell>
        </row>
        <row r="16467">
          <cell r="H16467">
            <v>1833.51</v>
          </cell>
          <cell r="FX16467" t="str">
            <v>France</v>
          </cell>
        </row>
        <row r="16468">
          <cell r="H16468">
            <v>153835.12</v>
          </cell>
          <cell r="FX16468" t="str">
            <v>France</v>
          </cell>
        </row>
        <row r="16469">
          <cell r="H16469">
            <v>247677.93</v>
          </cell>
          <cell r="FX16469" t="str">
            <v>France</v>
          </cell>
        </row>
        <row r="16470">
          <cell r="H16470">
            <v>150969.15</v>
          </cell>
          <cell r="FX16470" t="str">
            <v>France</v>
          </cell>
        </row>
        <row r="16471">
          <cell r="H16471">
            <v>45451.360000000001</v>
          </cell>
          <cell r="FX16471" t="str">
            <v>France</v>
          </cell>
        </row>
        <row r="16472">
          <cell r="H16472">
            <v>14539.14</v>
          </cell>
          <cell r="FX16472" t="str">
            <v>France</v>
          </cell>
        </row>
        <row r="16473">
          <cell r="H16473">
            <v>103881.37</v>
          </cell>
          <cell r="FX16473" t="str">
            <v>France</v>
          </cell>
        </row>
        <row r="16474">
          <cell r="H16474">
            <v>27659.53</v>
          </cell>
          <cell r="FX16474" t="str">
            <v>France</v>
          </cell>
        </row>
        <row r="16475">
          <cell r="H16475">
            <v>3650</v>
          </cell>
          <cell r="FX16475" t="str">
            <v>France</v>
          </cell>
        </row>
        <row r="16476">
          <cell r="H16476">
            <v>45367.85</v>
          </cell>
          <cell r="FX16476" t="str">
            <v>France</v>
          </cell>
        </row>
        <row r="16477">
          <cell r="H16477">
            <v>122332.28</v>
          </cell>
          <cell r="FX16477" t="str">
            <v>France</v>
          </cell>
        </row>
        <row r="16478">
          <cell r="H16478">
            <v>350290.32</v>
          </cell>
          <cell r="FX16478" t="str">
            <v>France</v>
          </cell>
        </row>
        <row r="16479">
          <cell r="H16479">
            <v>156908.18</v>
          </cell>
          <cell r="FX16479" t="str">
            <v>France</v>
          </cell>
        </row>
        <row r="16480">
          <cell r="H16480">
            <v>70988.37</v>
          </cell>
          <cell r="FX16480" t="str">
            <v>France</v>
          </cell>
        </row>
        <row r="16481">
          <cell r="H16481">
            <v>151855.5</v>
          </cell>
          <cell r="FX16481" t="str">
            <v>France</v>
          </cell>
        </row>
        <row r="16482">
          <cell r="H16482">
            <v>78918.78</v>
          </cell>
          <cell r="FX16482" t="str">
            <v>France</v>
          </cell>
        </row>
        <row r="16483">
          <cell r="H16483">
            <v>3785.31</v>
          </cell>
          <cell r="FX16483" t="str">
            <v>France</v>
          </cell>
        </row>
        <row r="16484">
          <cell r="H16484">
            <v>9703.65</v>
          </cell>
          <cell r="FX16484" t="str">
            <v>France</v>
          </cell>
        </row>
        <row r="16485">
          <cell r="H16485">
            <v>14177.79</v>
          </cell>
          <cell r="FX16485" t="str">
            <v>France</v>
          </cell>
        </row>
        <row r="16486">
          <cell r="H16486">
            <v>2941.71</v>
          </cell>
          <cell r="FX16486" t="str">
            <v>France</v>
          </cell>
        </row>
        <row r="16487">
          <cell r="H16487">
            <v>2004.73</v>
          </cell>
          <cell r="FX16487" t="str">
            <v>France</v>
          </cell>
        </row>
        <row r="16488">
          <cell r="H16488">
            <v>58721.39</v>
          </cell>
          <cell r="FX16488" t="str">
            <v>France</v>
          </cell>
        </row>
        <row r="16489">
          <cell r="H16489">
            <v>122077.62</v>
          </cell>
          <cell r="FX16489" t="str">
            <v>France</v>
          </cell>
        </row>
        <row r="16490">
          <cell r="H16490">
            <v>77289.259999999995</v>
          </cell>
          <cell r="FX16490" t="str">
            <v>France</v>
          </cell>
        </row>
        <row r="16491">
          <cell r="H16491">
            <v>32632.3</v>
          </cell>
          <cell r="FX16491" t="str">
            <v>France</v>
          </cell>
        </row>
        <row r="16492">
          <cell r="H16492">
            <v>25823.95</v>
          </cell>
          <cell r="FX16492" t="str">
            <v>France</v>
          </cell>
        </row>
        <row r="16493">
          <cell r="H16493">
            <v>11899.46</v>
          </cell>
          <cell r="FX16493" t="str">
            <v>France</v>
          </cell>
        </row>
        <row r="16494">
          <cell r="H16494">
            <v>66545.289999999994</v>
          </cell>
          <cell r="FX16494" t="str">
            <v>France</v>
          </cell>
        </row>
        <row r="16495">
          <cell r="H16495">
            <v>105178.7</v>
          </cell>
          <cell r="FX16495" t="str">
            <v>France</v>
          </cell>
        </row>
        <row r="16496">
          <cell r="H16496">
            <v>254040.18</v>
          </cell>
          <cell r="FX16496" t="str">
            <v>France</v>
          </cell>
        </row>
        <row r="16497">
          <cell r="H16497">
            <v>143315.79999999999</v>
          </cell>
          <cell r="FX16497" t="str">
            <v>France</v>
          </cell>
        </row>
        <row r="16498">
          <cell r="H16498">
            <v>137149.39000000001</v>
          </cell>
          <cell r="FX16498" t="str">
            <v>France</v>
          </cell>
        </row>
        <row r="16499">
          <cell r="H16499">
            <v>45336.87</v>
          </cell>
          <cell r="FX16499" t="str">
            <v>France</v>
          </cell>
        </row>
        <row r="16500">
          <cell r="H16500">
            <v>71915.13</v>
          </cell>
          <cell r="FX16500" t="str">
            <v>France</v>
          </cell>
        </row>
        <row r="16501">
          <cell r="H16501">
            <v>47827.73</v>
          </cell>
          <cell r="FX16501" t="str">
            <v>France</v>
          </cell>
        </row>
        <row r="16502">
          <cell r="H16502">
            <v>131243.16</v>
          </cell>
          <cell r="FX16502" t="str">
            <v>France</v>
          </cell>
        </row>
        <row r="16503">
          <cell r="H16503">
            <v>116588.45</v>
          </cell>
          <cell r="FX16503" t="str">
            <v>France</v>
          </cell>
        </row>
        <row r="16504">
          <cell r="H16504">
            <v>101281.64</v>
          </cell>
          <cell r="FX16504" t="str">
            <v>France</v>
          </cell>
        </row>
        <row r="16505">
          <cell r="H16505">
            <v>9685.02</v>
          </cell>
          <cell r="FX16505" t="str">
            <v>France</v>
          </cell>
        </row>
        <row r="16506">
          <cell r="H16506">
            <v>70741.86</v>
          </cell>
          <cell r="FX16506" t="str">
            <v>France</v>
          </cell>
        </row>
        <row r="16507">
          <cell r="H16507">
            <v>102906.26</v>
          </cell>
          <cell r="FX16507" t="str">
            <v>France</v>
          </cell>
        </row>
        <row r="16508">
          <cell r="H16508">
            <v>191345.04</v>
          </cell>
          <cell r="FX16508" t="str">
            <v>France</v>
          </cell>
        </row>
        <row r="16509">
          <cell r="H16509">
            <v>64353.01</v>
          </cell>
          <cell r="FX16509" t="str">
            <v>France</v>
          </cell>
        </row>
        <row r="16510">
          <cell r="H16510">
            <v>159968.32999999999</v>
          </cell>
          <cell r="FX16510" t="str">
            <v>France</v>
          </cell>
        </row>
        <row r="16511">
          <cell r="H16511">
            <v>55350.21</v>
          </cell>
          <cell r="FX16511" t="str">
            <v>France</v>
          </cell>
        </row>
        <row r="16512">
          <cell r="H16512">
            <v>121309.83</v>
          </cell>
          <cell r="FX16512" t="str">
            <v>France</v>
          </cell>
        </row>
        <row r="16513">
          <cell r="H16513">
            <v>86463.679999999993</v>
          </cell>
          <cell r="FX16513" t="str">
            <v>France</v>
          </cell>
        </row>
        <row r="16514">
          <cell r="H16514">
            <v>5867.44</v>
          </cell>
          <cell r="FX16514" t="str">
            <v>France</v>
          </cell>
        </row>
        <row r="16515">
          <cell r="H16515">
            <v>43683.05</v>
          </cell>
          <cell r="FX16515" t="str">
            <v>France</v>
          </cell>
        </row>
        <row r="16516">
          <cell r="H16516">
            <v>271376.03000000003</v>
          </cell>
          <cell r="FX16516" t="str">
            <v>France</v>
          </cell>
        </row>
        <row r="16517">
          <cell r="H16517">
            <v>68214.23</v>
          </cell>
          <cell r="FX16517" t="str">
            <v>France</v>
          </cell>
        </row>
        <row r="16518">
          <cell r="H16518">
            <v>10988.66</v>
          </cell>
          <cell r="FX16518" t="str">
            <v>France</v>
          </cell>
        </row>
        <row r="16519">
          <cell r="H16519">
            <v>3134.77</v>
          </cell>
          <cell r="FX16519" t="str">
            <v>France</v>
          </cell>
        </row>
        <row r="16520">
          <cell r="H16520">
            <v>87863.93</v>
          </cell>
          <cell r="FX16520" t="str">
            <v>France</v>
          </cell>
        </row>
        <row r="16521">
          <cell r="H16521">
            <v>121770.24000000001</v>
          </cell>
          <cell r="FX16521" t="str">
            <v>France</v>
          </cell>
        </row>
        <row r="16522">
          <cell r="H16522">
            <v>131041.94</v>
          </cell>
          <cell r="FX16522" t="str">
            <v>France</v>
          </cell>
        </row>
        <row r="16523">
          <cell r="H16523">
            <v>57793.97</v>
          </cell>
          <cell r="FX16523" t="str">
            <v>France</v>
          </cell>
        </row>
        <row r="16524">
          <cell r="H16524">
            <v>187641.01</v>
          </cell>
          <cell r="FX16524" t="str">
            <v>France</v>
          </cell>
        </row>
        <row r="16525">
          <cell r="H16525">
            <v>320246.39</v>
          </cell>
          <cell r="FX16525" t="str">
            <v>France</v>
          </cell>
        </row>
        <row r="16526">
          <cell r="H16526">
            <v>46494.58</v>
          </cell>
          <cell r="FX16526" t="str">
            <v>France</v>
          </cell>
        </row>
        <row r="16527">
          <cell r="H16527">
            <v>30765.64</v>
          </cell>
          <cell r="FX16527" t="str">
            <v>France</v>
          </cell>
        </row>
        <row r="16528">
          <cell r="H16528">
            <v>10220.32</v>
          </cell>
          <cell r="FX16528" t="str">
            <v>France</v>
          </cell>
        </row>
        <row r="16529">
          <cell r="H16529">
            <v>227072.39</v>
          </cell>
          <cell r="FX16529" t="str">
            <v>France</v>
          </cell>
        </row>
        <row r="16530">
          <cell r="H16530">
            <v>31467.22</v>
          </cell>
          <cell r="FX16530" t="str">
            <v>France</v>
          </cell>
        </row>
        <row r="16531">
          <cell r="H16531">
            <v>36729.15</v>
          </cell>
          <cell r="FX16531" t="str">
            <v>France</v>
          </cell>
        </row>
        <row r="16532">
          <cell r="H16532">
            <v>10446.59</v>
          </cell>
          <cell r="FX16532" t="str">
            <v>France</v>
          </cell>
        </row>
        <row r="16533">
          <cell r="H16533">
            <v>198010.47</v>
          </cell>
          <cell r="FX16533" t="str">
            <v>France</v>
          </cell>
        </row>
        <row r="16534">
          <cell r="H16534">
            <v>59488.07</v>
          </cell>
          <cell r="FX16534" t="str">
            <v>France</v>
          </cell>
        </row>
        <row r="16535">
          <cell r="H16535">
            <v>122552.71</v>
          </cell>
          <cell r="FX16535" t="str">
            <v>France</v>
          </cell>
        </row>
        <row r="16536">
          <cell r="H16536">
            <v>50331.05</v>
          </cell>
          <cell r="FX16536" t="str">
            <v>France</v>
          </cell>
        </row>
        <row r="16537">
          <cell r="H16537">
            <v>26256.49</v>
          </cell>
          <cell r="FX16537" t="str">
            <v>France</v>
          </cell>
        </row>
        <row r="16538">
          <cell r="H16538">
            <v>57707.69</v>
          </cell>
          <cell r="FX16538" t="str">
            <v>France</v>
          </cell>
        </row>
        <row r="16539">
          <cell r="H16539">
            <v>177296.76</v>
          </cell>
          <cell r="FX16539" t="str">
            <v>France</v>
          </cell>
        </row>
        <row r="16540">
          <cell r="H16540">
            <v>120856.6</v>
          </cell>
          <cell r="FX16540" t="str">
            <v>France</v>
          </cell>
        </row>
        <row r="16541">
          <cell r="H16541">
            <v>8347.57</v>
          </cell>
          <cell r="FX16541" t="str">
            <v>France</v>
          </cell>
        </row>
        <row r="16542">
          <cell r="H16542">
            <v>58222.35</v>
          </cell>
          <cell r="FX16542" t="str">
            <v>France</v>
          </cell>
        </row>
        <row r="16543">
          <cell r="H16543">
            <v>27997.9</v>
          </cell>
          <cell r="FX16543" t="str">
            <v>France</v>
          </cell>
        </row>
        <row r="16544">
          <cell r="H16544">
            <v>157652.4</v>
          </cell>
          <cell r="FX16544" t="str">
            <v>France</v>
          </cell>
        </row>
        <row r="16545">
          <cell r="H16545">
            <v>99800.55</v>
          </cell>
          <cell r="FX16545" t="str">
            <v>France</v>
          </cell>
        </row>
        <row r="16546">
          <cell r="H16546">
            <v>32830</v>
          </cell>
          <cell r="FX16546" t="str">
            <v>France</v>
          </cell>
        </row>
        <row r="16547">
          <cell r="H16547">
            <v>147517.15</v>
          </cell>
          <cell r="FX16547" t="str">
            <v>France</v>
          </cell>
        </row>
        <row r="16548">
          <cell r="H16548">
            <v>18128.13</v>
          </cell>
          <cell r="FX16548" t="str">
            <v>France</v>
          </cell>
        </row>
        <row r="16549">
          <cell r="H16549">
            <v>23418.04</v>
          </cell>
          <cell r="FX16549" t="str">
            <v>France</v>
          </cell>
        </row>
        <row r="16550">
          <cell r="H16550">
            <v>103809.85</v>
          </cell>
          <cell r="FX16550" t="str">
            <v>France</v>
          </cell>
        </row>
        <row r="16551">
          <cell r="H16551">
            <v>138440.57999999999</v>
          </cell>
          <cell r="FX16551" t="str">
            <v>France</v>
          </cell>
        </row>
        <row r="16552">
          <cell r="H16552">
            <v>28497.599999999999</v>
          </cell>
          <cell r="FX16552" t="str">
            <v>France</v>
          </cell>
        </row>
        <row r="16553">
          <cell r="H16553">
            <v>26621.64</v>
          </cell>
          <cell r="FX16553" t="str">
            <v>France</v>
          </cell>
        </row>
        <row r="16554">
          <cell r="H16554">
            <v>71008.69</v>
          </cell>
          <cell r="FX16554" t="str">
            <v>France</v>
          </cell>
        </row>
        <row r="16555">
          <cell r="H16555">
            <v>41890.39</v>
          </cell>
          <cell r="FX16555" t="str">
            <v>France</v>
          </cell>
        </row>
        <row r="16556">
          <cell r="H16556">
            <v>109652.3</v>
          </cell>
          <cell r="FX16556" t="str">
            <v>France</v>
          </cell>
        </row>
        <row r="16557">
          <cell r="H16557">
            <v>53779.08</v>
          </cell>
          <cell r="FX16557" t="str">
            <v>France</v>
          </cell>
        </row>
        <row r="16558">
          <cell r="H16558">
            <v>89870.87</v>
          </cell>
          <cell r="FX16558" t="str">
            <v>France</v>
          </cell>
        </row>
        <row r="16559">
          <cell r="H16559">
            <v>148710.96</v>
          </cell>
          <cell r="FX16559" t="str">
            <v>France</v>
          </cell>
        </row>
        <row r="16560">
          <cell r="H16560">
            <v>65069.8</v>
          </cell>
          <cell r="FX16560" t="str">
            <v>France</v>
          </cell>
        </row>
        <row r="16561">
          <cell r="H16561">
            <v>100477.51</v>
          </cell>
          <cell r="FX16561" t="str">
            <v>France</v>
          </cell>
        </row>
        <row r="16562">
          <cell r="H16562">
            <v>81603.259999999995</v>
          </cell>
          <cell r="FX16562" t="str">
            <v>France</v>
          </cell>
        </row>
        <row r="16563">
          <cell r="H16563">
            <v>61470.66</v>
          </cell>
          <cell r="FX16563" t="str">
            <v>France</v>
          </cell>
        </row>
        <row r="16564">
          <cell r="H16564">
            <v>112365.72</v>
          </cell>
          <cell r="FX16564" t="str">
            <v>France</v>
          </cell>
        </row>
        <row r="16565">
          <cell r="H16565">
            <v>209562.89</v>
          </cell>
          <cell r="FX16565" t="str">
            <v>France</v>
          </cell>
        </row>
        <row r="16566">
          <cell r="H16566">
            <v>56718.98</v>
          </cell>
          <cell r="FX16566" t="str">
            <v>France</v>
          </cell>
        </row>
        <row r="16567">
          <cell r="H16567">
            <v>178043.93</v>
          </cell>
          <cell r="FX16567" t="str">
            <v>France</v>
          </cell>
        </row>
        <row r="16568">
          <cell r="H16568">
            <v>61990.16</v>
          </cell>
          <cell r="FX16568" t="str">
            <v>France</v>
          </cell>
        </row>
        <row r="16569">
          <cell r="H16569">
            <v>96359.43</v>
          </cell>
          <cell r="FX16569" t="str">
            <v>France</v>
          </cell>
        </row>
        <row r="16570">
          <cell r="H16570">
            <v>49576.97</v>
          </cell>
          <cell r="FX16570" t="str">
            <v>France</v>
          </cell>
        </row>
        <row r="16571">
          <cell r="H16571">
            <v>237700.35</v>
          </cell>
          <cell r="FX16571" t="str">
            <v>France</v>
          </cell>
        </row>
        <row r="16572">
          <cell r="H16572">
            <v>156291.18</v>
          </cell>
          <cell r="FX16572" t="str">
            <v>France</v>
          </cell>
        </row>
        <row r="16573">
          <cell r="H16573">
            <v>53210.61</v>
          </cell>
          <cell r="FX16573" t="str">
            <v>France</v>
          </cell>
        </row>
        <row r="16574">
          <cell r="H16574">
            <v>128973.42</v>
          </cell>
          <cell r="FX16574" t="str">
            <v>France</v>
          </cell>
        </row>
        <row r="16575">
          <cell r="H16575">
            <v>95326.33</v>
          </cell>
          <cell r="FX16575" t="str">
            <v>France</v>
          </cell>
        </row>
        <row r="16576">
          <cell r="H16576">
            <v>49391.53</v>
          </cell>
          <cell r="FX16576" t="str">
            <v>France</v>
          </cell>
        </row>
        <row r="16577">
          <cell r="H16577">
            <v>28230.7</v>
          </cell>
          <cell r="FX16577" t="str">
            <v>France</v>
          </cell>
        </row>
        <row r="16578">
          <cell r="H16578">
            <v>169936.23</v>
          </cell>
          <cell r="FX16578" t="str">
            <v>France</v>
          </cell>
        </row>
        <row r="16579">
          <cell r="H16579">
            <v>43851.3</v>
          </cell>
          <cell r="FX16579" t="str">
            <v>France</v>
          </cell>
        </row>
        <row r="16580">
          <cell r="H16580">
            <v>7624.17</v>
          </cell>
          <cell r="FX16580" t="str">
            <v>France</v>
          </cell>
        </row>
        <row r="16581">
          <cell r="H16581">
            <v>42533.440000000002</v>
          </cell>
          <cell r="FX16581" t="str">
            <v>France</v>
          </cell>
        </row>
        <row r="16582">
          <cell r="H16582">
            <v>124756.06</v>
          </cell>
          <cell r="FX16582" t="str">
            <v>France</v>
          </cell>
        </row>
        <row r="16583">
          <cell r="H16583">
            <v>352935.95</v>
          </cell>
          <cell r="FX16583" t="str">
            <v>France</v>
          </cell>
        </row>
        <row r="16584">
          <cell r="H16584">
            <v>11561.69</v>
          </cell>
          <cell r="FX16584" t="str">
            <v>France</v>
          </cell>
        </row>
        <row r="16585">
          <cell r="H16585">
            <v>62891.69</v>
          </cell>
          <cell r="FX16585" t="str">
            <v>France</v>
          </cell>
        </row>
        <row r="16586">
          <cell r="H16586">
            <v>29351.17</v>
          </cell>
          <cell r="FX16586" t="str">
            <v>France</v>
          </cell>
        </row>
        <row r="16587">
          <cell r="H16587">
            <v>13446.94</v>
          </cell>
          <cell r="FX16587" t="str">
            <v>France</v>
          </cell>
        </row>
        <row r="16588">
          <cell r="H16588">
            <v>24451.82</v>
          </cell>
          <cell r="FX16588" t="str">
            <v>France</v>
          </cell>
        </row>
        <row r="16589">
          <cell r="H16589">
            <v>56022.19</v>
          </cell>
          <cell r="FX16589" t="str">
            <v>France</v>
          </cell>
        </row>
        <row r="16590">
          <cell r="H16590">
            <v>60956.35</v>
          </cell>
          <cell r="FX16590" t="str">
            <v>France</v>
          </cell>
        </row>
        <row r="16591">
          <cell r="H16591">
            <v>84476.78</v>
          </cell>
          <cell r="FX16591" t="str">
            <v>France</v>
          </cell>
        </row>
        <row r="16592">
          <cell r="H16592">
            <v>28767.759999999998</v>
          </cell>
          <cell r="FX16592" t="str">
            <v>France</v>
          </cell>
        </row>
        <row r="16593">
          <cell r="H16593">
            <v>34450.129999999997</v>
          </cell>
          <cell r="FX16593" t="str">
            <v>France</v>
          </cell>
        </row>
        <row r="16594">
          <cell r="H16594">
            <v>151143.85</v>
          </cell>
          <cell r="FX16594" t="str">
            <v>France</v>
          </cell>
        </row>
        <row r="16595">
          <cell r="H16595">
            <v>157708.96</v>
          </cell>
          <cell r="FX16595" t="str">
            <v>France</v>
          </cell>
        </row>
        <row r="16596">
          <cell r="H16596">
            <v>55065.599999999999</v>
          </cell>
          <cell r="FX16596" t="str">
            <v>France</v>
          </cell>
        </row>
        <row r="16597">
          <cell r="H16597">
            <v>166541.74</v>
          </cell>
          <cell r="FX16597" t="str">
            <v>France</v>
          </cell>
        </row>
        <row r="16598">
          <cell r="H16598">
            <v>139324.82</v>
          </cell>
          <cell r="FX16598" t="str">
            <v>France</v>
          </cell>
        </row>
        <row r="16599">
          <cell r="H16599">
            <v>48041.79</v>
          </cell>
          <cell r="FX16599" t="str">
            <v>France</v>
          </cell>
        </row>
        <row r="16600">
          <cell r="H16600">
            <v>79428.55</v>
          </cell>
          <cell r="FX16600" t="str">
            <v>France</v>
          </cell>
        </row>
        <row r="16601">
          <cell r="H16601">
            <v>58885.71</v>
          </cell>
          <cell r="FX16601" t="str">
            <v>France</v>
          </cell>
        </row>
        <row r="16602">
          <cell r="H16602">
            <v>104349.07</v>
          </cell>
          <cell r="FX16602" t="str">
            <v>France</v>
          </cell>
        </row>
        <row r="16603">
          <cell r="H16603">
            <v>3948.24</v>
          </cell>
          <cell r="FX16603" t="str">
            <v>France</v>
          </cell>
        </row>
        <row r="16604">
          <cell r="H16604">
            <v>11465.36</v>
          </cell>
          <cell r="FX16604" t="str">
            <v>France</v>
          </cell>
        </row>
        <row r="16605">
          <cell r="H16605">
            <v>89918.45</v>
          </cell>
          <cell r="FX16605" t="str">
            <v>France</v>
          </cell>
        </row>
        <row r="16606">
          <cell r="H16606">
            <v>104931.78</v>
          </cell>
          <cell r="FX16606" t="str">
            <v>France</v>
          </cell>
        </row>
        <row r="16607">
          <cell r="H16607">
            <v>310309.21999999997</v>
          </cell>
          <cell r="FX16607" t="str">
            <v>France</v>
          </cell>
        </row>
        <row r="16608">
          <cell r="H16608">
            <v>27896.31</v>
          </cell>
          <cell r="FX16608" t="str">
            <v>France</v>
          </cell>
        </row>
        <row r="16609">
          <cell r="H16609">
            <v>179954.29</v>
          </cell>
          <cell r="FX16609" t="str">
            <v>France</v>
          </cell>
        </row>
        <row r="16610">
          <cell r="H16610">
            <v>4789.8599999999997</v>
          </cell>
          <cell r="FX16610" t="str">
            <v>France</v>
          </cell>
        </row>
        <row r="16611">
          <cell r="H16611">
            <v>99253.21</v>
          </cell>
          <cell r="FX16611" t="str">
            <v>France</v>
          </cell>
        </row>
        <row r="16612">
          <cell r="H16612">
            <v>18920.77</v>
          </cell>
          <cell r="FX16612" t="str">
            <v>France</v>
          </cell>
        </row>
        <row r="16613">
          <cell r="H16613">
            <v>6302.43</v>
          </cell>
          <cell r="FX16613" t="str">
            <v>France</v>
          </cell>
        </row>
        <row r="16614">
          <cell r="H16614">
            <v>137391.35999999999</v>
          </cell>
          <cell r="FX16614" t="str">
            <v>France</v>
          </cell>
        </row>
        <row r="16615">
          <cell r="H16615">
            <v>23750.36</v>
          </cell>
          <cell r="FX16615" t="str">
            <v>France</v>
          </cell>
        </row>
        <row r="16616">
          <cell r="H16616">
            <v>26757.63</v>
          </cell>
          <cell r="FX16616" t="str">
            <v>France</v>
          </cell>
        </row>
        <row r="16617">
          <cell r="H16617">
            <v>112379.07</v>
          </cell>
          <cell r="FX16617" t="str">
            <v>France</v>
          </cell>
        </row>
        <row r="16618">
          <cell r="H16618">
            <v>94999.679999999993</v>
          </cell>
          <cell r="FX16618" t="str">
            <v>France</v>
          </cell>
        </row>
        <row r="16619">
          <cell r="H16619">
            <v>42296.56</v>
          </cell>
          <cell r="FX16619" t="str">
            <v>France</v>
          </cell>
        </row>
        <row r="16620">
          <cell r="H16620">
            <v>181602.3</v>
          </cell>
          <cell r="FX16620" t="str">
            <v>France</v>
          </cell>
        </row>
        <row r="16621">
          <cell r="H16621">
            <v>165638.12</v>
          </cell>
          <cell r="FX16621" t="str">
            <v>France</v>
          </cell>
        </row>
        <row r="16622">
          <cell r="H16622">
            <v>57912.18</v>
          </cell>
          <cell r="FX16622" t="str">
            <v>France</v>
          </cell>
        </row>
        <row r="16623">
          <cell r="H16623">
            <v>32547.56</v>
          </cell>
          <cell r="FX16623" t="str">
            <v>France</v>
          </cell>
        </row>
        <row r="16624">
          <cell r="H16624">
            <v>68094.350000000006</v>
          </cell>
          <cell r="FX16624" t="str">
            <v>France</v>
          </cell>
        </row>
        <row r="16625">
          <cell r="H16625">
            <v>350165.31</v>
          </cell>
          <cell r="FX16625" t="str">
            <v>France</v>
          </cell>
        </row>
        <row r="16626">
          <cell r="H16626">
            <v>208055.09</v>
          </cell>
          <cell r="FX16626" t="str">
            <v>France</v>
          </cell>
        </row>
        <row r="16627">
          <cell r="H16627">
            <v>190153.25</v>
          </cell>
          <cell r="FX16627" t="str">
            <v>France</v>
          </cell>
        </row>
        <row r="16628">
          <cell r="H16628">
            <v>84059.99</v>
          </cell>
          <cell r="FX16628" t="str">
            <v>France</v>
          </cell>
        </row>
        <row r="16629">
          <cell r="H16629">
            <v>117033.27</v>
          </cell>
          <cell r="FX16629" t="str">
            <v>France</v>
          </cell>
        </row>
        <row r="16630">
          <cell r="H16630">
            <v>185972.84</v>
          </cell>
          <cell r="FX16630" t="str">
            <v>France</v>
          </cell>
        </row>
        <row r="16631">
          <cell r="H16631">
            <v>9020.24</v>
          </cell>
          <cell r="FX16631" t="str">
            <v>France</v>
          </cell>
        </row>
        <row r="16632">
          <cell r="H16632">
            <v>1009.28</v>
          </cell>
          <cell r="FX16632" t="str">
            <v>France</v>
          </cell>
        </row>
        <row r="16633">
          <cell r="H16633">
            <v>32091.439999999999</v>
          </cell>
          <cell r="FX16633" t="str">
            <v>France</v>
          </cell>
        </row>
        <row r="16634">
          <cell r="H16634">
            <v>331561.13</v>
          </cell>
          <cell r="FX16634" t="str">
            <v>France</v>
          </cell>
        </row>
        <row r="16635">
          <cell r="H16635">
            <v>51612.160000000003</v>
          </cell>
          <cell r="FX16635" t="str">
            <v>France</v>
          </cell>
        </row>
        <row r="16636">
          <cell r="H16636">
            <v>229535.32</v>
          </cell>
          <cell r="FX16636" t="str">
            <v>France</v>
          </cell>
        </row>
        <row r="16637">
          <cell r="H16637">
            <v>2717.08</v>
          </cell>
          <cell r="FX16637" t="str">
            <v>France</v>
          </cell>
        </row>
        <row r="16638">
          <cell r="H16638">
            <v>140655.04999999999</v>
          </cell>
          <cell r="FX16638" t="str">
            <v>France</v>
          </cell>
        </row>
        <row r="16639">
          <cell r="H16639">
            <v>182018.58</v>
          </cell>
          <cell r="FX16639" t="str">
            <v>France</v>
          </cell>
        </row>
        <row r="16640">
          <cell r="H16640">
            <v>9418.58</v>
          </cell>
          <cell r="FX16640" t="str">
            <v>France</v>
          </cell>
        </row>
        <row r="16641">
          <cell r="H16641">
            <v>114171.83</v>
          </cell>
          <cell r="FX16641" t="str">
            <v>France</v>
          </cell>
        </row>
        <row r="16642">
          <cell r="H16642">
            <v>156838.22</v>
          </cell>
          <cell r="FX16642" t="str">
            <v>France</v>
          </cell>
        </row>
        <row r="16643">
          <cell r="H16643">
            <v>281589.40000000002</v>
          </cell>
          <cell r="FX16643" t="str">
            <v>France</v>
          </cell>
        </row>
        <row r="16644">
          <cell r="H16644">
            <v>15471.84</v>
          </cell>
          <cell r="FX16644" t="str">
            <v>France</v>
          </cell>
        </row>
        <row r="16645">
          <cell r="H16645">
            <v>84414.76</v>
          </cell>
          <cell r="FX16645" t="str">
            <v>France</v>
          </cell>
        </row>
        <row r="16646">
          <cell r="H16646">
            <v>34.47</v>
          </cell>
          <cell r="FX16646" t="str">
            <v>France</v>
          </cell>
        </row>
        <row r="16647">
          <cell r="H16647">
            <v>93756.11</v>
          </cell>
          <cell r="FX16647" t="str">
            <v>France</v>
          </cell>
        </row>
        <row r="16648">
          <cell r="H16648">
            <v>150668.43</v>
          </cell>
          <cell r="FX16648" t="str">
            <v>France</v>
          </cell>
        </row>
        <row r="16649">
          <cell r="H16649">
            <v>43020.75</v>
          </cell>
          <cell r="FX16649" t="str">
            <v>France</v>
          </cell>
        </row>
        <row r="16650">
          <cell r="H16650">
            <v>12239.35</v>
          </cell>
          <cell r="FX16650" t="str">
            <v>France</v>
          </cell>
        </row>
        <row r="16651">
          <cell r="H16651">
            <v>125297.25</v>
          </cell>
          <cell r="FX16651" t="str">
            <v>France</v>
          </cell>
        </row>
        <row r="16652">
          <cell r="H16652">
            <v>63611.34</v>
          </cell>
          <cell r="FX16652" t="str">
            <v>France</v>
          </cell>
        </row>
        <row r="16653">
          <cell r="H16653">
            <v>71602.179999999993</v>
          </cell>
          <cell r="FX16653" t="str">
            <v>France</v>
          </cell>
        </row>
        <row r="16654">
          <cell r="H16654">
            <v>62102.87</v>
          </cell>
          <cell r="FX16654" t="str">
            <v>France</v>
          </cell>
        </row>
        <row r="16655">
          <cell r="H16655">
            <v>91765.97</v>
          </cell>
          <cell r="FX16655" t="str">
            <v>France</v>
          </cell>
        </row>
        <row r="16656">
          <cell r="H16656">
            <v>137747.94</v>
          </cell>
          <cell r="FX16656" t="str">
            <v>France</v>
          </cell>
        </row>
        <row r="16657">
          <cell r="H16657">
            <v>65751.67</v>
          </cell>
          <cell r="FX16657" t="str">
            <v>France</v>
          </cell>
        </row>
        <row r="16658">
          <cell r="H16658">
            <v>142686.5</v>
          </cell>
          <cell r="FX16658" t="str">
            <v>France</v>
          </cell>
        </row>
        <row r="16659">
          <cell r="H16659">
            <v>19382.75</v>
          </cell>
          <cell r="FX16659" t="str">
            <v>France</v>
          </cell>
        </row>
        <row r="16660">
          <cell r="H16660">
            <v>135920.46</v>
          </cell>
          <cell r="FX16660" t="str">
            <v>France</v>
          </cell>
        </row>
        <row r="16661">
          <cell r="H16661">
            <v>102080.45</v>
          </cell>
          <cell r="FX16661" t="str">
            <v>France</v>
          </cell>
        </row>
        <row r="16662">
          <cell r="H16662">
            <v>151660.54</v>
          </cell>
          <cell r="FX16662" t="str">
            <v>France</v>
          </cell>
        </row>
        <row r="16663">
          <cell r="H16663">
            <v>103415.85</v>
          </cell>
          <cell r="FX16663" t="str">
            <v>France</v>
          </cell>
        </row>
        <row r="16664">
          <cell r="H16664">
            <v>46354.85</v>
          </cell>
          <cell r="FX16664" t="str">
            <v>France</v>
          </cell>
        </row>
        <row r="16665">
          <cell r="H16665">
            <v>146598.84</v>
          </cell>
          <cell r="FX16665" t="str">
            <v>France</v>
          </cell>
        </row>
        <row r="16666">
          <cell r="H16666">
            <v>16267.96</v>
          </cell>
          <cell r="FX16666" t="str">
            <v>France</v>
          </cell>
        </row>
        <row r="16667">
          <cell r="H16667">
            <v>216662.43</v>
          </cell>
          <cell r="FX16667" t="str">
            <v>France</v>
          </cell>
        </row>
        <row r="16668">
          <cell r="H16668">
            <v>126060.53</v>
          </cell>
          <cell r="FX16668" t="str">
            <v>France</v>
          </cell>
        </row>
        <row r="16669">
          <cell r="H16669">
            <v>42139.99</v>
          </cell>
          <cell r="FX16669" t="str">
            <v>France</v>
          </cell>
        </row>
        <row r="16670">
          <cell r="H16670">
            <v>39060.06</v>
          </cell>
          <cell r="FX16670" t="str">
            <v>France</v>
          </cell>
        </row>
        <row r="16671">
          <cell r="H16671">
            <v>190933.82</v>
          </cell>
          <cell r="FX16671" t="str">
            <v>France</v>
          </cell>
        </row>
        <row r="16672">
          <cell r="H16672">
            <v>42279.23</v>
          </cell>
          <cell r="FX16672" t="str">
            <v>France</v>
          </cell>
        </row>
        <row r="16673">
          <cell r="H16673">
            <v>55503.24</v>
          </cell>
          <cell r="FX16673" t="str">
            <v>France</v>
          </cell>
        </row>
        <row r="16674">
          <cell r="H16674">
            <v>55332.17</v>
          </cell>
          <cell r="FX16674" t="str">
            <v>France</v>
          </cell>
        </row>
        <row r="16675">
          <cell r="H16675">
            <v>21363.72</v>
          </cell>
          <cell r="FX16675" t="str">
            <v>France</v>
          </cell>
        </row>
        <row r="16676">
          <cell r="H16676">
            <v>93602.8</v>
          </cell>
          <cell r="FX16676" t="str">
            <v>France</v>
          </cell>
        </row>
        <row r="16677">
          <cell r="H16677">
            <v>156652.9</v>
          </cell>
          <cell r="FX16677" t="str">
            <v>France</v>
          </cell>
        </row>
        <row r="16678">
          <cell r="H16678">
            <v>265393.34000000003</v>
          </cell>
          <cell r="FX16678" t="str">
            <v>France</v>
          </cell>
        </row>
        <row r="16679">
          <cell r="H16679">
            <v>9748.83</v>
          </cell>
          <cell r="FX16679" t="str">
            <v>France</v>
          </cell>
        </row>
        <row r="16680">
          <cell r="H16680">
            <v>106268.61</v>
          </cell>
          <cell r="FX16680" t="str">
            <v>France</v>
          </cell>
        </row>
        <row r="16681">
          <cell r="H16681">
            <v>3680.77</v>
          </cell>
          <cell r="FX16681" t="str">
            <v>France</v>
          </cell>
        </row>
        <row r="16682">
          <cell r="H16682">
            <v>17287.78</v>
          </cell>
          <cell r="FX16682" t="str">
            <v>France</v>
          </cell>
        </row>
        <row r="16683">
          <cell r="H16683">
            <v>129197.71</v>
          </cell>
          <cell r="FX16683" t="str">
            <v>France</v>
          </cell>
        </row>
        <row r="16684">
          <cell r="H16684">
            <v>100945.99</v>
          </cell>
          <cell r="FX16684" t="str">
            <v>France</v>
          </cell>
        </row>
        <row r="16685">
          <cell r="H16685">
            <v>61774.2</v>
          </cell>
          <cell r="FX16685" t="str">
            <v>France</v>
          </cell>
        </row>
        <row r="16686">
          <cell r="H16686">
            <v>138115.88</v>
          </cell>
          <cell r="FX16686" t="str">
            <v>France</v>
          </cell>
        </row>
        <row r="16687">
          <cell r="H16687">
            <v>8582.81</v>
          </cell>
          <cell r="FX16687" t="str">
            <v>France</v>
          </cell>
        </row>
        <row r="16688">
          <cell r="H16688">
            <v>62246.53</v>
          </cell>
          <cell r="FX16688" t="str">
            <v>France</v>
          </cell>
        </row>
        <row r="16689">
          <cell r="H16689">
            <v>13402.93</v>
          </cell>
          <cell r="FX16689" t="str">
            <v>France</v>
          </cell>
        </row>
        <row r="16690">
          <cell r="H16690">
            <v>74154.22</v>
          </cell>
          <cell r="FX16690" t="str">
            <v>France</v>
          </cell>
        </row>
        <row r="16691">
          <cell r="H16691">
            <v>70728.289999999994</v>
          </cell>
          <cell r="FX16691" t="str">
            <v>France</v>
          </cell>
        </row>
        <row r="16692">
          <cell r="H16692">
            <v>79159.58</v>
          </cell>
          <cell r="FX16692" t="str">
            <v>France</v>
          </cell>
        </row>
        <row r="16693">
          <cell r="H16693">
            <v>227465.11</v>
          </cell>
          <cell r="FX16693" t="str">
            <v>France</v>
          </cell>
        </row>
        <row r="16694">
          <cell r="H16694">
            <v>679.16</v>
          </cell>
          <cell r="FX16694" t="str">
            <v>France</v>
          </cell>
        </row>
        <row r="16695">
          <cell r="H16695">
            <v>57850.66</v>
          </cell>
          <cell r="FX16695" t="str">
            <v>France</v>
          </cell>
        </row>
        <row r="16696">
          <cell r="H16696">
            <v>81178.240000000005</v>
          </cell>
          <cell r="FX16696" t="str">
            <v>France</v>
          </cell>
        </row>
        <row r="16697">
          <cell r="H16697">
            <v>7629.25</v>
          </cell>
          <cell r="FX16697" t="str">
            <v>France</v>
          </cell>
        </row>
        <row r="16698">
          <cell r="H16698">
            <v>227287.61</v>
          </cell>
          <cell r="FX16698" t="str">
            <v>France</v>
          </cell>
        </row>
        <row r="16699">
          <cell r="H16699">
            <v>128610.41</v>
          </cell>
          <cell r="FX16699" t="str">
            <v>France</v>
          </cell>
        </row>
        <row r="16700">
          <cell r="H16700">
            <v>17923.259999999998</v>
          </cell>
          <cell r="FX16700" t="str">
            <v>France</v>
          </cell>
        </row>
        <row r="16701">
          <cell r="H16701">
            <v>113225.12</v>
          </cell>
          <cell r="FX16701" t="str">
            <v>France</v>
          </cell>
        </row>
        <row r="16702">
          <cell r="H16702">
            <v>162433.4</v>
          </cell>
          <cell r="FX16702" t="str">
            <v>France</v>
          </cell>
        </row>
        <row r="16703">
          <cell r="H16703">
            <v>16835.05</v>
          </cell>
          <cell r="FX16703" t="str">
            <v>France</v>
          </cell>
        </row>
        <row r="16704">
          <cell r="H16704">
            <v>35157.4</v>
          </cell>
          <cell r="FX16704" t="str">
            <v>France</v>
          </cell>
        </row>
        <row r="16705">
          <cell r="H16705">
            <v>88712.28</v>
          </cell>
          <cell r="FX16705" t="str">
            <v>France</v>
          </cell>
        </row>
        <row r="16706">
          <cell r="H16706">
            <v>5188.67</v>
          </cell>
          <cell r="FX16706" t="str">
            <v>France</v>
          </cell>
        </row>
        <row r="16707">
          <cell r="H16707">
            <v>135739.59</v>
          </cell>
          <cell r="FX16707" t="str">
            <v>France</v>
          </cell>
        </row>
        <row r="16708">
          <cell r="H16708">
            <v>133277.47</v>
          </cell>
          <cell r="FX16708" t="str">
            <v>France</v>
          </cell>
        </row>
        <row r="16709">
          <cell r="H16709">
            <v>128433.17</v>
          </cell>
          <cell r="FX16709" t="str">
            <v>France</v>
          </cell>
        </row>
        <row r="16710">
          <cell r="H16710">
            <v>80271.47</v>
          </cell>
          <cell r="FX16710" t="str">
            <v>France</v>
          </cell>
        </row>
        <row r="16711">
          <cell r="H16711">
            <v>41014.400000000001</v>
          </cell>
          <cell r="FX16711" t="str">
            <v>France</v>
          </cell>
        </row>
        <row r="16712">
          <cell r="H16712">
            <v>75893.899999999994</v>
          </cell>
          <cell r="FX16712" t="str">
            <v>France</v>
          </cell>
        </row>
        <row r="16713">
          <cell r="H16713">
            <v>153896.54999999999</v>
          </cell>
          <cell r="FX16713" t="str">
            <v>France</v>
          </cell>
        </row>
        <row r="16714">
          <cell r="H16714">
            <v>155898.14000000001</v>
          </cell>
          <cell r="FX16714" t="str">
            <v>France</v>
          </cell>
        </row>
        <row r="16715">
          <cell r="H16715">
            <v>22925.15</v>
          </cell>
          <cell r="FX16715" t="str">
            <v>France</v>
          </cell>
        </row>
        <row r="16716">
          <cell r="H16716">
            <v>2566</v>
          </cell>
          <cell r="FX16716" t="str">
            <v>France</v>
          </cell>
        </row>
        <row r="16717">
          <cell r="H16717">
            <v>42180.5</v>
          </cell>
          <cell r="FX16717" t="str">
            <v>France</v>
          </cell>
        </row>
        <row r="16718">
          <cell r="H16718">
            <v>94131.94</v>
          </cell>
          <cell r="FX16718" t="str">
            <v>France</v>
          </cell>
        </row>
        <row r="16719">
          <cell r="H16719">
            <v>13218.59</v>
          </cell>
          <cell r="FX16719" t="str">
            <v>France</v>
          </cell>
        </row>
        <row r="16720">
          <cell r="H16720">
            <v>12508.55</v>
          </cell>
          <cell r="FX16720" t="str">
            <v>France</v>
          </cell>
        </row>
        <row r="16721">
          <cell r="H16721">
            <v>20675.419999999998</v>
          </cell>
          <cell r="FX16721" t="str">
            <v>France</v>
          </cell>
        </row>
        <row r="16722">
          <cell r="H16722">
            <v>9358.66</v>
          </cell>
          <cell r="FX16722" t="str">
            <v>France</v>
          </cell>
        </row>
        <row r="16723">
          <cell r="H16723">
            <v>69289.820000000007</v>
          </cell>
          <cell r="FX16723" t="str">
            <v>France</v>
          </cell>
        </row>
        <row r="16724">
          <cell r="H16724">
            <v>203445</v>
          </cell>
          <cell r="FX16724" t="str">
            <v>France</v>
          </cell>
        </row>
        <row r="16725">
          <cell r="H16725">
            <v>46065.36</v>
          </cell>
          <cell r="FX16725" t="str">
            <v>France</v>
          </cell>
        </row>
        <row r="16726">
          <cell r="H16726">
            <v>84024.59</v>
          </cell>
          <cell r="FX16726" t="str">
            <v>France</v>
          </cell>
        </row>
        <row r="16727">
          <cell r="H16727">
            <v>0</v>
          </cell>
          <cell r="FX16727" t="str">
            <v>France</v>
          </cell>
        </row>
        <row r="16728">
          <cell r="H16728">
            <v>105529.68</v>
          </cell>
          <cell r="FX16728" t="str">
            <v>France</v>
          </cell>
        </row>
        <row r="16729">
          <cell r="H16729">
            <v>1920.15</v>
          </cell>
          <cell r="FX16729" t="str">
            <v>France</v>
          </cell>
        </row>
        <row r="16730">
          <cell r="H16730">
            <v>301715.76</v>
          </cell>
          <cell r="FX16730" t="str">
            <v>France</v>
          </cell>
        </row>
        <row r="16731">
          <cell r="H16731">
            <v>124662.71</v>
          </cell>
          <cell r="FX16731" t="str">
            <v>France</v>
          </cell>
        </row>
        <row r="16732">
          <cell r="H16732">
            <v>183395.42</v>
          </cell>
          <cell r="FX16732" t="str">
            <v>France</v>
          </cell>
        </row>
        <row r="16733">
          <cell r="H16733">
            <v>182287.97</v>
          </cell>
          <cell r="FX16733" t="str">
            <v>France</v>
          </cell>
        </row>
        <row r="16734">
          <cell r="H16734">
            <v>88127.6</v>
          </cell>
          <cell r="FX16734" t="str">
            <v>France</v>
          </cell>
        </row>
        <row r="16735">
          <cell r="H16735">
            <v>286939.25</v>
          </cell>
          <cell r="FX16735" t="str">
            <v>France</v>
          </cell>
        </row>
        <row r="16736">
          <cell r="H16736">
            <v>22769.68</v>
          </cell>
          <cell r="FX16736" t="str">
            <v>France</v>
          </cell>
        </row>
        <row r="16737">
          <cell r="H16737">
            <v>3197.55</v>
          </cell>
          <cell r="FX16737" t="str">
            <v>France</v>
          </cell>
        </row>
        <row r="16738">
          <cell r="H16738">
            <v>149611.51</v>
          </cell>
          <cell r="FX16738" t="str">
            <v>France</v>
          </cell>
        </row>
        <row r="16739">
          <cell r="H16739">
            <v>74685.87</v>
          </cell>
          <cell r="FX16739" t="str">
            <v>France</v>
          </cell>
        </row>
        <row r="16740">
          <cell r="H16740">
            <v>220152.78</v>
          </cell>
          <cell r="FX16740" t="str">
            <v>France</v>
          </cell>
        </row>
        <row r="16741">
          <cell r="H16741">
            <v>142641.57</v>
          </cell>
          <cell r="FX16741" t="str">
            <v>France</v>
          </cell>
        </row>
        <row r="16742">
          <cell r="H16742">
            <v>26502.13</v>
          </cell>
          <cell r="FX16742" t="str">
            <v>France</v>
          </cell>
        </row>
        <row r="16743">
          <cell r="H16743">
            <v>25918.69</v>
          </cell>
          <cell r="FX16743" t="str">
            <v>France</v>
          </cell>
        </row>
        <row r="16744">
          <cell r="H16744">
            <v>75159.520000000004</v>
          </cell>
          <cell r="FX16744" t="str">
            <v>France</v>
          </cell>
        </row>
        <row r="16745">
          <cell r="H16745">
            <v>26690.62</v>
          </cell>
          <cell r="FX16745" t="str">
            <v>France</v>
          </cell>
        </row>
        <row r="16746">
          <cell r="H16746">
            <v>97607.3</v>
          </cell>
          <cell r="FX16746" t="str">
            <v>France</v>
          </cell>
        </row>
        <row r="16747">
          <cell r="H16747">
            <v>216490</v>
          </cell>
          <cell r="FX16747" t="str">
            <v>France</v>
          </cell>
        </row>
        <row r="16748">
          <cell r="H16748">
            <v>116036.79</v>
          </cell>
          <cell r="FX16748" t="str">
            <v>France</v>
          </cell>
        </row>
        <row r="16749">
          <cell r="H16749">
            <v>1060.54</v>
          </cell>
          <cell r="FX16749" t="str">
            <v>France</v>
          </cell>
        </row>
        <row r="16750">
          <cell r="H16750">
            <v>185031.99</v>
          </cell>
          <cell r="FX16750" t="str">
            <v>France</v>
          </cell>
        </row>
        <row r="16751">
          <cell r="H16751">
            <v>117212.41</v>
          </cell>
          <cell r="FX16751" t="str">
            <v>France</v>
          </cell>
        </row>
        <row r="16752">
          <cell r="H16752">
            <v>66505.350000000006</v>
          </cell>
          <cell r="FX16752" t="str">
            <v>France</v>
          </cell>
        </row>
        <row r="16753">
          <cell r="H16753">
            <v>291996.42</v>
          </cell>
          <cell r="FX16753" t="str">
            <v>France</v>
          </cell>
        </row>
        <row r="16754">
          <cell r="H16754">
            <v>169087.85</v>
          </cell>
          <cell r="FX16754" t="str">
            <v>France</v>
          </cell>
        </row>
        <row r="16755">
          <cell r="H16755">
            <v>1556.45</v>
          </cell>
          <cell r="FX16755" t="str">
            <v>France</v>
          </cell>
        </row>
        <row r="16756">
          <cell r="H16756">
            <v>119458.93</v>
          </cell>
          <cell r="FX16756" t="str">
            <v>France</v>
          </cell>
        </row>
        <row r="16757">
          <cell r="H16757">
            <v>1620.55</v>
          </cell>
          <cell r="FX16757" t="str">
            <v>France</v>
          </cell>
        </row>
        <row r="16758">
          <cell r="H16758">
            <v>140491.04999999999</v>
          </cell>
          <cell r="FX16758" t="str">
            <v>France</v>
          </cell>
        </row>
        <row r="16759">
          <cell r="H16759">
            <v>193664.23</v>
          </cell>
          <cell r="FX16759" t="str">
            <v>France</v>
          </cell>
        </row>
        <row r="16760">
          <cell r="H16760">
            <v>101060.88</v>
          </cell>
          <cell r="FX16760" t="str">
            <v>France</v>
          </cell>
        </row>
        <row r="16761">
          <cell r="H16761">
            <v>153508.60999999999</v>
          </cell>
          <cell r="FX16761" t="str">
            <v>France</v>
          </cell>
        </row>
        <row r="16762">
          <cell r="H16762">
            <v>123658.94</v>
          </cell>
          <cell r="FX16762" t="str">
            <v>France</v>
          </cell>
        </row>
        <row r="16763">
          <cell r="H16763">
            <v>119834.57</v>
          </cell>
          <cell r="FX16763" t="str">
            <v>France</v>
          </cell>
        </row>
        <row r="16764">
          <cell r="H16764">
            <v>85812.12</v>
          </cell>
          <cell r="FX16764" t="str">
            <v>France</v>
          </cell>
        </row>
        <row r="16765">
          <cell r="H16765">
            <v>81428.73</v>
          </cell>
          <cell r="FX16765" t="str">
            <v>France</v>
          </cell>
        </row>
        <row r="16766">
          <cell r="H16766">
            <v>99577.7</v>
          </cell>
          <cell r="FX16766" t="str">
            <v>France</v>
          </cell>
        </row>
        <row r="16767">
          <cell r="H16767">
            <v>39938.379999999997</v>
          </cell>
          <cell r="FX16767" t="str">
            <v>France</v>
          </cell>
        </row>
        <row r="16768">
          <cell r="H16768">
            <v>113295.53</v>
          </cell>
          <cell r="FX16768" t="str">
            <v>France</v>
          </cell>
        </row>
        <row r="16769">
          <cell r="H16769">
            <v>17896.71</v>
          </cell>
          <cell r="FX16769" t="str">
            <v>France</v>
          </cell>
        </row>
        <row r="16770">
          <cell r="H16770">
            <v>338411.92</v>
          </cell>
          <cell r="FX16770" t="str">
            <v>France</v>
          </cell>
        </row>
        <row r="16771">
          <cell r="H16771">
            <v>119517.74</v>
          </cell>
          <cell r="FX16771" t="str">
            <v>France</v>
          </cell>
        </row>
        <row r="16772">
          <cell r="H16772">
            <v>1144.48</v>
          </cell>
          <cell r="FX16772" t="str">
            <v>France</v>
          </cell>
        </row>
        <row r="16773">
          <cell r="H16773">
            <v>5537.51</v>
          </cell>
          <cell r="FX16773" t="str">
            <v>France</v>
          </cell>
        </row>
        <row r="16774">
          <cell r="H16774">
            <v>24502.45</v>
          </cell>
          <cell r="FX16774" t="str">
            <v>France</v>
          </cell>
        </row>
        <row r="16775">
          <cell r="H16775">
            <v>120572.26</v>
          </cell>
          <cell r="FX16775" t="str">
            <v>France</v>
          </cell>
        </row>
        <row r="16776">
          <cell r="H16776">
            <v>4906.3500000000004</v>
          </cell>
          <cell r="FX16776" t="str">
            <v>France</v>
          </cell>
        </row>
        <row r="16777">
          <cell r="H16777">
            <v>250.87</v>
          </cell>
          <cell r="FX16777" t="str">
            <v>France</v>
          </cell>
        </row>
        <row r="16778">
          <cell r="H16778">
            <v>106505.39</v>
          </cell>
          <cell r="FX16778" t="str">
            <v>France</v>
          </cell>
        </row>
        <row r="16779">
          <cell r="H16779">
            <v>182776.04</v>
          </cell>
          <cell r="FX16779" t="str">
            <v>France</v>
          </cell>
        </row>
        <row r="16780">
          <cell r="H16780">
            <v>13930.91</v>
          </cell>
          <cell r="FX16780" t="str">
            <v>France</v>
          </cell>
        </row>
        <row r="16781">
          <cell r="H16781">
            <v>77283.5</v>
          </cell>
          <cell r="FX16781" t="str">
            <v>France</v>
          </cell>
        </row>
        <row r="16782">
          <cell r="H16782">
            <v>88099.839999999997</v>
          </cell>
          <cell r="FX16782" t="str">
            <v>France</v>
          </cell>
        </row>
        <row r="16783">
          <cell r="H16783">
            <v>215422.04</v>
          </cell>
          <cell r="FX16783" t="str">
            <v>France</v>
          </cell>
        </row>
        <row r="16784">
          <cell r="H16784">
            <v>112130.96</v>
          </cell>
          <cell r="FX16784" t="str">
            <v>France</v>
          </cell>
        </row>
        <row r="16785">
          <cell r="H16785">
            <v>342702.66</v>
          </cell>
          <cell r="FX16785" t="str">
            <v>France</v>
          </cell>
        </row>
        <row r="16786">
          <cell r="H16786">
            <v>73857.8</v>
          </cell>
          <cell r="FX16786" t="str">
            <v>France</v>
          </cell>
        </row>
        <row r="16787">
          <cell r="H16787">
            <v>445396.36</v>
          </cell>
          <cell r="FX16787" t="str">
            <v>France</v>
          </cell>
        </row>
        <row r="16788">
          <cell r="H16788">
            <v>86420.41</v>
          </cell>
          <cell r="FX16788" t="str">
            <v>France</v>
          </cell>
        </row>
        <row r="16789">
          <cell r="H16789">
            <v>28595.3</v>
          </cell>
          <cell r="FX16789" t="str">
            <v>France</v>
          </cell>
        </row>
        <row r="16790">
          <cell r="H16790">
            <v>194023.21</v>
          </cell>
          <cell r="FX16790" t="str">
            <v>France</v>
          </cell>
        </row>
        <row r="16791">
          <cell r="H16791">
            <v>184240.65</v>
          </cell>
          <cell r="FX16791" t="str">
            <v>France</v>
          </cell>
        </row>
        <row r="16792">
          <cell r="H16792">
            <v>123486.53</v>
          </cell>
          <cell r="FX16792" t="str">
            <v>France</v>
          </cell>
        </row>
        <row r="16793">
          <cell r="H16793">
            <v>110707.56</v>
          </cell>
          <cell r="FX16793" t="str">
            <v>France</v>
          </cell>
        </row>
        <row r="16794">
          <cell r="H16794">
            <v>15348.38</v>
          </cell>
          <cell r="FX16794" t="str">
            <v>France</v>
          </cell>
        </row>
        <row r="16795">
          <cell r="H16795">
            <v>64621.59</v>
          </cell>
          <cell r="FX16795" t="str">
            <v>France</v>
          </cell>
        </row>
        <row r="16796">
          <cell r="H16796">
            <v>161241.62</v>
          </cell>
          <cell r="FX16796" t="str">
            <v>France</v>
          </cell>
        </row>
        <row r="16797">
          <cell r="H16797">
            <v>385.75</v>
          </cell>
          <cell r="FX16797" t="str">
            <v>France</v>
          </cell>
        </row>
        <row r="16798">
          <cell r="H16798">
            <v>5718.77</v>
          </cell>
          <cell r="FX16798" t="str">
            <v>France</v>
          </cell>
        </row>
        <row r="16799">
          <cell r="H16799">
            <v>68152.11</v>
          </cell>
          <cell r="FX16799" t="str">
            <v>France</v>
          </cell>
        </row>
        <row r="16800">
          <cell r="H16800">
            <v>283084.31</v>
          </cell>
          <cell r="FX16800" t="str">
            <v>France</v>
          </cell>
        </row>
        <row r="16801">
          <cell r="H16801">
            <v>229087.04</v>
          </cell>
          <cell r="FX16801" t="str">
            <v>France</v>
          </cell>
        </row>
        <row r="16802">
          <cell r="H16802">
            <v>160865.79999999999</v>
          </cell>
          <cell r="FX16802" t="str">
            <v>France</v>
          </cell>
        </row>
        <row r="16803">
          <cell r="H16803">
            <v>27904.18</v>
          </cell>
          <cell r="FX16803" t="str">
            <v>France</v>
          </cell>
        </row>
        <row r="16804">
          <cell r="H16804">
            <v>117376.22</v>
          </cell>
          <cell r="FX16804" t="str">
            <v>France</v>
          </cell>
        </row>
        <row r="16805">
          <cell r="H16805">
            <v>3396.62</v>
          </cell>
          <cell r="FX16805" t="str">
            <v>France</v>
          </cell>
        </row>
        <row r="16806">
          <cell r="H16806">
            <v>107326.27</v>
          </cell>
          <cell r="FX16806" t="str">
            <v>France</v>
          </cell>
        </row>
        <row r="16807">
          <cell r="H16807">
            <v>3382.34</v>
          </cell>
          <cell r="FX16807" t="str">
            <v>France</v>
          </cell>
        </row>
        <row r="16808">
          <cell r="H16808">
            <v>50654.25</v>
          </cell>
          <cell r="FX16808" t="str">
            <v>France</v>
          </cell>
        </row>
        <row r="16809">
          <cell r="H16809">
            <v>42374.87</v>
          </cell>
          <cell r="FX16809" t="str">
            <v>France</v>
          </cell>
        </row>
        <row r="16810">
          <cell r="H16810">
            <v>110516.39</v>
          </cell>
          <cell r="FX16810" t="str">
            <v>France</v>
          </cell>
        </row>
        <row r="16811">
          <cell r="H16811">
            <v>98716.52</v>
          </cell>
          <cell r="FX16811" t="str">
            <v>France</v>
          </cell>
        </row>
        <row r="16812">
          <cell r="H16812">
            <v>4458.53</v>
          </cell>
          <cell r="FX16812" t="str">
            <v>France</v>
          </cell>
        </row>
        <row r="16813">
          <cell r="H16813">
            <v>173496.25</v>
          </cell>
          <cell r="FX16813" t="str">
            <v>France</v>
          </cell>
        </row>
        <row r="16814">
          <cell r="H16814">
            <v>258130.4</v>
          </cell>
          <cell r="FX16814" t="str">
            <v>France</v>
          </cell>
        </row>
        <row r="16815">
          <cell r="H16815">
            <v>75250.22</v>
          </cell>
          <cell r="FX16815" t="str">
            <v>France</v>
          </cell>
        </row>
        <row r="16816">
          <cell r="H16816">
            <v>2315.0300000000002</v>
          </cell>
          <cell r="FX16816" t="str">
            <v>France</v>
          </cell>
        </row>
        <row r="16817">
          <cell r="H16817">
            <v>4833.6000000000004</v>
          </cell>
          <cell r="FX16817" t="str">
            <v>France</v>
          </cell>
        </row>
        <row r="16818">
          <cell r="H16818">
            <v>160169.82</v>
          </cell>
          <cell r="FX16818" t="str">
            <v>France</v>
          </cell>
        </row>
        <row r="16819">
          <cell r="H16819">
            <v>70235.91</v>
          </cell>
          <cell r="FX16819" t="str">
            <v>France</v>
          </cell>
        </row>
        <row r="16820">
          <cell r="H16820">
            <v>67345.56</v>
          </cell>
          <cell r="FX16820" t="str">
            <v>France</v>
          </cell>
        </row>
        <row r="16821">
          <cell r="H16821">
            <v>91282.77</v>
          </cell>
          <cell r="FX16821" t="str">
            <v>France</v>
          </cell>
        </row>
        <row r="16822">
          <cell r="H16822">
            <v>123947.24</v>
          </cell>
          <cell r="FX16822" t="str">
            <v>France</v>
          </cell>
        </row>
        <row r="16823">
          <cell r="H16823">
            <v>89764.53</v>
          </cell>
          <cell r="FX16823" t="str">
            <v>France</v>
          </cell>
        </row>
        <row r="16824">
          <cell r="H16824">
            <v>81455.56</v>
          </cell>
          <cell r="FX16824" t="str">
            <v>France</v>
          </cell>
        </row>
        <row r="16825">
          <cell r="H16825">
            <v>133081.37</v>
          </cell>
          <cell r="FX16825" t="str">
            <v>France</v>
          </cell>
        </row>
        <row r="16826">
          <cell r="H16826">
            <v>2114.5</v>
          </cell>
          <cell r="FX16826" t="str">
            <v>France</v>
          </cell>
        </row>
        <row r="16827">
          <cell r="H16827">
            <v>14165.21</v>
          </cell>
          <cell r="FX16827" t="str">
            <v>France</v>
          </cell>
        </row>
        <row r="16828">
          <cell r="H16828">
            <v>72176.210000000006</v>
          </cell>
          <cell r="FX16828" t="str">
            <v>France</v>
          </cell>
        </row>
        <row r="16829">
          <cell r="H16829">
            <v>134862.64000000001</v>
          </cell>
          <cell r="FX16829" t="str">
            <v>France</v>
          </cell>
        </row>
        <row r="16830">
          <cell r="H16830">
            <v>114029.12</v>
          </cell>
          <cell r="FX16830" t="str">
            <v>France</v>
          </cell>
        </row>
        <row r="16831">
          <cell r="H16831">
            <v>216144.29</v>
          </cell>
          <cell r="FX16831" t="str">
            <v>France</v>
          </cell>
        </row>
        <row r="16832">
          <cell r="H16832">
            <v>83034.33</v>
          </cell>
          <cell r="FX16832" t="str">
            <v>France</v>
          </cell>
        </row>
        <row r="16833">
          <cell r="H16833">
            <v>28683.599999999999</v>
          </cell>
          <cell r="FX16833" t="str">
            <v>France</v>
          </cell>
        </row>
        <row r="16834">
          <cell r="H16834">
            <v>94070.71</v>
          </cell>
          <cell r="FX16834" t="str">
            <v>France</v>
          </cell>
        </row>
        <row r="16835">
          <cell r="H16835">
            <v>118520.29</v>
          </cell>
          <cell r="FX16835" t="str">
            <v>France</v>
          </cell>
        </row>
        <row r="16836">
          <cell r="H16836">
            <v>117074.22</v>
          </cell>
          <cell r="FX16836" t="str">
            <v>France</v>
          </cell>
        </row>
        <row r="16837">
          <cell r="H16837">
            <v>157019.9</v>
          </cell>
          <cell r="FX16837" t="str">
            <v>France</v>
          </cell>
        </row>
        <row r="16838">
          <cell r="H16838">
            <v>51702.73</v>
          </cell>
          <cell r="FX16838" t="str">
            <v>France</v>
          </cell>
        </row>
        <row r="16839">
          <cell r="H16839">
            <v>104244.5</v>
          </cell>
          <cell r="FX16839" t="str">
            <v>France</v>
          </cell>
        </row>
        <row r="16840">
          <cell r="H16840">
            <v>1110.21</v>
          </cell>
          <cell r="FX16840" t="str">
            <v>France</v>
          </cell>
        </row>
        <row r="16841">
          <cell r="H16841">
            <v>60564.46</v>
          </cell>
          <cell r="FX16841" t="str">
            <v>France</v>
          </cell>
        </row>
        <row r="16842">
          <cell r="H16842">
            <v>28404.98</v>
          </cell>
          <cell r="FX16842" t="str">
            <v>France</v>
          </cell>
        </row>
        <row r="16843">
          <cell r="H16843">
            <v>2582.29</v>
          </cell>
          <cell r="FX16843" t="str">
            <v>France</v>
          </cell>
        </row>
        <row r="16844">
          <cell r="H16844">
            <v>233866.89</v>
          </cell>
          <cell r="FX16844" t="str">
            <v>France</v>
          </cell>
        </row>
        <row r="16845">
          <cell r="H16845">
            <v>59321.79</v>
          </cell>
          <cell r="FX16845" t="str">
            <v>France</v>
          </cell>
        </row>
        <row r="16846">
          <cell r="H16846">
            <v>76205.31</v>
          </cell>
          <cell r="FX16846" t="str">
            <v>France</v>
          </cell>
        </row>
        <row r="16847">
          <cell r="H16847">
            <v>400529.19</v>
          </cell>
          <cell r="FX16847" t="str">
            <v>France</v>
          </cell>
        </row>
        <row r="16848">
          <cell r="H16848">
            <v>117482.3</v>
          </cell>
          <cell r="FX16848" t="str">
            <v>France</v>
          </cell>
        </row>
        <row r="16849">
          <cell r="H16849">
            <v>109883.26</v>
          </cell>
          <cell r="FX16849" t="str">
            <v>France</v>
          </cell>
        </row>
        <row r="16850">
          <cell r="H16850">
            <v>17716.13</v>
          </cell>
          <cell r="FX16850" t="str">
            <v>France</v>
          </cell>
        </row>
        <row r="16851">
          <cell r="H16851">
            <v>610605.81999999995</v>
          </cell>
          <cell r="FX16851" t="str">
            <v>France</v>
          </cell>
        </row>
        <row r="16852">
          <cell r="H16852">
            <v>46420.45</v>
          </cell>
          <cell r="FX16852" t="str">
            <v>France</v>
          </cell>
        </row>
        <row r="16853">
          <cell r="H16853">
            <v>117193.59</v>
          </cell>
          <cell r="FX16853" t="str">
            <v>France</v>
          </cell>
        </row>
        <row r="16854">
          <cell r="H16854">
            <v>26092.77</v>
          </cell>
          <cell r="FX16854" t="str">
            <v>France</v>
          </cell>
        </row>
        <row r="16855">
          <cell r="H16855">
            <v>85663.4</v>
          </cell>
          <cell r="FX16855" t="str">
            <v>France</v>
          </cell>
        </row>
        <row r="16856">
          <cell r="H16856">
            <v>136520.04</v>
          </cell>
          <cell r="FX16856" t="str">
            <v>France</v>
          </cell>
        </row>
        <row r="16857">
          <cell r="H16857">
            <v>90408.84</v>
          </cell>
          <cell r="FX16857" t="str">
            <v>France</v>
          </cell>
        </row>
        <row r="16858">
          <cell r="H16858">
            <v>224318.28</v>
          </cell>
          <cell r="FX16858" t="str">
            <v>France</v>
          </cell>
        </row>
        <row r="16859">
          <cell r="H16859">
            <v>411026.62</v>
          </cell>
          <cell r="FX16859" t="str">
            <v>France</v>
          </cell>
        </row>
        <row r="16860">
          <cell r="H16860">
            <v>72145.87</v>
          </cell>
          <cell r="FX16860" t="str">
            <v>France</v>
          </cell>
        </row>
        <row r="16861">
          <cell r="H16861">
            <v>248.45</v>
          </cell>
          <cell r="FX16861" t="str">
            <v>France</v>
          </cell>
        </row>
        <row r="16862">
          <cell r="H16862">
            <v>169413.79</v>
          </cell>
          <cell r="FX16862" t="str">
            <v>France</v>
          </cell>
        </row>
        <row r="16863">
          <cell r="H16863">
            <v>29893.75</v>
          </cell>
          <cell r="FX16863" t="str">
            <v>France</v>
          </cell>
        </row>
        <row r="16864">
          <cell r="H16864">
            <v>79807.58</v>
          </cell>
          <cell r="FX16864" t="str">
            <v>France</v>
          </cell>
        </row>
        <row r="16865">
          <cell r="H16865">
            <v>243107.77</v>
          </cell>
          <cell r="FX16865" t="str">
            <v>France</v>
          </cell>
        </row>
        <row r="16866">
          <cell r="H16866">
            <v>259837.46</v>
          </cell>
          <cell r="FX16866" t="str">
            <v>France</v>
          </cell>
        </row>
        <row r="16867">
          <cell r="H16867">
            <v>5797.72</v>
          </cell>
          <cell r="FX16867" t="str">
            <v>France</v>
          </cell>
        </row>
        <row r="16868">
          <cell r="H16868">
            <v>57850.64</v>
          </cell>
          <cell r="FX16868" t="str">
            <v>France</v>
          </cell>
        </row>
        <row r="16869">
          <cell r="H16869">
            <v>206948.13</v>
          </cell>
          <cell r="FX16869" t="str">
            <v>France</v>
          </cell>
        </row>
        <row r="16870">
          <cell r="H16870">
            <v>127152.15</v>
          </cell>
          <cell r="FX16870" t="str">
            <v>France</v>
          </cell>
        </row>
        <row r="16871">
          <cell r="H16871">
            <v>92068.3</v>
          </cell>
          <cell r="FX16871" t="str">
            <v>France</v>
          </cell>
        </row>
        <row r="16872">
          <cell r="H16872">
            <v>37326.14</v>
          </cell>
          <cell r="FX16872" t="str">
            <v>France</v>
          </cell>
        </row>
        <row r="16873">
          <cell r="H16873">
            <v>169742.97</v>
          </cell>
          <cell r="FX16873" t="str">
            <v>France</v>
          </cell>
        </row>
        <row r="16874">
          <cell r="H16874">
            <v>99310.99</v>
          </cell>
          <cell r="FX16874" t="str">
            <v>France</v>
          </cell>
        </row>
        <row r="16875">
          <cell r="H16875">
            <v>47726.19</v>
          </cell>
          <cell r="FX16875" t="str">
            <v>France</v>
          </cell>
        </row>
        <row r="16876">
          <cell r="H16876">
            <v>51658.8</v>
          </cell>
          <cell r="FX16876" t="str">
            <v>France</v>
          </cell>
        </row>
        <row r="16877">
          <cell r="H16877">
            <v>54183.95</v>
          </cell>
          <cell r="FX16877" t="str">
            <v>France</v>
          </cell>
        </row>
        <row r="16878">
          <cell r="H16878">
            <v>59017.25</v>
          </cell>
          <cell r="FX16878" t="str">
            <v>France</v>
          </cell>
        </row>
        <row r="16879">
          <cell r="H16879">
            <v>95091.17</v>
          </cell>
          <cell r="FX16879" t="str">
            <v>France</v>
          </cell>
        </row>
        <row r="16880">
          <cell r="H16880">
            <v>145659.89000000001</v>
          </cell>
          <cell r="FX16880" t="str">
            <v>France</v>
          </cell>
        </row>
        <row r="16881">
          <cell r="H16881">
            <v>197498.89</v>
          </cell>
          <cell r="FX16881" t="str">
            <v>France</v>
          </cell>
        </row>
        <row r="16882">
          <cell r="H16882">
            <v>86939.19</v>
          </cell>
          <cell r="FX16882" t="str">
            <v>France</v>
          </cell>
        </row>
        <row r="16883">
          <cell r="H16883">
            <v>42159</v>
          </cell>
          <cell r="FX16883" t="str">
            <v>France</v>
          </cell>
        </row>
        <row r="16884">
          <cell r="H16884">
            <v>116615.17</v>
          </cell>
          <cell r="FX16884" t="str">
            <v>France</v>
          </cell>
        </row>
        <row r="16885">
          <cell r="H16885">
            <v>77147.44</v>
          </cell>
          <cell r="FX16885" t="str">
            <v>France</v>
          </cell>
        </row>
        <row r="16886">
          <cell r="H16886">
            <v>13060.51</v>
          </cell>
          <cell r="FX16886" t="str">
            <v>France</v>
          </cell>
        </row>
        <row r="16887">
          <cell r="H16887">
            <v>28747.99</v>
          </cell>
          <cell r="FX16887" t="str">
            <v>France</v>
          </cell>
        </row>
        <row r="16888">
          <cell r="H16888">
            <v>55939.82</v>
          </cell>
          <cell r="FX16888" t="str">
            <v>France</v>
          </cell>
        </row>
        <row r="16889">
          <cell r="H16889">
            <v>55395.19</v>
          </cell>
          <cell r="FX16889" t="str">
            <v>France</v>
          </cell>
        </row>
        <row r="16890">
          <cell r="H16890">
            <v>206850.01</v>
          </cell>
          <cell r="FX16890" t="str">
            <v>France</v>
          </cell>
        </row>
        <row r="16891">
          <cell r="H16891">
            <v>109210.09</v>
          </cell>
          <cell r="FX16891" t="str">
            <v>France</v>
          </cell>
        </row>
        <row r="16892">
          <cell r="H16892">
            <v>137335.25</v>
          </cell>
          <cell r="FX16892" t="str">
            <v>France</v>
          </cell>
        </row>
        <row r="16893">
          <cell r="H16893">
            <v>136326.74</v>
          </cell>
          <cell r="FX16893" t="str">
            <v>France</v>
          </cell>
        </row>
        <row r="16894">
          <cell r="H16894">
            <v>223528.31</v>
          </cell>
          <cell r="FX16894" t="str">
            <v>France</v>
          </cell>
        </row>
        <row r="16895">
          <cell r="H16895">
            <v>502799.71</v>
          </cell>
          <cell r="FX16895" t="str">
            <v>France</v>
          </cell>
        </row>
        <row r="16896">
          <cell r="H16896">
            <v>11667.48</v>
          </cell>
          <cell r="FX16896" t="str">
            <v>France</v>
          </cell>
        </row>
        <row r="16897">
          <cell r="H16897">
            <v>79454.7</v>
          </cell>
          <cell r="FX16897" t="str">
            <v>France</v>
          </cell>
        </row>
        <row r="16898">
          <cell r="H16898">
            <v>66522.8</v>
          </cell>
          <cell r="FX16898" t="str">
            <v>France</v>
          </cell>
        </row>
        <row r="16899">
          <cell r="H16899">
            <v>2623.85</v>
          </cell>
          <cell r="FX16899" t="str">
            <v>France</v>
          </cell>
        </row>
        <row r="16900">
          <cell r="H16900">
            <v>220205.22</v>
          </cell>
          <cell r="FX16900" t="str">
            <v>France</v>
          </cell>
        </row>
        <row r="16901">
          <cell r="H16901">
            <v>64637.84</v>
          </cell>
          <cell r="FX16901" t="str">
            <v>France</v>
          </cell>
        </row>
        <row r="16902">
          <cell r="H16902">
            <v>136418.70000000001</v>
          </cell>
          <cell r="FX16902" t="str">
            <v>France</v>
          </cell>
        </row>
        <row r="16903">
          <cell r="H16903">
            <v>73504.990000000005</v>
          </cell>
          <cell r="FX16903" t="str">
            <v>France</v>
          </cell>
        </row>
        <row r="16904">
          <cell r="H16904">
            <v>501738.28</v>
          </cell>
          <cell r="FX16904" t="str">
            <v>France</v>
          </cell>
        </row>
        <row r="16905">
          <cell r="H16905">
            <v>9089.51</v>
          </cell>
          <cell r="FX16905" t="str">
            <v>France</v>
          </cell>
        </row>
        <row r="16906">
          <cell r="H16906">
            <v>105959.62</v>
          </cell>
          <cell r="FX16906" t="str">
            <v>France</v>
          </cell>
        </row>
        <row r="16907">
          <cell r="H16907">
            <v>99710.92</v>
          </cell>
          <cell r="FX16907" t="str">
            <v>France</v>
          </cell>
        </row>
        <row r="16908">
          <cell r="H16908">
            <v>34529.379999999997</v>
          </cell>
          <cell r="FX16908" t="str">
            <v>France</v>
          </cell>
        </row>
        <row r="16909">
          <cell r="H16909">
            <v>291251.99</v>
          </cell>
          <cell r="FX16909" t="str">
            <v>France</v>
          </cell>
        </row>
        <row r="16910">
          <cell r="H16910">
            <v>7449.48</v>
          </cell>
          <cell r="FX16910" t="str">
            <v>France</v>
          </cell>
        </row>
        <row r="16911">
          <cell r="H16911">
            <v>89414.74</v>
          </cell>
          <cell r="FX16911" t="str">
            <v>France</v>
          </cell>
        </row>
        <row r="16912">
          <cell r="H16912">
            <v>69131.789999999994</v>
          </cell>
          <cell r="FX16912" t="str">
            <v>France</v>
          </cell>
        </row>
        <row r="16913">
          <cell r="H16913">
            <v>155866.07</v>
          </cell>
          <cell r="FX16913" t="str">
            <v>France</v>
          </cell>
        </row>
        <row r="16914">
          <cell r="H16914">
            <v>68737.31</v>
          </cell>
          <cell r="FX16914" t="str">
            <v>France</v>
          </cell>
        </row>
        <row r="16915">
          <cell r="H16915">
            <v>66377.98</v>
          </cell>
          <cell r="FX16915" t="str">
            <v>France</v>
          </cell>
        </row>
        <row r="16916">
          <cell r="H16916">
            <v>209847.48</v>
          </cell>
          <cell r="FX16916" t="str">
            <v>France</v>
          </cell>
        </row>
        <row r="16917">
          <cell r="H16917">
            <v>47220.72</v>
          </cell>
          <cell r="FX16917" t="str">
            <v>France</v>
          </cell>
        </row>
        <row r="16918">
          <cell r="H16918">
            <v>31254.720000000001</v>
          </cell>
          <cell r="FX16918" t="str">
            <v>France</v>
          </cell>
        </row>
        <row r="16919">
          <cell r="H16919">
            <v>134297.13</v>
          </cell>
          <cell r="FX16919" t="str">
            <v>France</v>
          </cell>
        </row>
        <row r="16920">
          <cell r="H16920">
            <v>109386.53</v>
          </cell>
          <cell r="FX16920" t="str">
            <v>France</v>
          </cell>
        </row>
        <row r="16921">
          <cell r="H16921">
            <v>33236.49</v>
          </cell>
          <cell r="FX16921" t="str">
            <v>France</v>
          </cell>
        </row>
        <row r="16922">
          <cell r="H16922">
            <v>76817.539999999994</v>
          </cell>
          <cell r="FX16922" t="str">
            <v>France</v>
          </cell>
        </row>
        <row r="16923">
          <cell r="H16923">
            <v>20108.759999999998</v>
          </cell>
          <cell r="FX16923" t="str">
            <v>France</v>
          </cell>
        </row>
        <row r="16924">
          <cell r="H16924">
            <v>49062.31</v>
          </cell>
          <cell r="FX16924" t="str">
            <v>France</v>
          </cell>
        </row>
        <row r="16925">
          <cell r="H16925">
            <v>58293.82</v>
          </cell>
          <cell r="FX16925" t="str">
            <v>France</v>
          </cell>
        </row>
        <row r="16926">
          <cell r="H16926">
            <v>243.11</v>
          </cell>
          <cell r="FX16926" t="str">
            <v>France</v>
          </cell>
        </row>
        <row r="16927">
          <cell r="H16927">
            <v>167283.49</v>
          </cell>
          <cell r="FX16927" t="str">
            <v>France</v>
          </cell>
        </row>
        <row r="16928">
          <cell r="H16928">
            <v>185255.62</v>
          </cell>
          <cell r="FX16928" t="str">
            <v>France</v>
          </cell>
        </row>
        <row r="16929">
          <cell r="H16929">
            <v>30305.1</v>
          </cell>
          <cell r="FX16929" t="str">
            <v>France</v>
          </cell>
        </row>
        <row r="16930">
          <cell r="H16930">
            <v>89340.12</v>
          </cell>
          <cell r="FX16930" t="str">
            <v>France</v>
          </cell>
        </row>
        <row r="16931">
          <cell r="H16931">
            <v>84698.04</v>
          </cell>
          <cell r="FX16931" t="str">
            <v>France</v>
          </cell>
        </row>
        <row r="16932">
          <cell r="H16932">
            <v>12314.53</v>
          </cell>
          <cell r="FX16932" t="str">
            <v>France</v>
          </cell>
        </row>
        <row r="16933">
          <cell r="H16933">
            <v>117241.89</v>
          </cell>
          <cell r="FX16933" t="str">
            <v>France</v>
          </cell>
        </row>
        <row r="16934">
          <cell r="H16934">
            <v>60720.81</v>
          </cell>
          <cell r="FX16934" t="str">
            <v>France</v>
          </cell>
        </row>
        <row r="16935">
          <cell r="H16935">
            <v>37211.54</v>
          </cell>
          <cell r="FX16935" t="str">
            <v>France</v>
          </cell>
        </row>
        <row r="16936">
          <cell r="H16936">
            <v>148334.32999999999</v>
          </cell>
          <cell r="FX16936" t="str">
            <v>France</v>
          </cell>
        </row>
        <row r="16937">
          <cell r="H16937">
            <v>61252.65</v>
          </cell>
          <cell r="FX16937" t="str">
            <v>France</v>
          </cell>
        </row>
        <row r="16938">
          <cell r="H16938">
            <v>92773.77</v>
          </cell>
          <cell r="FX16938" t="str">
            <v>France</v>
          </cell>
        </row>
        <row r="16939">
          <cell r="H16939">
            <v>77002.91</v>
          </cell>
          <cell r="FX16939" t="str">
            <v>France</v>
          </cell>
        </row>
        <row r="16940">
          <cell r="H16940">
            <v>201686.92</v>
          </cell>
          <cell r="FX16940" t="str">
            <v>France</v>
          </cell>
        </row>
        <row r="16941">
          <cell r="H16941">
            <v>168491.4</v>
          </cell>
          <cell r="FX16941" t="str">
            <v>France</v>
          </cell>
        </row>
        <row r="16942">
          <cell r="H16942">
            <v>274123.71999999997</v>
          </cell>
          <cell r="FX16942" t="str">
            <v>France</v>
          </cell>
        </row>
        <row r="16943">
          <cell r="H16943">
            <v>26496.11</v>
          </cell>
          <cell r="FX16943" t="str">
            <v>France</v>
          </cell>
        </row>
        <row r="16944">
          <cell r="H16944">
            <v>70623.5</v>
          </cell>
          <cell r="FX16944" t="str">
            <v>France</v>
          </cell>
        </row>
        <row r="16945">
          <cell r="H16945">
            <v>22174.73</v>
          </cell>
          <cell r="FX16945" t="str">
            <v>France</v>
          </cell>
        </row>
        <row r="16946">
          <cell r="H16946">
            <v>89258.72</v>
          </cell>
          <cell r="FX16946" t="str">
            <v>France</v>
          </cell>
        </row>
        <row r="16947">
          <cell r="H16947">
            <v>224791.49</v>
          </cell>
          <cell r="FX16947" t="str">
            <v>France</v>
          </cell>
        </row>
        <row r="16948">
          <cell r="H16948">
            <v>28055.4</v>
          </cell>
          <cell r="FX16948" t="str">
            <v>France</v>
          </cell>
        </row>
        <row r="16949">
          <cell r="H16949">
            <v>12112.09</v>
          </cell>
          <cell r="FX16949" t="str">
            <v>France</v>
          </cell>
        </row>
        <row r="16950">
          <cell r="H16950">
            <v>0</v>
          </cell>
          <cell r="FX16950" t="str">
            <v>France</v>
          </cell>
        </row>
        <row r="16951">
          <cell r="H16951">
            <v>14077.5</v>
          </cell>
          <cell r="FX16951" t="str">
            <v>France</v>
          </cell>
        </row>
        <row r="16952">
          <cell r="H16952">
            <v>83822.19</v>
          </cell>
          <cell r="FX16952" t="str">
            <v>France</v>
          </cell>
        </row>
        <row r="16953">
          <cell r="H16953">
            <v>32707.84</v>
          </cell>
          <cell r="FX16953" t="str">
            <v>France</v>
          </cell>
        </row>
        <row r="16954">
          <cell r="H16954">
            <v>155583.28</v>
          </cell>
          <cell r="FX16954" t="str">
            <v>France</v>
          </cell>
        </row>
        <row r="16955">
          <cell r="H16955">
            <v>73735.69</v>
          </cell>
          <cell r="FX16955" t="str">
            <v>France</v>
          </cell>
        </row>
        <row r="16956">
          <cell r="H16956">
            <v>96976.22</v>
          </cell>
          <cell r="FX16956" t="str">
            <v>France</v>
          </cell>
        </row>
        <row r="16957">
          <cell r="H16957">
            <v>84812.57</v>
          </cell>
          <cell r="FX16957" t="str">
            <v>France</v>
          </cell>
        </row>
        <row r="16958">
          <cell r="H16958">
            <v>67705.97</v>
          </cell>
          <cell r="FX16958" t="str">
            <v>France</v>
          </cell>
        </row>
        <row r="16959">
          <cell r="H16959">
            <v>184486.84</v>
          </cell>
          <cell r="FX16959" t="str">
            <v>France</v>
          </cell>
        </row>
        <row r="16960">
          <cell r="H16960">
            <v>282718.92</v>
          </cell>
          <cell r="FX16960" t="str">
            <v>France</v>
          </cell>
        </row>
        <row r="16961">
          <cell r="H16961">
            <v>84521.42</v>
          </cell>
          <cell r="FX16961" t="str">
            <v>France</v>
          </cell>
        </row>
        <row r="16962">
          <cell r="H16962">
            <v>25041.759999999998</v>
          </cell>
          <cell r="FX16962" t="str">
            <v>France</v>
          </cell>
        </row>
        <row r="16963">
          <cell r="H16963">
            <v>115827.69</v>
          </cell>
          <cell r="FX16963" t="str">
            <v>France</v>
          </cell>
        </row>
        <row r="16964">
          <cell r="H16964">
            <v>5228.97</v>
          </cell>
          <cell r="FX16964" t="str">
            <v>France</v>
          </cell>
        </row>
        <row r="16965">
          <cell r="H16965">
            <v>38860.49</v>
          </cell>
          <cell r="FX16965" t="str">
            <v>France</v>
          </cell>
        </row>
        <row r="16966">
          <cell r="H16966">
            <v>6981.35</v>
          </cell>
          <cell r="FX16966" t="str">
            <v>France</v>
          </cell>
        </row>
        <row r="16967">
          <cell r="H16967">
            <v>183011.65</v>
          </cell>
          <cell r="FX16967" t="str">
            <v>France</v>
          </cell>
        </row>
        <row r="16968">
          <cell r="H16968">
            <v>22145.47</v>
          </cell>
          <cell r="FX16968" t="str">
            <v>France</v>
          </cell>
        </row>
        <row r="16969">
          <cell r="H16969">
            <v>11786.19</v>
          </cell>
          <cell r="FX16969" t="str">
            <v>France</v>
          </cell>
        </row>
        <row r="16970">
          <cell r="H16970">
            <v>11844.83</v>
          </cell>
          <cell r="FX16970" t="str">
            <v>France</v>
          </cell>
        </row>
        <row r="16971">
          <cell r="H16971">
            <v>204545.64</v>
          </cell>
          <cell r="FX16971" t="str">
            <v>France</v>
          </cell>
        </row>
        <row r="16972">
          <cell r="H16972">
            <v>15506.92</v>
          </cell>
          <cell r="FX16972" t="str">
            <v>France</v>
          </cell>
        </row>
        <row r="16973">
          <cell r="H16973">
            <v>94747.08</v>
          </cell>
          <cell r="FX16973" t="str">
            <v>France</v>
          </cell>
        </row>
        <row r="16974">
          <cell r="H16974">
            <v>194599.26</v>
          </cell>
          <cell r="FX16974" t="str">
            <v>France</v>
          </cell>
        </row>
        <row r="16975">
          <cell r="H16975">
            <v>44664.03</v>
          </cell>
          <cell r="FX16975" t="str">
            <v>France</v>
          </cell>
        </row>
        <row r="16976">
          <cell r="H16976">
            <v>9757.5400000000009</v>
          </cell>
          <cell r="FX16976" t="str">
            <v>France</v>
          </cell>
        </row>
        <row r="16977">
          <cell r="H16977">
            <v>141774.46</v>
          </cell>
          <cell r="FX16977" t="str">
            <v>France</v>
          </cell>
        </row>
        <row r="16978">
          <cell r="H16978">
            <v>92361.8</v>
          </cell>
          <cell r="FX16978" t="str">
            <v>France</v>
          </cell>
        </row>
        <row r="16979">
          <cell r="H16979">
            <v>74774.22</v>
          </cell>
          <cell r="FX16979" t="str">
            <v>France</v>
          </cell>
        </row>
        <row r="16980">
          <cell r="H16980">
            <v>73396.94</v>
          </cell>
          <cell r="FX16980" t="str">
            <v>France</v>
          </cell>
        </row>
        <row r="16981">
          <cell r="H16981">
            <v>66261.27</v>
          </cell>
          <cell r="FX16981" t="str">
            <v>France</v>
          </cell>
        </row>
        <row r="16982">
          <cell r="H16982">
            <v>121558.39</v>
          </cell>
          <cell r="FX16982" t="str">
            <v>France</v>
          </cell>
        </row>
        <row r="16983">
          <cell r="H16983">
            <v>305758.05</v>
          </cell>
          <cell r="FX16983" t="str">
            <v>France</v>
          </cell>
        </row>
        <row r="16984">
          <cell r="H16984">
            <v>101157.5</v>
          </cell>
          <cell r="FX16984" t="str">
            <v>France</v>
          </cell>
        </row>
        <row r="16985">
          <cell r="H16985">
            <v>322358.53000000003</v>
          </cell>
          <cell r="FX16985" t="str">
            <v>France</v>
          </cell>
        </row>
        <row r="16986">
          <cell r="H16986">
            <v>229022.6</v>
          </cell>
          <cell r="FX16986" t="str">
            <v>France</v>
          </cell>
        </row>
        <row r="16987">
          <cell r="H16987">
            <v>12392.78</v>
          </cell>
          <cell r="FX16987" t="str">
            <v>France</v>
          </cell>
        </row>
        <row r="16988">
          <cell r="H16988">
            <v>100763.87</v>
          </cell>
          <cell r="FX16988" t="str">
            <v>France</v>
          </cell>
        </row>
        <row r="16989">
          <cell r="H16989">
            <v>8674.5400000000009</v>
          </cell>
          <cell r="FX16989" t="str">
            <v>France</v>
          </cell>
        </row>
        <row r="16990">
          <cell r="H16990">
            <v>31411.79</v>
          </cell>
          <cell r="FX16990" t="str">
            <v>France</v>
          </cell>
        </row>
        <row r="16991">
          <cell r="H16991">
            <v>352007.22</v>
          </cell>
          <cell r="FX16991" t="str">
            <v>France</v>
          </cell>
        </row>
        <row r="16992">
          <cell r="H16992">
            <v>32930.04</v>
          </cell>
          <cell r="FX16992" t="str">
            <v>France</v>
          </cell>
        </row>
        <row r="16993">
          <cell r="H16993">
            <v>21440.560000000001</v>
          </cell>
          <cell r="FX16993" t="str">
            <v>France</v>
          </cell>
        </row>
        <row r="16994">
          <cell r="H16994">
            <v>34449.97</v>
          </cell>
          <cell r="FX16994" t="str">
            <v>France</v>
          </cell>
        </row>
        <row r="16995">
          <cell r="H16995">
            <v>5755.75</v>
          </cell>
          <cell r="FX16995" t="str">
            <v>France</v>
          </cell>
        </row>
        <row r="16996">
          <cell r="H16996">
            <v>9520.99</v>
          </cell>
          <cell r="FX16996" t="str">
            <v>France</v>
          </cell>
        </row>
        <row r="16997">
          <cell r="H16997">
            <v>76583.94</v>
          </cell>
          <cell r="FX16997" t="str">
            <v>France</v>
          </cell>
        </row>
        <row r="16998">
          <cell r="H16998">
            <v>91507.76</v>
          </cell>
          <cell r="FX16998" t="str">
            <v>France</v>
          </cell>
        </row>
        <row r="16999">
          <cell r="H16999">
            <v>112526.51</v>
          </cell>
          <cell r="FX16999" t="str">
            <v>France</v>
          </cell>
        </row>
        <row r="17000">
          <cell r="H17000">
            <v>21743.93</v>
          </cell>
          <cell r="FX17000" t="str">
            <v>France</v>
          </cell>
        </row>
        <row r="17001">
          <cell r="H17001">
            <v>190664.38</v>
          </cell>
          <cell r="FX17001" t="str">
            <v>France</v>
          </cell>
        </row>
        <row r="17002">
          <cell r="H17002">
            <v>182383.41</v>
          </cell>
          <cell r="FX17002" t="str">
            <v>France</v>
          </cell>
        </row>
        <row r="17003">
          <cell r="H17003">
            <v>1321.46</v>
          </cell>
          <cell r="FX17003" t="str">
            <v>France</v>
          </cell>
        </row>
        <row r="17004">
          <cell r="H17004">
            <v>12352.69</v>
          </cell>
          <cell r="FX17004" t="str">
            <v>France</v>
          </cell>
        </row>
        <row r="17005">
          <cell r="H17005">
            <v>110387.41</v>
          </cell>
          <cell r="FX17005" t="str">
            <v>France</v>
          </cell>
        </row>
        <row r="17006">
          <cell r="H17006">
            <v>960225.84</v>
          </cell>
          <cell r="FX17006" t="str">
            <v>France</v>
          </cell>
        </row>
        <row r="17007">
          <cell r="H17007">
            <v>54399.59</v>
          </cell>
          <cell r="FX17007" t="str">
            <v>France</v>
          </cell>
        </row>
        <row r="17008">
          <cell r="H17008">
            <v>92304.42</v>
          </cell>
          <cell r="FX17008" t="str">
            <v>France</v>
          </cell>
        </row>
        <row r="17009">
          <cell r="H17009">
            <v>253847.38</v>
          </cell>
          <cell r="FX17009" t="str">
            <v>France</v>
          </cell>
        </row>
        <row r="17010">
          <cell r="H17010">
            <v>113434.47</v>
          </cell>
          <cell r="FX17010" t="str">
            <v>France</v>
          </cell>
        </row>
        <row r="17011">
          <cell r="H17011">
            <v>6662.23</v>
          </cell>
          <cell r="FX17011" t="str">
            <v>France</v>
          </cell>
        </row>
        <row r="17012">
          <cell r="H17012">
            <v>26039.37</v>
          </cell>
          <cell r="FX17012" t="str">
            <v>France</v>
          </cell>
        </row>
        <row r="17013">
          <cell r="H17013">
            <v>55678.67</v>
          </cell>
          <cell r="FX17013" t="str">
            <v>France</v>
          </cell>
        </row>
        <row r="17014">
          <cell r="H17014">
            <v>74359.92</v>
          </cell>
          <cell r="FX17014" t="str">
            <v>France</v>
          </cell>
        </row>
        <row r="17015">
          <cell r="H17015">
            <v>165907.59</v>
          </cell>
          <cell r="FX17015" t="str">
            <v>France</v>
          </cell>
        </row>
        <row r="17016">
          <cell r="H17016">
            <v>9666.7900000000009</v>
          </cell>
          <cell r="FX17016" t="str">
            <v>France</v>
          </cell>
        </row>
        <row r="17017">
          <cell r="H17017">
            <v>151734.85999999999</v>
          </cell>
          <cell r="FX17017" t="str">
            <v>France</v>
          </cell>
        </row>
        <row r="17018">
          <cell r="H17018">
            <v>37859.26</v>
          </cell>
          <cell r="FX17018" t="str">
            <v>France</v>
          </cell>
        </row>
        <row r="17019">
          <cell r="H17019">
            <v>4544.04</v>
          </cell>
          <cell r="FX17019" t="str">
            <v>France</v>
          </cell>
        </row>
        <row r="17020">
          <cell r="H17020">
            <v>161123.62</v>
          </cell>
          <cell r="FX17020" t="str">
            <v>France</v>
          </cell>
        </row>
        <row r="17021">
          <cell r="H17021">
            <v>114583.98</v>
          </cell>
          <cell r="FX17021" t="str">
            <v>France</v>
          </cell>
        </row>
        <row r="17022">
          <cell r="H17022">
            <v>5385.03</v>
          </cell>
          <cell r="FX17022" t="str">
            <v>France</v>
          </cell>
        </row>
        <row r="17023">
          <cell r="H17023">
            <v>31621.41</v>
          </cell>
          <cell r="FX17023" t="str">
            <v>France</v>
          </cell>
        </row>
        <row r="17024">
          <cell r="H17024">
            <v>159469.75</v>
          </cell>
          <cell r="FX17024" t="str">
            <v>France</v>
          </cell>
        </row>
        <row r="17025">
          <cell r="H17025">
            <v>8916.34</v>
          </cell>
          <cell r="FX17025" t="str">
            <v>France</v>
          </cell>
        </row>
        <row r="17026">
          <cell r="H17026">
            <v>52495.56</v>
          </cell>
          <cell r="FX17026" t="str">
            <v>France</v>
          </cell>
        </row>
        <row r="17027">
          <cell r="H17027">
            <v>8246.73</v>
          </cell>
          <cell r="FX17027" t="str">
            <v>France</v>
          </cell>
        </row>
        <row r="17028">
          <cell r="H17028">
            <v>177579.32</v>
          </cell>
          <cell r="FX17028" t="str">
            <v>France</v>
          </cell>
        </row>
        <row r="17029">
          <cell r="H17029">
            <v>112111.88</v>
          </cell>
          <cell r="FX17029" t="str">
            <v>France</v>
          </cell>
        </row>
        <row r="17030">
          <cell r="H17030">
            <v>42171.519999999997</v>
          </cell>
          <cell r="FX17030" t="str">
            <v>France</v>
          </cell>
        </row>
        <row r="17031">
          <cell r="H17031">
            <v>14697.32</v>
          </cell>
          <cell r="FX17031" t="str">
            <v>France</v>
          </cell>
        </row>
        <row r="17032">
          <cell r="H17032">
            <v>10830.5</v>
          </cell>
          <cell r="FX17032" t="str">
            <v>France</v>
          </cell>
        </row>
        <row r="17033">
          <cell r="H17033">
            <v>191586.8</v>
          </cell>
          <cell r="FX17033" t="str">
            <v>France</v>
          </cell>
        </row>
        <row r="17034">
          <cell r="H17034">
            <v>96051.62</v>
          </cell>
          <cell r="FX17034" t="str">
            <v>France</v>
          </cell>
        </row>
        <row r="17035">
          <cell r="H17035">
            <v>52312.95</v>
          </cell>
          <cell r="FX17035" t="str">
            <v>France</v>
          </cell>
        </row>
        <row r="17036">
          <cell r="H17036">
            <v>19310.41</v>
          </cell>
          <cell r="FX17036" t="str">
            <v>France</v>
          </cell>
        </row>
        <row r="17037">
          <cell r="H17037">
            <v>76552.77</v>
          </cell>
          <cell r="FX17037" t="str">
            <v>France</v>
          </cell>
        </row>
        <row r="17038">
          <cell r="H17038">
            <v>113298.01</v>
          </cell>
          <cell r="FX17038" t="str">
            <v>France</v>
          </cell>
        </row>
        <row r="17039">
          <cell r="H17039">
            <v>229518.14</v>
          </cell>
          <cell r="FX17039" t="str">
            <v>France</v>
          </cell>
        </row>
        <row r="17040">
          <cell r="H17040">
            <v>41277.56</v>
          </cell>
          <cell r="FX17040" t="str">
            <v>France</v>
          </cell>
        </row>
        <row r="17041">
          <cell r="H17041">
            <v>0</v>
          </cell>
          <cell r="FX17041" t="str">
            <v>France</v>
          </cell>
        </row>
        <row r="17042">
          <cell r="H17042">
            <v>99619.46</v>
          </cell>
          <cell r="FX17042" t="str">
            <v>France</v>
          </cell>
        </row>
        <row r="17043">
          <cell r="H17043">
            <v>36668.21</v>
          </cell>
          <cell r="FX17043" t="str">
            <v>France</v>
          </cell>
        </row>
        <row r="17044">
          <cell r="H17044">
            <v>173577.22</v>
          </cell>
          <cell r="FX17044" t="str">
            <v>France</v>
          </cell>
        </row>
        <row r="17045">
          <cell r="H17045">
            <v>5524.44</v>
          </cell>
          <cell r="FX17045" t="str">
            <v>France</v>
          </cell>
        </row>
        <row r="17046">
          <cell r="H17046">
            <v>27669.27</v>
          </cell>
          <cell r="FX17046" t="str">
            <v>France</v>
          </cell>
        </row>
        <row r="17047">
          <cell r="H17047">
            <v>108630.53</v>
          </cell>
          <cell r="FX17047" t="str">
            <v>France</v>
          </cell>
        </row>
        <row r="17048">
          <cell r="H17048">
            <v>208785.43</v>
          </cell>
          <cell r="FX17048" t="str">
            <v>France</v>
          </cell>
        </row>
        <row r="17049">
          <cell r="H17049">
            <v>62110.74</v>
          </cell>
          <cell r="FX17049" t="str">
            <v>France</v>
          </cell>
        </row>
        <row r="17050">
          <cell r="H17050">
            <v>123466.92</v>
          </cell>
          <cell r="FX17050" t="str">
            <v>France</v>
          </cell>
        </row>
        <row r="17051">
          <cell r="H17051">
            <v>122408.4</v>
          </cell>
          <cell r="FX17051" t="str">
            <v>France</v>
          </cell>
        </row>
        <row r="17052">
          <cell r="H17052">
            <v>116208.81</v>
          </cell>
          <cell r="FX17052" t="str">
            <v>France</v>
          </cell>
        </row>
        <row r="17053">
          <cell r="H17053">
            <v>23795.759999999998</v>
          </cell>
          <cell r="FX17053" t="str">
            <v>France</v>
          </cell>
        </row>
        <row r="17054">
          <cell r="H17054">
            <v>95207.32</v>
          </cell>
          <cell r="FX17054" t="str">
            <v>France</v>
          </cell>
        </row>
        <row r="17055">
          <cell r="H17055">
            <v>49393.279999999999</v>
          </cell>
          <cell r="FX17055" t="str">
            <v>France</v>
          </cell>
        </row>
        <row r="17056">
          <cell r="H17056">
            <v>6211.9</v>
          </cell>
          <cell r="FX17056" t="str">
            <v>France</v>
          </cell>
        </row>
        <row r="17057">
          <cell r="H17057">
            <v>95016.11</v>
          </cell>
          <cell r="FX17057" t="str">
            <v>France</v>
          </cell>
        </row>
        <row r="17058">
          <cell r="H17058">
            <v>110770.85</v>
          </cell>
          <cell r="FX17058" t="str">
            <v>France</v>
          </cell>
        </row>
        <row r="17059">
          <cell r="H17059">
            <v>50153.59</v>
          </cell>
          <cell r="FX17059" t="str">
            <v>France</v>
          </cell>
        </row>
        <row r="17060">
          <cell r="H17060">
            <v>32486.62</v>
          </cell>
          <cell r="FX17060" t="str">
            <v>France</v>
          </cell>
        </row>
        <row r="17061">
          <cell r="H17061">
            <v>632242.12</v>
          </cell>
          <cell r="FX17061" t="str">
            <v>France</v>
          </cell>
        </row>
        <row r="17062">
          <cell r="H17062">
            <v>9261.7199999999993</v>
          </cell>
          <cell r="FX17062" t="str">
            <v>France</v>
          </cell>
        </row>
        <row r="17063">
          <cell r="H17063">
            <v>145381.85</v>
          </cell>
          <cell r="FX17063" t="str">
            <v>France</v>
          </cell>
        </row>
        <row r="17064">
          <cell r="H17064">
            <v>33229.769999999997</v>
          </cell>
          <cell r="FX17064" t="str">
            <v>France</v>
          </cell>
        </row>
        <row r="17065">
          <cell r="H17065">
            <v>18575.240000000002</v>
          </cell>
          <cell r="FX17065" t="str">
            <v>France</v>
          </cell>
        </row>
        <row r="17066">
          <cell r="H17066">
            <v>32767.58</v>
          </cell>
          <cell r="FX17066" t="str">
            <v>France</v>
          </cell>
        </row>
        <row r="17067">
          <cell r="H17067">
            <v>30289.22</v>
          </cell>
          <cell r="FX17067" t="str">
            <v>France</v>
          </cell>
        </row>
        <row r="17068">
          <cell r="H17068">
            <v>58767.02</v>
          </cell>
          <cell r="FX17068" t="str">
            <v>France</v>
          </cell>
        </row>
        <row r="17069">
          <cell r="H17069">
            <v>11290.46</v>
          </cell>
          <cell r="FX17069" t="str">
            <v>France</v>
          </cell>
        </row>
        <row r="17070">
          <cell r="H17070">
            <v>86336.28</v>
          </cell>
          <cell r="FX17070" t="str">
            <v>France</v>
          </cell>
        </row>
        <row r="17071">
          <cell r="H17071">
            <v>61348.57</v>
          </cell>
          <cell r="FX17071" t="str">
            <v>France</v>
          </cell>
        </row>
        <row r="17072">
          <cell r="H17072">
            <v>36005.22</v>
          </cell>
          <cell r="FX17072" t="str">
            <v>France</v>
          </cell>
        </row>
        <row r="17073">
          <cell r="H17073">
            <v>17824.349999999999</v>
          </cell>
          <cell r="FX17073" t="str">
            <v>France</v>
          </cell>
        </row>
        <row r="17074">
          <cell r="H17074">
            <v>9265.86</v>
          </cell>
          <cell r="FX17074" t="str">
            <v>France</v>
          </cell>
        </row>
        <row r="17075">
          <cell r="H17075">
            <v>199971.57</v>
          </cell>
          <cell r="FX17075" t="str">
            <v>France</v>
          </cell>
        </row>
        <row r="17076">
          <cell r="H17076">
            <v>177699.76</v>
          </cell>
          <cell r="FX17076" t="str">
            <v>France</v>
          </cell>
        </row>
        <row r="17077">
          <cell r="H17077">
            <v>83450.100000000006</v>
          </cell>
          <cell r="FX17077" t="str">
            <v>France</v>
          </cell>
        </row>
        <row r="17078">
          <cell r="H17078">
            <v>37234.99</v>
          </cell>
          <cell r="FX17078" t="str">
            <v>France</v>
          </cell>
        </row>
        <row r="17079">
          <cell r="H17079">
            <v>207010.57</v>
          </cell>
          <cell r="FX17079" t="str">
            <v>France</v>
          </cell>
        </row>
        <row r="17080">
          <cell r="H17080">
            <v>100786.3</v>
          </cell>
          <cell r="FX17080" t="str">
            <v>France</v>
          </cell>
        </row>
        <row r="17081">
          <cell r="H17081">
            <v>48926.02</v>
          </cell>
          <cell r="FX17081" t="str">
            <v>France</v>
          </cell>
        </row>
        <row r="17082">
          <cell r="H17082">
            <v>99616.54</v>
          </cell>
          <cell r="FX17082" t="str">
            <v>France</v>
          </cell>
        </row>
        <row r="17083">
          <cell r="H17083">
            <v>89982.14</v>
          </cell>
          <cell r="FX17083" t="str">
            <v>France</v>
          </cell>
        </row>
        <row r="17084">
          <cell r="H17084">
            <v>6581.05</v>
          </cell>
          <cell r="FX17084" t="str">
            <v>France</v>
          </cell>
        </row>
        <row r="17085">
          <cell r="H17085">
            <v>35894.480000000003</v>
          </cell>
          <cell r="FX17085" t="str">
            <v>France</v>
          </cell>
        </row>
        <row r="17086">
          <cell r="H17086">
            <v>15255.34</v>
          </cell>
          <cell r="FX17086" t="str">
            <v>France</v>
          </cell>
        </row>
        <row r="17087">
          <cell r="H17087">
            <v>8099.73</v>
          </cell>
          <cell r="FX17087" t="str">
            <v>France</v>
          </cell>
        </row>
        <row r="17088">
          <cell r="H17088">
            <v>304360.25</v>
          </cell>
          <cell r="FX17088" t="str">
            <v>France</v>
          </cell>
        </row>
        <row r="17089">
          <cell r="H17089">
            <v>49093.440000000002</v>
          </cell>
          <cell r="FX17089" t="str">
            <v>France</v>
          </cell>
        </row>
        <row r="17090">
          <cell r="H17090">
            <v>74282.460000000006</v>
          </cell>
          <cell r="FX17090" t="str">
            <v>France</v>
          </cell>
        </row>
        <row r="17091">
          <cell r="H17091">
            <v>176564.01</v>
          </cell>
          <cell r="FX17091" t="str">
            <v>France</v>
          </cell>
        </row>
        <row r="17092">
          <cell r="H17092">
            <v>142756.81</v>
          </cell>
          <cell r="FX17092" t="str">
            <v>France</v>
          </cell>
        </row>
        <row r="17093">
          <cell r="H17093">
            <v>9193.76</v>
          </cell>
          <cell r="FX17093" t="str">
            <v>France</v>
          </cell>
        </row>
        <row r="17094">
          <cell r="H17094">
            <v>14518.79</v>
          </cell>
          <cell r="FX17094" t="str">
            <v>France</v>
          </cell>
        </row>
        <row r="17095">
          <cell r="H17095">
            <v>49465.67</v>
          </cell>
          <cell r="FX17095" t="str">
            <v>France</v>
          </cell>
        </row>
        <row r="17096">
          <cell r="H17096">
            <v>379302.09</v>
          </cell>
          <cell r="FX17096" t="str">
            <v>France</v>
          </cell>
        </row>
        <row r="17097">
          <cell r="H17097">
            <v>147437.81</v>
          </cell>
          <cell r="FX17097" t="str">
            <v>France</v>
          </cell>
        </row>
        <row r="17098">
          <cell r="H17098">
            <v>213634.64</v>
          </cell>
          <cell r="FX17098" t="str">
            <v>France</v>
          </cell>
        </row>
        <row r="17099">
          <cell r="H17099">
            <v>70678.05</v>
          </cell>
          <cell r="FX17099" t="str">
            <v>France</v>
          </cell>
        </row>
        <row r="17100">
          <cell r="H17100">
            <v>13431.76</v>
          </cell>
          <cell r="FX17100" t="str">
            <v>France</v>
          </cell>
        </row>
        <row r="17101">
          <cell r="H17101">
            <v>146181.53</v>
          </cell>
          <cell r="FX17101" t="str">
            <v>France</v>
          </cell>
        </row>
        <row r="17102">
          <cell r="H17102">
            <v>166135.13</v>
          </cell>
          <cell r="FX17102" t="str">
            <v>France</v>
          </cell>
        </row>
        <row r="17103">
          <cell r="H17103">
            <v>224028.57</v>
          </cell>
          <cell r="FX17103" t="str">
            <v>France</v>
          </cell>
        </row>
        <row r="17104">
          <cell r="H17104">
            <v>170744</v>
          </cell>
          <cell r="FX17104" t="str">
            <v>France</v>
          </cell>
        </row>
        <row r="17105">
          <cell r="H17105">
            <v>645833.19999999995</v>
          </cell>
          <cell r="FX17105" t="str">
            <v>France</v>
          </cell>
        </row>
        <row r="17106">
          <cell r="H17106">
            <v>167159.19</v>
          </cell>
          <cell r="FX17106" t="str">
            <v>France</v>
          </cell>
        </row>
        <row r="17107">
          <cell r="H17107">
            <v>82964.100000000006</v>
          </cell>
          <cell r="FX17107" t="str">
            <v>France</v>
          </cell>
        </row>
        <row r="17108">
          <cell r="H17108">
            <v>34698.85</v>
          </cell>
          <cell r="FX17108" t="str">
            <v>France</v>
          </cell>
        </row>
        <row r="17109">
          <cell r="H17109">
            <v>6110.28</v>
          </cell>
          <cell r="FX17109" t="str">
            <v>France</v>
          </cell>
        </row>
        <row r="17110">
          <cell r="H17110">
            <v>81307.91</v>
          </cell>
          <cell r="FX17110" t="str">
            <v>France</v>
          </cell>
        </row>
        <row r="17111">
          <cell r="H17111">
            <v>342133.72</v>
          </cell>
          <cell r="FX17111" t="str">
            <v>France</v>
          </cell>
        </row>
        <row r="17112">
          <cell r="H17112">
            <v>29243.37</v>
          </cell>
          <cell r="FX17112" t="str">
            <v>France</v>
          </cell>
        </row>
        <row r="17113">
          <cell r="H17113">
            <v>182361.57</v>
          </cell>
          <cell r="FX17113" t="str">
            <v>France</v>
          </cell>
        </row>
        <row r="17114">
          <cell r="H17114">
            <v>79790.240000000005</v>
          </cell>
          <cell r="FX17114" t="str">
            <v>France</v>
          </cell>
        </row>
        <row r="17115">
          <cell r="H17115">
            <v>28148.080000000002</v>
          </cell>
          <cell r="FX17115" t="str">
            <v>France</v>
          </cell>
        </row>
        <row r="17116">
          <cell r="H17116">
            <v>55960.36</v>
          </cell>
          <cell r="FX17116" t="str">
            <v>France</v>
          </cell>
        </row>
        <row r="17117">
          <cell r="H17117">
            <v>135586.17000000001</v>
          </cell>
          <cell r="FX17117" t="str">
            <v>France</v>
          </cell>
        </row>
        <row r="17118">
          <cell r="H17118">
            <v>113277.45</v>
          </cell>
          <cell r="FX17118" t="str">
            <v>France</v>
          </cell>
        </row>
        <row r="17119">
          <cell r="H17119">
            <v>13479.8</v>
          </cell>
          <cell r="FX17119" t="str">
            <v>France</v>
          </cell>
        </row>
        <row r="17120">
          <cell r="H17120">
            <v>7814.1</v>
          </cell>
          <cell r="FX17120" t="str">
            <v>France</v>
          </cell>
        </row>
        <row r="17121">
          <cell r="H17121">
            <v>266144.3</v>
          </cell>
          <cell r="FX17121" t="str">
            <v>France</v>
          </cell>
        </row>
        <row r="17122">
          <cell r="H17122">
            <v>76317.070000000007</v>
          </cell>
          <cell r="FX17122" t="str">
            <v>France</v>
          </cell>
        </row>
        <row r="17123">
          <cell r="H17123">
            <v>45808.7</v>
          </cell>
          <cell r="FX17123" t="str">
            <v>France</v>
          </cell>
        </row>
        <row r="17124">
          <cell r="H17124">
            <v>51050.13</v>
          </cell>
          <cell r="FX17124" t="str">
            <v>France</v>
          </cell>
        </row>
        <row r="17125">
          <cell r="H17125">
            <v>183934.09</v>
          </cell>
          <cell r="FX17125" t="str">
            <v>France</v>
          </cell>
        </row>
        <row r="17126">
          <cell r="H17126">
            <v>140210.59</v>
          </cell>
          <cell r="FX17126" t="str">
            <v>France</v>
          </cell>
        </row>
        <row r="17127">
          <cell r="H17127">
            <v>19007.8</v>
          </cell>
          <cell r="FX17127" t="str">
            <v>France</v>
          </cell>
        </row>
        <row r="17128">
          <cell r="H17128">
            <v>289401.77</v>
          </cell>
          <cell r="FX17128" t="str">
            <v>France</v>
          </cell>
        </row>
        <row r="17129">
          <cell r="H17129">
            <v>21822.42</v>
          </cell>
          <cell r="FX17129" t="str">
            <v>France</v>
          </cell>
        </row>
        <row r="17130">
          <cell r="H17130">
            <v>119416.73</v>
          </cell>
          <cell r="FX17130" t="str">
            <v>France</v>
          </cell>
        </row>
        <row r="17131">
          <cell r="H17131">
            <v>143510.78</v>
          </cell>
          <cell r="FX17131" t="str">
            <v>France</v>
          </cell>
        </row>
        <row r="17132">
          <cell r="H17132">
            <v>10580.24</v>
          </cell>
          <cell r="FX17132" t="str">
            <v>France</v>
          </cell>
        </row>
        <row r="17133">
          <cell r="H17133">
            <v>5616.1</v>
          </cell>
          <cell r="FX17133" t="str">
            <v>France</v>
          </cell>
        </row>
        <row r="17134">
          <cell r="H17134">
            <v>105680.63</v>
          </cell>
          <cell r="FX17134" t="str">
            <v>France</v>
          </cell>
        </row>
        <row r="17135">
          <cell r="H17135">
            <v>10381.31</v>
          </cell>
          <cell r="FX17135" t="str">
            <v>France</v>
          </cell>
        </row>
        <row r="17136">
          <cell r="H17136">
            <v>11446.36</v>
          </cell>
          <cell r="FX17136" t="str">
            <v>France</v>
          </cell>
        </row>
        <row r="17137">
          <cell r="H17137">
            <v>51669.24</v>
          </cell>
          <cell r="FX17137" t="str">
            <v>France</v>
          </cell>
        </row>
        <row r="17138">
          <cell r="H17138">
            <v>124469.75999999999</v>
          </cell>
          <cell r="FX17138" t="str">
            <v>France</v>
          </cell>
        </row>
        <row r="17139">
          <cell r="H17139">
            <v>6852.98</v>
          </cell>
          <cell r="FX17139" t="str">
            <v>France</v>
          </cell>
        </row>
        <row r="17140">
          <cell r="H17140">
            <v>30719.52</v>
          </cell>
          <cell r="FX17140" t="str">
            <v>France</v>
          </cell>
        </row>
        <row r="17141">
          <cell r="H17141">
            <v>81376.59</v>
          </cell>
          <cell r="FX17141" t="str">
            <v>France</v>
          </cell>
        </row>
        <row r="17142">
          <cell r="H17142">
            <v>92605</v>
          </cell>
          <cell r="FX17142" t="str">
            <v>France</v>
          </cell>
        </row>
        <row r="17143">
          <cell r="H17143">
            <v>14331.72</v>
          </cell>
          <cell r="FX17143" t="str">
            <v>France</v>
          </cell>
        </row>
        <row r="17144">
          <cell r="H17144">
            <v>16779.150000000001</v>
          </cell>
          <cell r="FX17144" t="str">
            <v>France</v>
          </cell>
        </row>
        <row r="17145">
          <cell r="H17145">
            <v>104861.86</v>
          </cell>
          <cell r="FX17145" t="str">
            <v>France</v>
          </cell>
        </row>
        <row r="17146">
          <cell r="H17146">
            <v>27598.22</v>
          </cell>
          <cell r="FX17146" t="str">
            <v>France</v>
          </cell>
        </row>
        <row r="17147">
          <cell r="H17147">
            <v>29030.71</v>
          </cell>
          <cell r="FX17147" t="str">
            <v>France</v>
          </cell>
        </row>
        <row r="17148">
          <cell r="H17148">
            <v>44182.42</v>
          </cell>
          <cell r="FX17148" t="str">
            <v>France</v>
          </cell>
        </row>
        <row r="17149">
          <cell r="H17149">
            <v>207642.07</v>
          </cell>
          <cell r="FX17149" t="str">
            <v>France</v>
          </cell>
        </row>
        <row r="17150">
          <cell r="H17150">
            <v>117208.06</v>
          </cell>
          <cell r="FX17150" t="str">
            <v>France</v>
          </cell>
        </row>
        <row r="17151">
          <cell r="H17151">
            <v>12490.67</v>
          </cell>
          <cell r="FX17151" t="str">
            <v>France</v>
          </cell>
        </row>
        <row r="17152">
          <cell r="H17152">
            <v>59134.68</v>
          </cell>
          <cell r="FX17152" t="str">
            <v>France</v>
          </cell>
        </row>
        <row r="17153">
          <cell r="H17153">
            <v>400343.23</v>
          </cell>
          <cell r="FX17153" t="str">
            <v>France</v>
          </cell>
        </row>
        <row r="17154">
          <cell r="H17154">
            <v>4510.66</v>
          </cell>
          <cell r="FX17154" t="str">
            <v>France</v>
          </cell>
        </row>
        <row r="17155">
          <cell r="H17155">
            <v>76683.710000000006</v>
          </cell>
          <cell r="FX17155" t="str">
            <v>France</v>
          </cell>
        </row>
        <row r="17156">
          <cell r="H17156">
            <v>0</v>
          </cell>
          <cell r="FX17156" t="str">
            <v>France</v>
          </cell>
        </row>
        <row r="17157">
          <cell r="H17157">
            <v>38683.910000000003</v>
          </cell>
          <cell r="FX17157" t="str">
            <v>France</v>
          </cell>
        </row>
        <row r="17158">
          <cell r="H17158">
            <v>104753.68</v>
          </cell>
          <cell r="FX17158" t="str">
            <v>France</v>
          </cell>
        </row>
        <row r="17159">
          <cell r="H17159">
            <v>28716.9</v>
          </cell>
          <cell r="FX17159" t="str">
            <v>France</v>
          </cell>
        </row>
        <row r="17160">
          <cell r="H17160">
            <v>66426.75</v>
          </cell>
          <cell r="FX17160" t="str">
            <v>France</v>
          </cell>
        </row>
        <row r="17161">
          <cell r="H17161">
            <v>13123.62</v>
          </cell>
          <cell r="FX17161" t="str">
            <v>France</v>
          </cell>
        </row>
        <row r="17162">
          <cell r="H17162">
            <v>104777.03</v>
          </cell>
          <cell r="FX17162" t="str">
            <v>France</v>
          </cell>
        </row>
        <row r="17163">
          <cell r="H17163">
            <v>11383.3</v>
          </cell>
          <cell r="FX17163" t="str">
            <v>France</v>
          </cell>
        </row>
        <row r="17164">
          <cell r="H17164">
            <v>23986.65</v>
          </cell>
          <cell r="FX17164" t="str">
            <v>France</v>
          </cell>
        </row>
        <row r="17165">
          <cell r="H17165">
            <v>4469.24</v>
          </cell>
          <cell r="FX17165" t="str">
            <v>France</v>
          </cell>
        </row>
        <row r="17166">
          <cell r="H17166">
            <v>16471.54</v>
          </cell>
          <cell r="FX17166" t="str">
            <v>France</v>
          </cell>
        </row>
        <row r="17167">
          <cell r="H17167">
            <v>153743.49</v>
          </cell>
          <cell r="FX17167" t="str">
            <v>France</v>
          </cell>
        </row>
        <row r="17168">
          <cell r="H17168">
            <v>19799.490000000002</v>
          </cell>
          <cell r="FX17168" t="str">
            <v>France</v>
          </cell>
        </row>
        <row r="17169">
          <cell r="H17169">
            <v>57315.53</v>
          </cell>
          <cell r="FX17169" t="str">
            <v>France</v>
          </cell>
        </row>
        <row r="17170">
          <cell r="H17170">
            <v>35363.81</v>
          </cell>
          <cell r="FX17170" t="str">
            <v>France</v>
          </cell>
        </row>
        <row r="17171">
          <cell r="H17171">
            <v>69269.08</v>
          </cell>
          <cell r="FX17171" t="str">
            <v>France</v>
          </cell>
        </row>
        <row r="17172">
          <cell r="H17172">
            <v>201655.55</v>
          </cell>
          <cell r="FX17172" t="str">
            <v>France</v>
          </cell>
        </row>
        <row r="17173">
          <cell r="H17173">
            <v>139015.04999999999</v>
          </cell>
          <cell r="FX17173" t="str">
            <v>France</v>
          </cell>
        </row>
        <row r="17174">
          <cell r="H17174">
            <v>23296.68</v>
          </cell>
          <cell r="FX17174" t="str">
            <v>France</v>
          </cell>
        </row>
        <row r="17175">
          <cell r="H17175">
            <v>299204.88</v>
          </cell>
          <cell r="FX17175" t="str">
            <v>France</v>
          </cell>
        </row>
        <row r="17176">
          <cell r="H17176">
            <v>99998.21</v>
          </cell>
          <cell r="FX17176" t="str">
            <v>France</v>
          </cell>
        </row>
        <row r="17177">
          <cell r="H17177">
            <v>8521.27</v>
          </cell>
          <cell r="FX17177" t="str">
            <v>France</v>
          </cell>
        </row>
        <row r="17178">
          <cell r="H17178">
            <v>96285.55</v>
          </cell>
          <cell r="FX17178" t="str">
            <v>France</v>
          </cell>
        </row>
        <row r="17179">
          <cell r="H17179">
            <v>77415.100000000006</v>
          </cell>
          <cell r="FX17179" t="str">
            <v>France</v>
          </cell>
        </row>
        <row r="17180">
          <cell r="H17180">
            <v>20179.650000000001</v>
          </cell>
          <cell r="FX17180" t="str">
            <v>France</v>
          </cell>
        </row>
        <row r="17181">
          <cell r="H17181">
            <v>55817.43</v>
          </cell>
          <cell r="FX17181" t="str">
            <v>France</v>
          </cell>
        </row>
        <row r="17182">
          <cell r="H17182">
            <v>29977.45</v>
          </cell>
          <cell r="FX17182" t="str">
            <v>France</v>
          </cell>
        </row>
        <row r="17183">
          <cell r="H17183">
            <v>221025.1</v>
          </cell>
          <cell r="FX17183" t="str">
            <v>France</v>
          </cell>
        </row>
        <row r="17184">
          <cell r="H17184">
            <v>222806.02</v>
          </cell>
          <cell r="FX17184" t="str">
            <v>France</v>
          </cell>
        </row>
        <row r="17185">
          <cell r="H17185">
            <v>127074.06</v>
          </cell>
          <cell r="FX17185" t="str">
            <v>France</v>
          </cell>
        </row>
        <row r="17186">
          <cell r="H17186">
            <v>110094.54</v>
          </cell>
          <cell r="FX17186" t="str">
            <v>France</v>
          </cell>
        </row>
        <row r="17187">
          <cell r="H17187">
            <v>25967.86</v>
          </cell>
          <cell r="FX17187" t="str">
            <v>France</v>
          </cell>
        </row>
        <row r="17188">
          <cell r="H17188">
            <v>329719.33</v>
          </cell>
          <cell r="FX17188" t="str">
            <v>France</v>
          </cell>
        </row>
        <row r="17189">
          <cell r="H17189">
            <v>55739.02</v>
          </cell>
          <cell r="FX17189" t="str">
            <v>France</v>
          </cell>
        </row>
        <row r="17190">
          <cell r="H17190">
            <v>78137.59</v>
          </cell>
          <cell r="FX17190" t="str">
            <v>France</v>
          </cell>
        </row>
        <row r="17191">
          <cell r="H17191">
            <v>281883.92</v>
          </cell>
          <cell r="FX17191" t="str">
            <v>France</v>
          </cell>
        </row>
        <row r="17192">
          <cell r="H17192">
            <v>6350.83</v>
          </cell>
          <cell r="FX17192" t="str">
            <v>France</v>
          </cell>
        </row>
        <row r="17193">
          <cell r="H17193">
            <v>38874.14</v>
          </cell>
          <cell r="FX17193" t="str">
            <v>France</v>
          </cell>
        </row>
        <row r="17194">
          <cell r="H17194">
            <v>37335.06</v>
          </cell>
          <cell r="FX17194" t="str">
            <v>France</v>
          </cell>
        </row>
        <row r="17195">
          <cell r="H17195">
            <v>115490.61</v>
          </cell>
          <cell r="FX17195" t="str">
            <v>France</v>
          </cell>
        </row>
        <row r="17196">
          <cell r="H17196">
            <v>124611.99</v>
          </cell>
          <cell r="FX17196" t="str">
            <v>France</v>
          </cell>
        </row>
        <row r="17197">
          <cell r="H17197">
            <v>18765.66</v>
          </cell>
          <cell r="FX17197" t="str">
            <v>France</v>
          </cell>
        </row>
        <row r="17198">
          <cell r="H17198">
            <v>1845.21</v>
          </cell>
          <cell r="FX17198" t="str">
            <v>France</v>
          </cell>
        </row>
        <row r="17199">
          <cell r="H17199">
            <v>1296.57</v>
          </cell>
          <cell r="FX17199" t="str">
            <v>France</v>
          </cell>
        </row>
        <row r="17200">
          <cell r="H17200">
            <v>45255.95</v>
          </cell>
          <cell r="FX17200" t="str">
            <v>France</v>
          </cell>
        </row>
        <row r="17201">
          <cell r="H17201">
            <v>460702.39</v>
          </cell>
          <cell r="FX17201" t="str">
            <v>France</v>
          </cell>
        </row>
        <row r="17202">
          <cell r="H17202">
            <v>103633.05</v>
          </cell>
          <cell r="FX17202" t="str">
            <v>France</v>
          </cell>
        </row>
        <row r="17203">
          <cell r="H17203">
            <v>5240.32</v>
          </cell>
          <cell r="FX17203" t="str">
            <v>France</v>
          </cell>
        </row>
        <row r="17204">
          <cell r="H17204">
            <v>47172.27</v>
          </cell>
          <cell r="FX17204" t="str">
            <v>France</v>
          </cell>
        </row>
        <row r="17205">
          <cell r="H17205">
            <v>12771.12</v>
          </cell>
          <cell r="FX17205" t="str">
            <v>France</v>
          </cell>
        </row>
        <row r="17206">
          <cell r="H17206">
            <v>60222.09</v>
          </cell>
          <cell r="FX17206" t="str">
            <v>France</v>
          </cell>
        </row>
        <row r="17207">
          <cell r="H17207">
            <v>59828.43</v>
          </cell>
          <cell r="FX17207" t="str">
            <v>France</v>
          </cell>
        </row>
        <row r="17208">
          <cell r="H17208">
            <v>97663.69</v>
          </cell>
          <cell r="FX17208" t="str">
            <v>France</v>
          </cell>
        </row>
        <row r="17209">
          <cell r="H17209">
            <v>187243.71</v>
          </cell>
          <cell r="FX17209" t="str">
            <v>France</v>
          </cell>
        </row>
        <row r="17210">
          <cell r="H17210">
            <v>155212.43</v>
          </cell>
          <cell r="FX17210" t="str">
            <v>France</v>
          </cell>
        </row>
        <row r="17211">
          <cell r="H17211">
            <v>36138.199999999997</v>
          </cell>
          <cell r="FX17211" t="str">
            <v>France</v>
          </cell>
        </row>
        <row r="17212">
          <cell r="H17212">
            <v>330134.84000000003</v>
          </cell>
          <cell r="FX17212" t="str">
            <v>France</v>
          </cell>
        </row>
        <row r="17213">
          <cell r="H17213">
            <v>202194.55</v>
          </cell>
          <cell r="FX17213" t="str">
            <v>France</v>
          </cell>
        </row>
        <row r="17214">
          <cell r="H17214">
            <v>195806.07</v>
          </cell>
          <cell r="FX17214" t="str">
            <v>France</v>
          </cell>
        </row>
        <row r="17215">
          <cell r="H17215">
            <v>22333.85</v>
          </cell>
          <cell r="FX17215" t="str">
            <v>France</v>
          </cell>
        </row>
        <row r="17216">
          <cell r="H17216">
            <v>108509.64</v>
          </cell>
          <cell r="FX17216" t="str">
            <v>France</v>
          </cell>
        </row>
        <row r="17217">
          <cell r="H17217">
            <v>71435.13</v>
          </cell>
          <cell r="FX17217" t="str">
            <v>France</v>
          </cell>
        </row>
        <row r="17218">
          <cell r="H17218">
            <v>73403.350000000006</v>
          </cell>
          <cell r="FX17218" t="str">
            <v>France</v>
          </cell>
        </row>
        <row r="17219">
          <cell r="H17219">
            <v>96631.05</v>
          </cell>
          <cell r="FX17219" t="str">
            <v>France</v>
          </cell>
        </row>
        <row r="17220">
          <cell r="H17220">
            <v>284828.06</v>
          </cell>
          <cell r="FX17220" t="str">
            <v>France</v>
          </cell>
        </row>
        <row r="17221">
          <cell r="H17221">
            <v>180329.51</v>
          </cell>
          <cell r="FX17221" t="str">
            <v>France</v>
          </cell>
        </row>
        <row r="17222">
          <cell r="H17222">
            <v>96308.22</v>
          </cell>
          <cell r="FX17222" t="str">
            <v>France</v>
          </cell>
        </row>
        <row r="17223">
          <cell r="H17223">
            <v>61972.18</v>
          </cell>
          <cell r="FX17223" t="str">
            <v>France</v>
          </cell>
        </row>
        <row r="17224">
          <cell r="H17224">
            <v>108392.31</v>
          </cell>
          <cell r="FX17224" t="str">
            <v>France</v>
          </cell>
        </row>
        <row r="17225">
          <cell r="H17225">
            <v>48911.63</v>
          </cell>
          <cell r="FX17225" t="str">
            <v>France</v>
          </cell>
        </row>
        <row r="17226">
          <cell r="H17226">
            <v>5947.06</v>
          </cell>
          <cell r="FX17226" t="str">
            <v>France</v>
          </cell>
        </row>
        <row r="17227">
          <cell r="H17227">
            <v>14307.26</v>
          </cell>
          <cell r="FX17227" t="str">
            <v>France</v>
          </cell>
        </row>
        <row r="17228">
          <cell r="H17228">
            <v>76203.990000000005</v>
          </cell>
          <cell r="FX17228" t="str">
            <v>France</v>
          </cell>
        </row>
        <row r="17229">
          <cell r="H17229">
            <v>119899.36</v>
          </cell>
          <cell r="FX17229" t="str">
            <v>France</v>
          </cell>
        </row>
        <row r="17230">
          <cell r="H17230">
            <v>87865.58</v>
          </cell>
          <cell r="FX17230" t="str">
            <v>France</v>
          </cell>
        </row>
        <row r="17231">
          <cell r="H17231">
            <v>75783.19</v>
          </cell>
          <cell r="FX17231" t="str">
            <v>France</v>
          </cell>
        </row>
        <row r="17232">
          <cell r="H17232">
            <v>98095.75</v>
          </cell>
          <cell r="FX17232" t="str">
            <v>France</v>
          </cell>
        </row>
        <row r="17233">
          <cell r="H17233">
            <v>14066.09</v>
          </cell>
          <cell r="FX17233" t="str">
            <v>France</v>
          </cell>
        </row>
        <row r="17234">
          <cell r="H17234">
            <v>180213.68</v>
          </cell>
          <cell r="FX17234" t="str">
            <v>France</v>
          </cell>
        </row>
        <row r="17235">
          <cell r="H17235">
            <v>6253.6</v>
          </cell>
          <cell r="FX17235" t="str">
            <v>France</v>
          </cell>
        </row>
        <row r="17236">
          <cell r="H17236">
            <v>34537.699999999997</v>
          </cell>
          <cell r="FX17236" t="str">
            <v>France</v>
          </cell>
        </row>
        <row r="17237">
          <cell r="H17237">
            <v>158555.92000000001</v>
          </cell>
          <cell r="FX17237" t="str">
            <v>France</v>
          </cell>
        </row>
        <row r="17238">
          <cell r="H17238">
            <v>40835.22</v>
          </cell>
          <cell r="FX17238" t="str">
            <v>France</v>
          </cell>
        </row>
        <row r="17239">
          <cell r="H17239">
            <v>47728.38</v>
          </cell>
          <cell r="FX17239" t="str">
            <v>France</v>
          </cell>
        </row>
        <row r="17240">
          <cell r="H17240">
            <v>159198.54</v>
          </cell>
          <cell r="FX17240" t="str">
            <v>France</v>
          </cell>
        </row>
        <row r="17241">
          <cell r="H17241">
            <v>2817.61</v>
          </cell>
          <cell r="FX17241" t="str">
            <v>France</v>
          </cell>
        </row>
        <row r="17242">
          <cell r="H17242">
            <v>40771.42</v>
          </cell>
          <cell r="FX17242" t="str">
            <v>France</v>
          </cell>
        </row>
        <row r="17243">
          <cell r="H17243">
            <v>70368.53</v>
          </cell>
          <cell r="FX17243" t="str">
            <v>France</v>
          </cell>
        </row>
        <row r="17244">
          <cell r="H17244">
            <v>65045.75</v>
          </cell>
          <cell r="FX17244" t="str">
            <v>France</v>
          </cell>
        </row>
        <row r="17245">
          <cell r="H17245">
            <v>85411.78</v>
          </cell>
          <cell r="FX17245" t="str">
            <v>France</v>
          </cell>
        </row>
        <row r="17246">
          <cell r="H17246">
            <v>140529.29999999999</v>
          </cell>
          <cell r="FX17246" t="str">
            <v>France</v>
          </cell>
        </row>
        <row r="17247">
          <cell r="H17247">
            <v>64692.39</v>
          </cell>
          <cell r="FX17247" t="str">
            <v>France</v>
          </cell>
        </row>
        <row r="17248">
          <cell r="H17248">
            <v>13591.2</v>
          </cell>
          <cell r="FX17248" t="str">
            <v>France</v>
          </cell>
        </row>
        <row r="17249">
          <cell r="H17249">
            <v>1079.8399999999999</v>
          </cell>
          <cell r="FX17249" t="str">
            <v>France</v>
          </cell>
        </row>
        <row r="17250">
          <cell r="H17250">
            <v>34682.480000000003</v>
          </cell>
          <cell r="FX17250" t="str">
            <v>France</v>
          </cell>
        </row>
        <row r="17251">
          <cell r="H17251">
            <v>159211.76999999999</v>
          </cell>
          <cell r="FX17251" t="str">
            <v>France</v>
          </cell>
        </row>
        <row r="17252">
          <cell r="H17252">
            <v>124817.3</v>
          </cell>
          <cell r="FX17252" t="str">
            <v>France</v>
          </cell>
        </row>
        <row r="17253">
          <cell r="H17253">
            <v>3613.76</v>
          </cell>
          <cell r="FX17253" t="str">
            <v>France</v>
          </cell>
        </row>
        <row r="17254">
          <cell r="H17254">
            <v>16864.53</v>
          </cell>
          <cell r="FX17254" t="str">
            <v>France</v>
          </cell>
        </row>
        <row r="17255">
          <cell r="H17255">
            <v>141740.29999999999</v>
          </cell>
          <cell r="FX17255" t="str">
            <v>France</v>
          </cell>
        </row>
        <row r="17256">
          <cell r="H17256">
            <v>93058.38</v>
          </cell>
          <cell r="FX17256" t="str">
            <v>France</v>
          </cell>
        </row>
        <row r="17257">
          <cell r="H17257">
            <v>4889.7299999999996</v>
          </cell>
          <cell r="FX17257" t="str">
            <v>France</v>
          </cell>
        </row>
        <row r="17258">
          <cell r="H17258">
            <v>66443.61</v>
          </cell>
          <cell r="FX17258" t="str">
            <v>France</v>
          </cell>
        </row>
        <row r="17259">
          <cell r="H17259">
            <v>66349.16</v>
          </cell>
          <cell r="FX17259" t="str">
            <v>France</v>
          </cell>
        </row>
        <row r="17260">
          <cell r="H17260">
            <v>146109.99</v>
          </cell>
          <cell r="FX17260" t="str">
            <v>France</v>
          </cell>
        </row>
        <row r="17261">
          <cell r="H17261">
            <v>178509.37</v>
          </cell>
          <cell r="FX17261" t="str">
            <v>France</v>
          </cell>
        </row>
        <row r="17262">
          <cell r="H17262">
            <v>137629.32</v>
          </cell>
          <cell r="FX17262" t="str">
            <v>France</v>
          </cell>
        </row>
        <row r="17263">
          <cell r="H17263">
            <v>7728.91</v>
          </cell>
          <cell r="FX17263" t="str">
            <v>France</v>
          </cell>
        </row>
        <row r="17264">
          <cell r="H17264">
            <v>36510.97</v>
          </cell>
          <cell r="FX17264" t="str">
            <v>France</v>
          </cell>
        </row>
        <row r="17265">
          <cell r="H17265">
            <v>95808.67</v>
          </cell>
          <cell r="FX17265" t="str">
            <v>France</v>
          </cell>
        </row>
        <row r="17266">
          <cell r="H17266">
            <v>35594.81</v>
          </cell>
          <cell r="FX17266" t="str">
            <v>France</v>
          </cell>
        </row>
        <row r="17267">
          <cell r="H17267">
            <v>56161.01</v>
          </cell>
          <cell r="FX17267" t="str">
            <v>France</v>
          </cell>
        </row>
        <row r="17268">
          <cell r="H17268">
            <v>70784.240000000005</v>
          </cell>
          <cell r="FX17268" t="str">
            <v>France</v>
          </cell>
        </row>
        <row r="17269">
          <cell r="H17269">
            <v>69603.75</v>
          </cell>
          <cell r="FX17269" t="str">
            <v>France</v>
          </cell>
        </row>
        <row r="17270">
          <cell r="H17270">
            <v>31483.03</v>
          </cell>
          <cell r="FX17270" t="str">
            <v>France</v>
          </cell>
        </row>
        <row r="17271">
          <cell r="H17271">
            <v>97012.86</v>
          </cell>
          <cell r="FX17271" t="str">
            <v>France</v>
          </cell>
        </row>
        <row r="17272">
          <cell r="H17272">
            <v>64758.87</v>
          </cell>
          <cell r="FX17272" t="str">
            <v>France</v>
          </cell>
        </row>
        <row r="17273">
          <cell r="H17273">
            <v>1548.11</v>
          </cell>
          <cell r="FX17273" t="str">
            <v>France</v>
          </cell>
        </row>
        <row r="17274">
          <cell r="H17274">
            <v>51727.78</v>
          </cell>
          <cell r="FX17274" t="str">
            <v>France</v>
          </cell>
        </row>
        <row r="17275">
          <cell r="H17275">
            <v>412925.17</v>
          </cell>
          <cell r="FX17275" t="str">
            <v>France</v>
          </cell>
        </row>
        <row r="17276">
          <cell r="H17276">
            <v>20380.650000000001</v>
          </cell>
          <cell r="FX17276" t="str">
            <v>France</v>
          </cell>
        </row>
        <row r="17277">
          <cell r="H17277">
            <v>124497.17</v>
          </cell>
          <cell r="FX17277" t="str">
            <v>France</v>
          </cell>
        </row>
        <row r="17278">
          <cell r="H17278">
            <v>80107.509999999995</v>
          </cell>
          <cell r="FX17278" t="str">
            <v>France</v>
          </cell>
        </row>
        <row r="17279">
          <cell r="H17279">
            <v>30170.69</v>
          </cell>
          <cell r="FX17279" t="str">
            <v>France</v>
          </cell>
        </row>
        <row r="17280">
          <cell r="H17280">
            <v>127955.49</v>
          </cell>
          <cell r="FX17280" t="str">
            <v>France</v>
          </cell>
        </row>
        <row r="17281">
          <cell r="H17281">
            <v>83885.14</v>
          </cell>
          <cell r="FX17281" t="str">
            <v>France</v>
          </cell>
        </row>
        <row r="17282">
          <cell r="H17282">
            <v>81198.850000000006</v>
          </cell>
          <cell r="FX17282" t="str">
            <v>France</v>
          </cell>
        </row>
        <row r="17283">
          <cell r="H17283">
            <v>47584.160000000003</v>
          </cell>
          <cell r="FX17283" t="str">
            <v>France</v>
          </cell>
        </row>
        <row r="17284">
          <cell r="H17284">
            <v>122055.94</v>
          </cell>
          <cell r="FX17284" t="str">
            <v>France</v>
          </cell>
        </row>
        <row r="17285">
          <cell r="H17285">
            <v>23579.51</v>
          </cell>
          <cell r="FX17285" t="str">
            <v>France</v>
          </cell>
        </row>
        <row r="17286">
          <cell r="H17286">
            <v>340145.72</v>
          </cell>
          <cell r="FX17286" t="str">
            <v>France</v>
          </cell>
        </row>
        <row r="17287">
          <cell r="H17287">
            <v>44571.82</v>
          </cell>
          <cell r="FX17287" t="str">
            <v>France</v>
          </cell>
        </row>
        <row r="17288">
          <cell r="H17288">
            <v>3232.09</v>
          </cell>
          <cell r="FX17288" t="str">
            <v>France</v>
          </cell>
        </row>
        <row r="17289">
          <cell r="H17289">
            <v>74386.36</v>
          </cell>
          <cell r="FX17289" t="str">
            <v>France</v>
          </cell>
        </row>
        <row r="17290">
          <cell r="H17290">
            <v>91943.45</v>
          </cell>
          <cell r="FX17290" t="str">
            <v>France</v>
          </cell>
        </row>
        <row r="17291">
          <cell r="H17291">
            <v>128887.95</v>
          </cell>
          <cell r="FX17291" t="str">
            <v>France</v>
          </cell>
        </row>
        <row r="17292">
          <cell r="H17292">
            <v>217936.27</v>
          </cell>
          <cell r="FX17292" t="str">
            <v>France</v>
          </cell>
        </row>
        <row r="17293">
          <cell r="H17293">
            <v>21441.03</v>
          </cell>
          <cell r="FX17293" t="str">
            <v>France</v>
          </cell>
        </row>
        <row r="17294">
          <cell r="H17294">
            <v>39086.53</v>
          </cell>
          <cell r="FX17294" t="str">
            <v>France</v>
          </cell>
        </row>
        <row r="17295">
          <cell r="H17295">
            <v>209630.87</v>
          </cell>
          <cell r="FX17295" t="str">
            <v>France</v>
          </cell>
        </row>
        <row r="17296">
          <cell r="H17296">
            <v>13841.74</v>
          </cell>
          <cell r="FX17296" t="str">
            <v>France</v>
          </cell>
        </row>
        <row r="17297">
          <cell r="H17297">
            <v>110904.03</v>
          </cell>
          <cell r="FX17297" t="str">
            <v>France</v>
          </cell>
        </row>
        <row r="17298">
          <cell r="H17298">
            <v>127008.69</v>
          </cell>
          <cell r="FX17298" t="str">
            <v>France</v>
          </cell>
        </row>
        <row r="17299">
          <cell r="H17299">
            <v>21490.29</v>
          </cell>
          <cell r="FX17299" t="str">
            <v>France</v>
          </cell>
        </row>
        <row r="17300">
          <cell r="H17300">
            <v>16531.98</v>
          </cell>
          <cell r="FX17300" t="str">
            <v>France</v>
          </cell>
        </row>
        <row r="17301">
          <cell r="H17301">
            <v>5047.6400000000003</v>
          </cell>
          <cell r="FX17301" t="str">
            <v>France</v>
          </cell>
        </row>
        <row r="17302">
          <cell r="H17302">
            <v>146298.16</v>
          </cell>
          <cell r="FX17302" t="str">
            <v>France</v>
          </cell>
        </row>
        <row r="17303">
          <cell r="H17303">
            <v>359983.33</v>
          </cell>
          <cell r="FX17303" t="str">
            <v>France</v>
          </cell>
        </row>
        <row r="17304">
          <cell r="H17304">
            <v>5396.87</v>
          </cell>
          <cell r="FX17304" t="str">
            <v>France</v>
          </cell>
        </row>
        <row r="17305">
          <cell r="H17305">
            <v>148807.74</v>
          </cell>
          <cell r="FX17305" t="str">
            <v>France</v>
          </cell>
        </row>
        <row r="17306">
          <cell r="H17306">
            <v>41751.89</v>
          </cell>
          <cell r="FX17306" t="str">
            <v>France</v>
          </cell>
        </row>
        <row r="17307">
          <cell r="H17307">
            <v>208944.94</v>
          </cell>
          <cell r="FX17307" t="str">
            <v>France</v>
          </cell>
        </row>
        <row r="17308">
          <cell r="H17308">
            <v>147834.34</v>
          </cell>
          <cell r="FX17308" t="str">
            <v>France</v>
          </cell>
        </row>
        <row r="17309">
          <cell r="H17309">
            <v>95490.09</v>
          </cell>
          <cell r="FX17309" t="str">
            <v>France</v>
          </cell>
        </row>
        <row r="17310">
          <cell r="H17310">
            <v>989.94</v>
          </cell>
          <cell r="FX17310" t="str">
            <v>France</v>
          </cell>
        </row>
        <row r="17311">
          <cell r="H17311">
            <v>597449.72</v>
          </cell>
          <cell r="FX17311" t="str">
            <v>France</v>
          </cell>
        </row>
        <row r="17312">
          <cell r="H17312">
            <v>184229.85</v>
          </cell>
          <cell r="FX17312" t="str">
            <v>France</v>
          </cell>
        </row>
        <row r="17313">
          <cell r="H17313">
            <v>45709.81</v>
          </cell>
          <cell r="FX17313" t="str">
            <v>France</v>
          </cell>
        </row>
        <row r="17314">
          <cell r="H17314">
            <v>141415.91</v>
          </cell>
          <cell r="FX17314" t="str">
            <v>France</v>
          </cell>
        </row>
        <row r="17315">
          <cell r="H17315">
            <v>69855.95</v>
          </cell>
          <cell r="FX17315" t="str">
            <v>France</v>
          </cell>
        </row>
        <row r="17316">
          <cell r="H17316">
            <v>70748.81</v>
          </cell>
          <cell r="FX17316" t="str">
            <v>France</v>
          </cell>
        </row>
        <row r="17317">
          <cell r="H17317">
            <v>166630.26</v>
          </cell>
          <cell r="FX17317" t="str">
            <v>France</v>
          </cell>
        </row>
        <row r="17318">
          <cell r="H17318">
            <v>96323.45</v>
          </cell>
          <cell r="FX17318" t="str">
            <v>France</v>
          </cell>
        </row>
        <row r="17319">
          <cell r="H17319">
            <v>24104.49</v>
          </cell>
          <cell r="FX17319" t="str">
            <v>France</v>
          </cell>
        </row>
        <row r="17320">
          <cell r="H17320">
            <v>149256.20000000001</v>
          </cell>
          <cell r="FX17320" t="str">
            <v>France</v>
          </cell>
        </row>
        <row r="17321">
          <cell r="H17321">
            <v>32690.94</v>
          </cell>
          <cell r="FX17321" t="str">
            <v>France</v>
          </cell>
        </row>
        <row r="17322">
          <cell r="H17322">
            <v>52447.43</v>
          </cell>
          <cell r="FX17322" t="str">
            <v>France</v>
          </cell>
        </row>
        <row r="17323">
          <cell r="H17323">
            <v>35263.51</v>
          </cell>
          <cell r="FX17323" t="str">
            <v>France</v>
          </cell>
        </row>
        <row r="17324">
          <cell r="H17324">
            <v>119740.47</v>
          </cell>
          <cell r="FX17324" t="str">
            <v>France</v>
          </cell>
        </row>
        <row r="17325">
          <cell r="H17325">
            <v>18713.5</v>
          </cell>
          <cell r="FX17325" t="str">
            <v>France</v>
          </cell>
        </row>
        <row r="17326">
          <cell r="H17326">
            <v>204733.33</v>
          </cell>
          <cell r="FX17326" t="str">
            <v>France</v>
          </cell>
        </row>
        <row r="17327">
          <cell r="H17327">
            <v>2207.08</v>
          </cell>
          <cell r="FX17327" t="str">
            <v>France</v>
          </cell>
        </row>
        <row r="17328">
          <cell r="H17328">
            <v>81948.67</v>
          </cell>
          <cell r="FX17328" t="str">
            <v>France</v>
          </cell>
        </row>
        <row r="17329">
          <cell r="H17329">
            <v>37335.480000000003</v>
          </cell>
          <cell r="FX17329" t="str">
            <v>France</v>
          </cell>
        </row>
        <row r="17330">
          <cell r="H17330">
            <v>147542.68</v>
          </cell>
          <cell r="FX17330" t="str">
            <v>France</v>
          </cell>
        </row>
        <row r="17331">
          <cell r="H17331">
            <v>167798.51</v>
          </cell>
          <cell r="FX17331" t="str">
            <v>France</v>
          </cell>
        </row>
        <row r="17332">
          <cell r="H17332">
            <v>67783.13</v>
          </cell>
          <cell r="FX17332" t="str">
            <v>France</v>
          </cell>
        </row>
        <row r="17333">
          <cell r="H17333">
            <v>38381.199999999997</v>
          </cell>
          <cell r="FX17333" t="str">
            <v>France</v>
          </cell>
        </row>
        <row r="17334">
          <cell r="H17334">
            <v>4449.8100000000004</v>
          </cell>
          <cell r="FX17334" t="str">
            <v>France</v>
          </cell>
        </row>
        <row r="17335">
          <cell r="H17335">
            <v>117850.78</v>
          </cell>
          <cell r="FX17335" t="str">
            <v>France</v>
          </cell>
        </row>
        <row r="17336">
          <cell r="H17336">
            <v>190766.87</v>
          </cell>
          <cell r="FX17336" t="str">
            <v>France</v>
          </cell>
        </row>
        <row r="17337">
          <cell r="H17337">
            <v>25385.08</v>
          </cell>
          <cell r="FX17337" t="str">
            <v>France</v>
          </cell>
        </row>
        <row r="17338">
          <cell r="H17338">
            <v>44983.17</v>
          </cell>
          <cell r="FX17338" t="str">
            <v>France</v>
          </cell>
        </row>
        <row r="17339">
          <cell r="H17339">
            <v>139357.79</v>
          </cell>
          <cell r="FX17339" t="str">
            <v>France</v>
          </cell>
        </row>
        <row r="17340">
          <cell r="H17340">
            <v>206781.49</v>
          </cell>
          <cell r="FX17340" t="str">
            <v>France</v>
          </cell>
        </row>
        <row r="17341">
          <cell r="H17341">
            <v>191518.48</v>
          </cell>
          <cell r="FX17341" t="str">
            <v>France</v>
          </cell>
        </row>
        <row r="17342">
          <cell r="H17342">
            <v>20579.54</v>
          </cell>
          <cell r="FX17342" t="str">
            <v>France</v>
          </cell>
        </row>
        <row r="17343">
          <cell r="H17343">
            <v>2426.7399999999998</v>
          </cell>
          <cell r="FX17343" t="str">
            <v>France</v>
          </cell>
        </row>
        <row r="17344">
          <cell r="H17344">
            <v>362.5</v>
          </cell>
          <cell r="FX17344" t="str">
            <v>France</v>
          </cell>
        </row>
        <row r="17345">
          <cell r="H17345">
            <v>70055.39</v>
          </cell>
          <cell r="FX17345" t="str">
            <v>France</v>
          </cell>
        </row>
        <row r="17346">
          <cell r="H17346">
            <v>108001</v>
          </cell>
          <cell r="FX17346" t="str">
            <v>France</v>
          </cell>
        </row>
        <row r="17347">
          <cell r="H17347">
            <v>64453.24</v>
          </cell>
          <cell r="FX17347" t="str">
            <v>France</v>
          </cell>
        </row>
        <row r="17348">
          <cell r="H17348">
            <v>87370.06</v>
          </cell>
          <cell r="FX17348" t="str">
            <v>France</v>
          </cell>
        </row>
        <row r="17349">
          <cell r="H17349">
            <v>20684.28</v>
          </cell>
          <cell r="FX17349" t="str">
            <v>France</v>
          </cell>
        </row>
        <row r="17350">
          <cell r="H17350">
            <v>106556.05</v>
          </cell>
          <cell r="FX17350" t="str">
            <v>France</v>
          </cell>
        </row>
        <row r="17351">
          <cell r="H17351">
            <v>55008.07</v>
          </cell>
          <cell r="FX17351" t="str">
            <v>France</v>
          </cell>
        </row>
        <row r="17352">
          <cell r="H17352">
            <v>128631.02</v>
          </cell>
          <cell r="FX17352" t="str">
            <v>France</v>
          </cell>
        </row>
        <row r="17353">
          <cell r="H17353">
            <v>84631.61</v>
          </cell>
          <cell r="FX17353" t="str">
            <v>France</v>
          </cell>
        </row>
        <row r="17354">
          <cell r="H17354">
            <v>12015.29</v>
          </cell>
          <cell r="FX17354" t="str">
            <v>France</v>
          </cell>
        </row>
        <row r="17355">
          <cell r="H17355">
            <v>172227.01</v>
          </cell>
          <cell r="FX17355" t="str">
            <v>France</v>
          </cell>
        </row>
        <row r="17356">
          <cell r="H17356">
            <v>63975.26</v>
          </cell>
          <cell r="FX17356" t="str">
            <v>France</v>
          </cell>
        </row>
        <row r="17357">
          <cell r="H17357">
            <v>126559.32</v>
          </cell>
          <cell r="FX17357" t="str">
            <v>France</v>
          </cell>
        </row>
        <row r="17358">
          <cell r="H17358">
            <v>38815.61</v>
          </cell>
          <cell r="FX17358" t="str">
            <v>France</v>
          </cell>
        </row>
        <row r="17359">
          <cell r="H17359">
            <v>14625.46</v>
          </cell>
          <cell r="FX17359" t="str">
            <v>France</v>
          </cell>
        </row>
        <row r="17360">
          <cell r="H17360">
            <v>22626.1</v>
          </cell>
          <cell r="FX17360" t="str">
            <v>France</v>
          </cell>
        </row>
        <row r="17361">
          <cell r="H17361">
            <v>113345.06</v>
          </cell>
          <cell r="FX17361" t="str">
            <v>France</v>
          </cell>
        </row>
        <row r="17362">
          <cell r="H17362">
            <v>71891.899999999994</v>
          </cell>
          <cell r="FX17362" t="str">
            <v>France</v>
          </cell>
        </row>
        <row r="17363">
          <cell r="H17363">
            <v>74181.06</v>
          </cell>
          <cell r="FX17363" t="str">
            <v>France</v>
          </cell>
        </row>
        <row r="17364">
          <cell r="H17364">
            <v>283659.78999999998</v>
          </cell>
          <cell r="FX17364" t="str">
            <v>France</v>
          </cell>
        </row>
        <row r="17365">
          <cell r="H17365">
            <v>213898.7</v>
          </cell>
          <cell r="FX17365" t="str">
            <v>France</v>
          </cell>
        </row>
        <row r="17366">
          <cell r="H17366">
            <v>83109.87</v>
          </cell>
          <cell r="FX17366" t="str">
            <v>France</v>
          </cell>
        </row>
        <row r="17367">
          <cell r="H17367">
            <v>103871.16</v>
          </cell>
          <cell r="FX17367" t="str">
            <v>France</v>
          </cell>
        </row>
        <row r="17368">
          <cell r="H17368">
            <v>6320.93</v>
          </cell>
          <cell r="FX17368" t="str">
            <v>France</v>
          </cell>
        </row>
        <row r="17369">
          <cell r="H17369">
            <v>208211.75</v>
          </cell>
          <cell r="FX17369" t="str">
            <v>France</v>
          </cell>
        </row>
        <row r="17370">
          <cell r="H17370">
            <v>26132.91</v>
          </cell>
          <cell r="FX17370" t="str">
            <v>France</v>
          </cell>
        </row>
        <row r="17371">
          <cell r="H17371">
            <v>173487.61</v>
          </cell>
          <cell r="FX17371" t="str">
            <v>France</v>
          </cell>
        </row>
        <row r="17372">
          <cell r="H17372">
            <v>195984.34</v>
          </cell>
          <cell r="FX17372" t="str">
            <v>France</v>
          </cell>
        </row>
        <row r="17373">
          <cell r="H17373">
            <v>79167.149999999994</v>
          </cell>
          <cell r="FX17373" t="str">
            <v>France</v>
          </cell>
        </row>
        <row r="17374">
          <cell r="H17374">
            <v>200937.35</v>
          </cell>
          <cell r="FX17374" t="str">
            <v>France</v>
          </cell>
        </row>
        <row r="17375">
          <cell r="H17375">
            <v>145302.23000000001</v>
          </cell>
          <cell r="FX17375" t="str">
            <v>France</v>
          </cell>
        </row>
        <row r="17376">
          <cell r="H17376">
            <v>23253.759999999998</v>
          </cell>
          <cell r="FX17376" t="str">
            <v>France</v>
          </cell>
        </row>
        <row r="17377">
          <cell r="H17377">
            <v>273060.73</v>
          </cell>
          <cell r="FX17377" t="str">
            <v>France</v>
          </cell>
        </row>
        <row r="17378">
          <cell r="H17378">
            <v>190752.87</v>
          </cell>
          <cell r="FX17378" t="str">
            <v>France</v>
          </cell>
        </row>
        <row r="17379">
          <cell r="H17379">
            <v>38458.21</v>
          </cell>
          <cell r="FX17379" t="str">
            <v>France</v>
          </cell>
        </row>
        <row r="17380">
          <cell r="H17380">
            <v>45544.17</v>
          </cell>
          <cell r="FX17380" t="str">
            <v>France</v>
          </cell>
        </row>
        <row r="17381">
          <cell r="H17381">
            <v>101762.89</v>
          </cell>
          <cell r="FX17381" t="str">
            <v>France</v>
          </cell>
        </row>
        <row r="17382">
          <cell r="H17382">
            <v>244031.19</v>
          </cell>
          <cell r="FX17382" t="str">
            <v>France</v>
          </cell>
        </row>
        <row r="17383">
          <cell r="H17383">
            <v>48530.86</v>
          </cell>
          <cell r="FX17383" t="str">
            <v>France</v>
          </cell>
        </row>
        <row r="17384">
          <cell r="H17384">
            <v>46475.94</v>
          </cell>
          <cell r="FX17384" t="str">
            <v>France</v>
          </cell>
        </row>
        <row r="17385">
          <cell r="H17385">
            <v>47898.96</v>
          </cell>
          <cell r="FX17385" t="str">
            <v>France</v>
          </cell>
        </row>
        <row r="17386">
          <cell r="H17386">
            <v>14002.07</v>
          </cell>
          <cell r="FX17386" t="str">
            <v>France</v>
          </cell>
        </row>
        <row r="17387">
          <cell r="H17387">
            <v>77641.81</v>
          </cell>
          <cell r="FX17387" t="str">
            <v>France</v>
          </cell>
        </row>
        <row r="17388">
          <cell r="H17388">
            <v>189239.76</v>
          </cell>
          <cell r="FX17388" t="str">
            <v>France</v>
          </cell>
        </row>
        <row r="17389">
          <cell r="H17389">
            <v>331941.38</v>
          </cell>
          <cell r="FX17389" t="str">
            <v>France</v>
          </cell>
        </row>
        <row r="17390">
          <cell r="H17390">
            <v>80672.28</v>
          </cell>
          <cell r="FX17390" t="str">
            <v>France</v>
          </cell>
        </row>
        <row r="17391">
          <cell r="H17391">
            <v>131099.04999999999</v>
          </cell>
          <cell r="FX17391" t="str">
            <v>France</v>
          </cell>
        </row>
        <row r="17392">
          <cell r="H17392">
            <v>46385.7</v>
          </cell>
          <cell r="FX17392" t="str">
            <v>France</v>
          </cell>
        </row>
        <row r="17393">
          <cell r="H17393">
            <v>6865.1</v>
          </cell>
          <cell r="FX17393" t="str">
            <v>France</v>
          </cell>
        </row>
        <row r="17394">
          <cell r="H17394">
            <v>80504.89</v>
          </cell>
          <cell r="FX17394" t="str">
            <v>France</v>
          </cell>
        </row>
        <row r="17395">
          <cell r="H17395">
            <v>64593.55</v>
          </cell>
          <cell r="FX17395" t="str">
            <v>France</v>
          </cell>
        </row>
        <row r="17396">
          <cell r="H17396">
            <v>97911.23</v>
          </cell>
          <cell r="FX17396" t="str">
            <v>France</v>
          </cell>
        </row>
        <row r="17397">
          <cell r="H17397">
            <v>18527.740000000002</v>
          </cell>
          <cell r="FX17397" t="str">
            <v>France</v>
          </cell>
        </row>
        <row r="17398">
          <cell r="H17398">
            <v>562020.71</v>
          </cell>
          <cell r="FX17398" t="str">
            <v>France</v>
          </cell>
        </row>
        <row r="17399">
          <cell r="H17399">
            <v>26499.81</v>
          </cell>
          <cell r="FX17399" t="str">
            <v>France</v>
          </cell>
        </row>
        <row r="17400">
          <cell r="H17400">
            <v>35003.620000000003</v>
          </cell>
          <cell r="FX17400" t="str">
            <v>France</v>
          </cell>
        </row>
        <row r="17401">
          <cell r="H17401">
            <v>72987.31</v>
          </cell>
          <cell r="FX17401" t="str">
            <v>France</v>
          </cell>
        </row>
        <row r="17402">
          <cell r="H17402">
            <v>173126.66</v>
          </cell>
          <cell r="FX17402" t="str">
            <v>France</v>
          </cell>
        </row>
        <row r="17403">
          <cell r="H17403">
            <v>13415.65</v>
          </cell>
          <cell r="FX17403" t="str">
            <v>France</v>
          </cell>
        </row>
        <row r="17404">
          <cell r="H17404">
            <v>90389.88</v>
          </cell>
          <cell r="FX17404" t="str">
            <v>France</v>
          </cell>
        </row>
        <row r="17405">
          <cell r="H17405">
            <v>15700.52</v>
          </cell>
          <cell r="FX17405" t="str">
            <v>France</v>
          </cell>
        </row>
        <row r="17406">
          <cell r="H17406">
            <v>7822.95</v>
          </cell>
          <cell r="FX17406" t="str">
            <v>France</v>
          </cell>
        </row>
        <row r="17407">
          <cell r="H17407">
            <v>143650.89000000001</v>
          </cell>
          <cell r="FX17407" t="str">
            <v>France</v>
          </cell>
        </row>
        <row r="17408">
          <cell r="H17408">
            <v>201836.42</v>
          </cell>
          <cell r="FX17408" t="str">
            <v>France</v>
          </cell>
        </row>
        <row r="17409">
          <cell r="H17409">
            <v>384174.33</v>
          </cell>
          <cell r="FX17409" t="str">
            <v>France</v>
          </cell>
        </row>
        <row r="17410">
          <cell r="H17410">
            <v>7284.64</v>
          </cell>
          <cell r="FX17410" t="str">
            <v>France</v>
          </cell>
        </row>
        <row r="17411">
          <cell r="H17411">
            <v>85486.49</v>
          </cell>
          <cell r="FX17411" t="str">
            <v>France</v>
          </cell>
        </row>
        <row r="17412">
          <cell r="H17412">
            <v>11685.97</v>
          </cell>
          <cell r="FX17412" t="str">
            <v>France</v>
          </cell>
        </row>
        <row r="17413">
          <cell r="H17413">
            <v>100142.02</v>
          </cell>
          <cell r="FX17413" t="str">
            <v>France</v>
          </cell>
        </row>
        <row r="17414">
          <cell r="H17414">
            <v>43432.15</v>
          </cell>
          <cell r="FX17414" t="str">
            <v>France</v>
          </cell>
        </row>
        <row r="17415">
          <cell r="H17415">
            <v>57026.66</v>
          </cell>
          <cell r="FX17415" t="str">
            <v>France</v>
          </cell>
        </row>
        <row r="17416">
          <cell r="H17416">
            <v>3001.73</v>
          </cell>
          <cell r="FX17416" t="str">
            <v>France</v>
          </cell>
        </row>
        <row r="17417">
          <cell r="H17417">
            <v>66410.17</v>
          </cell>
          <cell r="FX17417" t="str">
            <v>France</v>
          </cell>
        </row>
        <row r="17418">
          <cell r="H17418">
            <v>230682.66</v>
          </cell>
          <cell r="FX17418" t="str">
            <v>France</v>
          </cell>
        </row>
        <row r="17419">
          <cell r="H17419">
            <v>127178.9</v>
          </cell>
          <cell r="FX17419" t="str">
            <v>France</v>
          </cell>
        </row>
        <row r="17420">
          <cell r="H17420">
            <v>132872.26999999999</v>
          </cell>
          <cell r="FX17420" t="str">
            <v>France</v>
          </cell>
        </row>
        <row r="17421">
          <cell r="H17421">
            <v>50144.02</v>
          </cell>
          <cell r="FX17421" t="str">
            <v>France</v>
          </cell>
        </row>
        <row r="17422">
          <cell r="H17422">
            <v>12181.99</v>
          </cell>
          <cell r="FX17422" t="str">
            <v>France</v>
          </cell>
        </row>
        <row r="17423">
          <cell r="H17423">
            <v>8255.34</v>
          </cell>
          <cell r="FX17423" t="str">
            <v>France</v>
          </cell>
        </row>
        <row r="17424">
          <cell r="H17424">
            <v>4529.76</v>
          </cell>
          <cell r="FX17424" t="str">
            <v>France</v>
          </cell>
        </row>
        <row r="17425">
          <cell r="H17425">
            <v>50161.47</v>
          </cell>
          <cell r="FX17425" t="str">
            <v>France</v>
          </cell>
        </row>
        <row r="17426">
          <cell r="H17426">
            <v>116662.52</v>
          </cell>
          <cell r="FX17426" t="str">
            <v>France</v>
          </cell>
        </row>
        <row r="17427">
          <cell r="H17427">
            <v>154356.68</v>
          </cell>
          <cell r="FX17427" t="str">
            <v>France</v>
          </cell>
        </row>
        <row r="17428">
          <cell r="H17428">
            <v>5500.28</v>
          </cell>
          <cell r="FX17428" t="str">
            <v>France</v>
          </cell>
        </row>
        <row r="17429">
          <cell r="H17429">
            <v>278895.74</v>
          </cell>
          <cell r="FX17429" t="str">
            <v>France</v>
          </cell>
        </row>
        <row r="17430">
          <cell r="H17430">
            <v>120550.37</v>
          </cell>
          <cell r="FX17430" t="str">
            <v>France</v>
          </cell>
        </row>
        <row r="17431">
          <cell r="H17431">
            <v>7899.16</v>
          </cell>
          <cell r="FX17431" t="str">
            <v>France</v>
          </cell>
        </row>
        <row r="17432">
          <cell r="H17432">
            <v>73351.179999999993</v>
          </cell>
          <cell r="FX17432" t="str">
            <v>France</v>
          </cell>
        </row>
        <row r="17433">
          <cell r="H17433">
            <v>160976.97</v>
          </cell>
          <cell r="FX17433" t="str">
            <v>France</v>
          </cell>
        </row>
        <row r="17434">
          <cell r="H17434">
            <v>5671.16</v>
          </cell>
          <cell r="FX17434" t="str">
            <v>France</v>
          </cell>
        </row>
        <row r="17435">
          <cell r="H17435">
            <v>109788.35</v>
          </cell>
          <cell r="FX17435" t="str">
            <v>France</v>
          </cell>
        </row>
        <row r="17436">
          <cell r="H17436">
            <v>65145.17</v>
          </cell>
          <cell r="FX17436" t="str">
            <v>France</v>
          </cell>
        </row>
        <row r="17437">
          <cell r="H17437">
            <v>129555.59</v>
          </cell>
          <cell r="FX17437" t="str">
            <v>France</v>
          </cell>
        </row>
        <row r="17438">
          <cell r="H17438">
            <v>257854.06</v>
          </cell>
          <cell r="FX17438" t="str">
            <v>France</v>
          </cell>
        </row>
        <row r="17439">
          <cell r="H17439">
            <v>14553.79</v>
          </cell>
          <cell r="FX17439" t="str">
            <v>France</v>
          </cell>
        </row>
        <row r="17440">
          <cell r="H17440">
            <v>178253.71</v>
          </cell>
          <cell r="FX17440" t="str">
            <v>France</v>
          </cell>
        </row>
        <row r="17441">
          <cell r="H17441">
            <v>1880.41</v>
          </cell>
          <cell r="FX17441" t="str">
            <v>France</v>
          </cell>
        </row>
        <row r="17442">
          <cell r="H17442">
            <v>101596.93</v>
          </cell>
          <cell r="FX17442" t="str">
            <v>France</v>
          </cell>
        </row>
        <row r="17443">
          <cell r="H17443">
            <v>7778.33</v>
          </cell>
          <cell r="FX17443" t="str">
            <v>France</v>
          </cell>
        </row>
        <row r="17444">
          <cell r="H17444">
            <v>56550.3</v>
          </cell>
          <cell r="FX17444" t="str">
            <v>France</v>
          </cell>
        </row>
        <row r="17445">
          <cell r="H17445">
            <v>384.37</v>
          </cell>
          <cell r="FX17445" t="str">
            <v>France</v>
          </cell>
        </row>
        <row r="17446">
          <cell r="H17446">
            <v>119454.64</v>
          </cell>
          <cell r="FX17446" t="str">
            <v>France</v>
          </cell>
        </row>
        <row r="17447">
          <cell r="H17447">
            <v>80772.679999999993</v>
          </cell>
          <cell r="FX17447" t="str">
            <v>France</v>
          </cell>
        </row>
        <row r="17448">
          <cell r="H17448">
            <v>90138.91</v>
          </cell>
          <cell r="FX17448" t="str">
            <v>France</v>
          </cell>
        </row>
        <row r="17449">
          <cell r="H17449">
            <v>29107.78</v>
          </cell>
          <cell r="FX17449" t="str">
            <v>France</v>
          </cell>
        </row>
        <row r="17450">
          <cell r="H17450">
            <v>109950.81</v>
          </cell>
          <cell r="FX17450" t="str">
            <v>France</v>
          </cell>
        </row>
        <row r="17451">
          <cell r="H17451">
            <v>10442.65</v>
          </cell>
          <cell r="FX17451" t="str">
            <v>France</v>
          </cell>
        </row>
        <row r="17452">
          <cell r="H17452">
            <v>181082.73</v>
          </cell>
          <cell r="FX17452" t="str">
            <v>France</v>
          </cell>
        </row>
        <row r="17453">
          <cell r="H17453">
            <v>207105.92000000001</v>
          </cell>
          <cell r="FX17453" t="str">
            <v>France</v>
          </cell>
        </row>
        <row r="17454">
          <cell r="H17454">
            <v>49612.56</v>
          </cell>
          <cell r="FX17454" t="str">
            <v>France</v>
          </cell>
        </row>
        <row r="17455">
          <cell r="H17455">
            <v>113173.04</v>
          </cell>
          <cell r="FX17455" t="str">
            <v>France</v>
          </cell>
        </row>
        <row r="17456">
          <cell r="H17456">
            <v>19511.12</v>
          </cell>
          <cell r="FX17456" t="str">
            <v>France</v>
          </cell>
        </row>
        <row r="17457">
          <cell r="H17457">
            <v>19328.240000000002</v>
          </cell>
          <cell r="FX17457" t="str">
            <v>France</v>
          </cell>
        </row>
        <row r="17458">
          <cell r="H17458">
            <v>89691.05</v>
          </cell>
          <cell r="FX17458" t="str">
            <v>France</v>
          </cell>
        </row>
        <row r="17459">
          <cell r="H17459">
            <v>114071.94</v>
          </cell>
          <cell r="FX17459" t="str">
            <v>France</v>
          </cell>
        </row>
        <row r="17460">
          <cell r="H17460">
            <v>7370.2</v>
          </cell>
          <cell r="FX17460" t="str">
            <v>France</v>
          </cell>
        </row>
        <row r="17461">
          <cell r="H17461">
            <v>59093.39</v>
          </cell>
          <cell r="FX17461" t="str">
            <v>France</v>
          </cell>
        </row>
        <row r="17462">
          <cell r="H17462">
            <v>60711.24</v>
          </cell>
          <cell r="FX17462" t="str">
            <v>France</v>
          </cell>
        </row>
        <row r="17463">
          <cell r="H17463">
            <v>35356.699999999997</v>
          </cell>
          <cell r="FX17463" t="str">
            <v>France</v>
          </cell>
        </row>
        <row r="17464">
          <cell r="H17464">
            <v>118683.51</v>
          </cell>
          <cell r="FX17464" t="str">
            <v>France</v>
          </cell>
        </row>
        <row r="17465">
          <cell r="H17465">
            <v>76085.03</v>
          </cell>
          <cell r="FX17465" t="str">
            <v>France</v>
          </cell>
        </row>
        <row r="17466">
          <cell r="H17466">
            <v>112795.9</v>
          </cell>
          <cell r="FX17466" t="str">
            <v>France</v>
          </cell>
        </row>
        <row r="17467">
          <cell r="H17467">
            <v>14978.08</v>
          </cell>
          <cell r="FX17467" t="str">
            <v>France</v>
          </cell>
        </row>
        <row r="17468">
          <cell r="H17468">
            <v>23086.48</v>
          </cell>
          <cell r="FX17468" t="str">
            <v>France</v>
          </cell>
        </row>
        <row r="17469">
          <cell r="H17469">
            <v>7635.54</v>
          </cell>
          <cell r="FX17469" t="str">
            <v>France</v>
          </cell>
        </row>
        <row r="17470">
          <cell r="H17470">
            <v>36603.65</v>
          </cell>
          <cell r="FX17470" t="str">
            <v>France</v>
          </cell>
        </row>
        <row r="17471">
          <cell r="H17471">
            <v>160760.09</v>
          </cell>
          <cell r="FX17471" t="str">
            <v>France</v>
          </cell>
        </row>
        <row r="17472">
          <cell r="H17472">
            <v>50950.37</v>
          </cell>
          <cell r="FX17472" t="str">
            <v>France</v>
          </cell>
        </row>
        <row r="17473">
          <cell r="H17473">
            <v>33276.17</v>
          </cell>
          <cell r="FX17473" t="str">
            <v>France</v>
          </cell>
        </row>
        <row r="17474">
          <cell r="H17474">
            <v>6075</v>
          </cell>
          <cell r="FX17474" t="str">
            <v>France</v>
          </cell>
        </row>
        <row r="17475">
          <cell r="H17475">
            <v>830.46</v>
          </cell>
          <cell r="FX17475" t="str">
            <v>France</v>
          </cell>
        </row>
        <row r="17476">
          <cell r="H17476">
            <v>71456.25</v>
          </cell>
          <cell r="FX17476" t="str">
            <v>France</v>
          </cell>
        </row>
        <row r="17477">
          <cell r="H17477">
            <v>70901.41</v>
          </cell>
          <cell r="FX17477" t="str">
            <v>France</v>
          </cell>
        </row>
        <row r="17478">
          <cell r="H17478">
            <v>1794.14</v>
          </cell>
          <cell r="FX17478" t="str">
            <v>France</v>
          </cell>
        </row>
        <row r="17479">
          <cell r="H17479">
            <v>62672.61</v>
          </cell>
          <cell r="FX17479" t="str">
            <v>France</v>
          </cell>
        </row>
        <row r="17480">
          <cell r="H17480">
            <v>73749.66</v>
          </cell>
          <cell r="FX17480" t="str">
            <v>France</v>
          </cell>
        </row>
        <row r="17481">
          <cell r="H17481">
            <v>222835.08</v>
          </cell>
          <cell r="FX17481" t="str">
            <v>France</v>
          </cell>
        </row>
        <row r="17482">
          <cell r="H17482">
            <v>186846.3</v>
          </cell>
          <cell r="FX17482" t="str">
            <v>France</v>
          </cell>
        </row>
        <row r="17483">
          <cell r="H17483">
            <v>79640.149999999994</v>
          </cell>
          <cell r="FX17483" t="str">
            <v>France</v>
          </cell>
        </row>
        <row r="17484">
          <cell r="H17484">
            <v>92510.41</v>
          </cell>
          <cell r="FX17484" t="str">
            <v>France</v>
          </cell>
        </row>
        <row r="17485">
          <cell r="H17485">
            <v>46044.85</v>
          </cell>
          <cell r="FX17485" t="str">
            <v>France</v>
          </cell>
        </row>
        <row r="17486">
          <cell r="H17486">
            <v>111156.61</v>
          </cell>
          <cell r="FX17486" t="str">
            <v>France</v>
          </cell>
        </row>
        <row r="17487">
          <cell r="H17487">
            <v>19964.080000000002</v>
          </cell>
          <cell r="FX17487" t="str">
            <v>France</v>
          </cell>
        </row>
        <row r="17488">
          <cell r="H17488">
            <v>21027.72</v>
          </cell>
          <cell r="FX17488" t="str">
            <v>France</v>
          </cell>
        </row>
        <row r="17489">
          <cell r="H17489">
            <v>70610.679999999993</v>
          </cell>
          <cell r="FX17489" t="str">
            <v>France</v>
          </cell>
        </row>
        <row r="17490">
          <cell r="H17490">
            <v>213914.19</v>
          </cell>
          <cell r="FX17490" t="str">
            <v>France</v>
          </cell>
        </row>
        <row r="17491">
          <cell r="H17491">
            <v>31982.43</v>
          </cell>
          <cell r="FX17491" t="str">
            <v>France</v>
          </cell>
        </row>
        <row r="17492">
          <cell r="H17492">
            <v>100785.91</v>
          </cell>
          <cell r="FX17492" t="str">
            <v>France</v>
          </cell>
        </row>
        <row r="17493">
          <cell r="H17493">
            <v>8264.18</v>
          </cell>
          <cell r="FX17493" t="str">
            <v>France</v>
          </cell>
        </row>
        <row r="17494">
          <cell r="H17494">
            <v>35822.68</v>
          </cell>
          <cell r="FX17494" t="str">
            <v>France</v>
          </cell>
        </row>
        <row r="17495">
          <cell r="H17495">
            <v>53927.91</v>
          </cell>
          <cell r="FX17495" t="str">
            <v>France</v>
          </cell>
        </row>
        <row r="17496">
          <cell r="H17496">
            <v>95216.77</v>
          </cell>
          <cell r="FX17496" t="str">
            <v>France</v>
          </cell>
        </row>
        <row r="17497">
          <cell r="H17497">
            <v>7557.49</v>
          </cell>
          <cell r="FX17497" t="str">
            <v>France</v>
          </cell>
        </row>
        <row r="17498">
          <cell r="H17498">
            <v>36568.42</v>
          </cell>
          <cell r="FX17498" t="str">
            <v>France</v>
          </cell>
        </row>
        <row r="17499">
          <cell r="H17499">
            <v>74947.399999999994</v>
          </cell>
          <cell r="FX17499" t="str">
            <v>France</v>
          </cell>
        </row>
        <row r="17500">
          <cell r="H17500">
            <v>160781.12</v>
          </cell>
          <cell r="FX17500" t="str">
            <v>France</v>
          </cell>
        </row>
        <row r="17501">
          <cell r="H17501">
            <v>27180.32</v>
          </cell>
          <cell r="FX17501" t="str">
            <v>France</v>
          </cell>
        </row>
        <row r="17502">
          <cell r="H17502">
            <v>0</v>
          </cell>
          <cell r="FX17502" t="str">
            <v>France</v>
          </cell>
        </row>
        <row r="17503">
          <cell r="H17503">
            <v>109210.71</v>
          </cell>
          <cell r="FX17503" t="str">
            <v>France</v>
          </cell>
        </row>
        <row r="17504">
          <cell r="H17504">
            <v>31510.51</v>
          </cell>
          <cell r="FX17504" t="str">
            <v>France</v>
          </cell>
        </row>
        <row r="17505">
          <cell r="H17505">
            <v>114107.34</v>
          </cell>
          <cell r="FX17505" t="str">
            <v>France</v>
          </cell>
        </row>
        <row r="17506">
          <cell r="H17506">
            <v>111298.02</v>
          </cell>
          <cell r="FX17506" t="str">
            <v>France</v>
          </cell>
        </row>
        <row r="17507">
          <cell r="H17507">
            <v>292555.75</v>
          </cell>
          <cell r="FX17507" t="str">
            <v>France</v>
          </cell>
        </row>
        <row r="17508">
          <cell r="H17508">
            <v>130878.26</v>
          </cell>
          <cell r="FX17508" t="str">
            <v>France</v>
          </cell>
        </row>
        <row r="17509">
          <cell r="H17509">
            <v>19022.97</v>
          </cell>
          <cell r="FX17509" t="str">
            <v>France</v>
          </cell>
        </row>
        <row r="17510">
          <cell r="H17510">
            <v>195154.43</v>
          </cell>
          <cell r="FX17510" t="str">
            <v>France</v>
          </cell>
        </row>
        <row r="17511">
          <cell r="H17511">
            <v>281192.36</v>
          </cell>
          <cell r="FX17511" t="str">
            <v>France</v>
          </cell>
        </row>
        <row r="17512">
          <cell r="H17512">
            <v>93321.16</v>
          </cell>
          <cell r="FX17512" t="str">
            <v>France</v>
          </cell>
        </row>
        <row r="17513">
          <cell r="H17513">
            <v>1202.1400000000001</v>
          </cell>
          <cell r="FX17513" t="str">
            <v>France</v>
          </cell>
        </row>
        <row r="17514">
          <cell r="H17514">
            <v>69911</v>
          </cell>
          <cell r="FX17514" t="str">
            <v>France</v>
          </cell>
        </row>
        <row r="17515">
          <cell r="H17515">
            <v>186517.71</v>
          </cell>
          <cell r="FX17515" t="str">
            <v>France</v>
          </cell>
        </row>
        <row r="17516">
          <cell r="H17516">
            <v>162589.92000000001</v>
          </cell>
          <cell r="FX17516" t="str">
            <v>France</v>
          </cell>
        </row>
        <row r="17517">
          <cell r="H17517">
            <v>102505.18</v>
          </cell>
          <cell r="FX17517" t="str">
            <v>France</v>
          </cell>
        </row>
        <row r="17518">
          <cell r="H17518">
            <v>83076.5</v>
          </cell>
          <cell r="FX17518" t="str">
            <v>France</v>
          </cell>
        </row>
        <row r="17519">
          <cell r="H17519">
            <v>26576.47</v>
          </cell>
          <cell r="FX17519" t="str">
            <v>France</v>
          </cell>
        </row>
        <row r="17520">
          <cell r="H17520">
            <v>27621.55</v>
          </cell>
          <cell r="FX17520" t="str">
            <v>France</v>
          </cell>
        </row>
        <row r="17521">
          <cell r="H17521">
            <v>171948.57</v>
          </cell>
          <cell r="FX17521" t="str">
            <v>France</v>
          </cell>
        </row>
        <row r="17522">
          <cell r="H17522">
            <v>72949.02</v>
          </cell>
          <cell r="FX17522" t="str">
            <v>France</v>
          </cell>
        </row>
        <row r="17523">
          <cell r="H17523">
            <v>35464.69</v>
          </cell>
          <cell r="FX17523" t="str">
            <v>France</v>
          </cell>
        </row>
        <row r="17524">
          <cell r="H17524">
            <v>95496.76</v>
          </cell>
          <cell r="FX17524" t="str">
            <v>France</v>
          </cell>
        </row>
        <row r="17525">
          <cell r="H17525">
            <v>13989.14</v>
          </cell>
          <cell r="FX17525" t="str">
            <v>France</v>
          </cell>
        </row>
        <row r="17526">
          <cell r="H17526">
            <v>46731.15</v>
          </cell>
          <cell r="FX17526" t="str">
            <v>France</v>
          </cell>
        </row>
        <row r="17527">
          <cell r="H17527">
            <v>111305.82</v>
          </cell>
          <cell r="FX17527" t="str">
            <v>France</v>
          </cell>
        </row>
        <row r="17528">
          <cell r="H17528">
            <v>40066.53</v>
          </cell>
          <cell r="FX17528" t="str">
            <v>France</v>
          </cell>
        </row>
        <row r="17529">
          <cell r="H17529">
            <v>45379.74</v>
          </cell>
          <cell r="FX17529" t="str">
            <v>France</v>
          </cell>
        </row>
        <row r="17530">
          <cell r="H17530">
            <v>59945.59</v>
          </cell>
          <cell r="FX17530" t="str">
            <v>France</v>
          </cell>
        </row>
        <row r="17531">
          <cell r="H17531">
            <v>25495.55</v>
          </cell>
          <cell r="FX17531" t="str">
            <v>France</v>
          </cell>
        </row>
        <row r="17532">
          <cell r="H17532">
            <v>77328.820000000007</v>
          </cell>
          <cell r="FX17532" t="str">
            <v>France</v>
          </cell>
        </row>
        <row r="17533">
          <cell r="H17533">
            <v>25072.63</v>
          </cell>
          <cell r="FX17533" t="str">
            <v>France</v>
          </cell>
        </row>
        <row r="17534">
          <cell r="H17534">
            <v>5638.8</v>
          </cell>
          <cell r="FX17534" t="str">
            <v>France</v>
          </cell>
        </row>
        <row r="17535">
          <cell r="H17535">
            <v>98406.13</v>
          </cell>
          <cell r="FX17535" t="str">
            <v>France</v>
          </cell>
        </row>
        <row r="17536">
          <cell r="H17536">
            <v>154543.26</v>
          </cell>
          <cell r="FX17536" t="str">
            <v>France</v>
          </cell>
        </row>
        <row r="17537">
          <cell r="H17537">
            <v>124444.41</v>
          </cell>
          <cell r="FX17537" t="str">
            <v>France</v>
          </cell>
        </row>
        <row r="17538">
          <cell r="H17538">
            <v>169069.14</v>
          </cell>
          <cell r="FX17538" t="str">
            <v>France</v>
          </cell>
        </row>
        <row r="17539">
          <cell r="H17539">
            <v>382833.33</v>
          </cell>
          <cell r="FX17539" t="str">
            <v>France</v>
          </cell>
        </row>
        <row r="17540">
          <cell r="H17540">
            <v>68184.789999999994</v>
          </cell>
          <cell r="FX17540" t="str">
            <v>France</v>
          </cell>
        </row>
        <row r="17541">
          <cell r="H17541">
            <v>112095.7</v>
          </cell>
          <cell r="FX17541" t="str">
            <v>France</v>
          </cell>
        </row>
        <row r="17542">
          <cell r="H17542">
            <v>121052.17</v>
          </cell>
          <cell r="FX17542" t="str">
            <v>France</v>
          </cell>
        </row>
        <row r="17543">
          <cell r="H17543">
            <v>84404.64</v>
          </cell>
          <cell r="FX17543" t="str">
            <v>France</v>
          </cell>
        </row>
        <row r="17544">
          <cell r="H17544">
            <v>30752.04</v>
          </cell>
          <cell r="FX17544" t="str">
            <v>France</v>
          </cell>
        </row>
        <row r="17545">
          <cell r="H17545">
            <v>53921.13</v>
          </cell>
          <cell r="FX17545" t="str">
            <v>France</v>
          </cell>
        </row>
        <row r="17546">
          <cell r="H17546">
            <v>203058.95</v>
          </cell>
          <cell r="FX17546" t="str">
            <v>France</v>
          </cell>
        </row>
        <row r="17547">
          <cell r="H17547">
            <v>910.24</v>
          </cell>
          <cell r="FX17547" t="str">
            <v>France</v>
          </cell>
        </row>
        <row r="17548">
          <cell r="H17548">
            <v>100576.5</v>
          </cell>
          <cell r="FX17548" t="str">
            <v>France</v>
          </cell>
        </row>
        <row r="17549">
          <cell r="H17549">
            <v>121129.21</v>
          </cell>
          <cell r="FX17549" t="str">
            <v>France</v>
          </cell>
        </row>
        <row r="17550">
          <cell r="H17550">
            <v>123328.07</v>
          </cell>
          <cell r="FX17550" t="str">
            <v>France</v>
          </cell>
        </row>
        <row r="17551">
          <cell r="H17551">
            <v>51035.11</v>
          </cell>
          <cell r="FX17551" t="str">
            <v>France</v>
          </cell>
        </row>
        <row r="17552">
          <cell r="H17552">
            <v>136494.95000000001</v>
          </cell>
          <cell r="FX17552" t="str">
            <v>France</v>
          </cell>
        </row>
        <row r="17553">
          <cell r="H17553">
            <v>47851.76</v>
          </cell>
          <cell r="FX17553" t="str">
            <v>France</v>
          </cell>
        </row>
        <row r="17554">
          <cell r="H17554">
            <v>58545.09</v>
          </cell>
          <cell r="FX17554" t="str">
            <v>France</v>
          </cell>
        </row>
        <row r="17555">
          <cell r="H17555">
            <v>67023.12</v>
          </cell>
          <cell r="FX17555" t="str">
            <v>France</v>
          </cell>
        </row>
        <row r="17556">
          <cell r="H17556">
            <v>59454.58</v>
          </cell>
          <cell r="FX17556" t="str">
            <v>France</v>
          </cell>
        </row>
        <row r="17557">
          <cell r="H17557">
            <v>8112.87</v>
          </cell>
          <cell r="FX17557" t="str">
            <v>France</v>
          </cell>
        </row>
        <row r="17558">
          <cell r="H17558">
            <v>23584.71</v>
          </cell>
          <cell r="FX17558" t="str">
            <v>France</v>
          </cell>
        </row>
        <row r="17559">
          <cell r="H17559">
            <v>139653.44</v>
          </cell>
          <cell r="FX17559" t="str">
            <v>France</v>
          </cell>
        </row>
        <row r="17560">
          <cell r="H17560">
            <v>12301.41</v>
          </cell>
          <cell r="FX17560" t="str">
            <v>France</v>
          </cell>
        </row>
        <row r="17561">
          <cell r="H17561">
            <v>3661.52</v>
          </cell>
          <cell r="FX17561" t="str">
            <v>France</v>
          </cell>
        </row>
        <row r="17562">
          <cell r="H17562">
            <v>4377.6899999999996</v>
          </cell>
          <cell r="FX17562" t="str">
            <v>France</v>
          </cell>
        </row>
        <row r="17563">
          <cell r="H17563">
            <v>67626.64</v>
          </cell>
          <cell r="FX17563" t="str">
            <v>France</v>
          </cell>
        </row>
        <row r="17564">
          <cell r="H17564">
            <v>16019.1</v>
          </cell>
          <cell r="FX17564" t="str">
            <v>France</v>
          </cell>
        </row>
        <row r="17565">
          <cell r="H17565">
            <v>76864.639999999999</v>
          </cell>
          <cell r="FX17565" t="str">
            <v>France</v>
          </cell>
        </row>
        <row r="17566">
          <cell r="H17566">
            <v>76725.53</v>
          </cell>
          <cell r="FX17566" t="str">
            <v>France</v>
          </cell>
        </row>
        <row r="17567">
          <cell r="H17567">
            <v>23171.78</v>
          </cell>
          <cell r="FX17567" t="str">
            <v>France</v>
          </cell>
        </row>
        <row r="17568">
          <cell r="H17568">
            <v>44569.61</v>
          </cell>
          <cell r="FX17568" t="str">
            <v>France</v>
          </cell>
        </row>
        <row r="17569">
          <cell r="H17569">
            <v>19010.509999999998</v>
          </cell>
          <cell r="FX17569" t="str">
            <v>France</v>
          </cell>
        </row>
        <row r="17570">
          <cell r="H17570">
            <v>56316.4</v>
          </cell>
          <cell r="FX17570" t="str">
            <v>France</v>
          </cell>
        </row>
        <row r="17571">
          <cell r="H17571">
            <v>101578.91</v>
          </cell>
          <cell r="FX17571" t="str">
            <v>France</v>
          </cell>
        </row>
        <row r="17572">
          <cell r="H17572">
            <v>138301.81</v>
          </cell>
          <cell r="FX17572" t="str">
            <v>France</v>
          </cell>
        </row>
        <row r="17573">
          <cell r="H17573">
            <v>198910.44</v>
          </cell>
          <cell r="FX17573" t="str">
            <v>France</v>
          </cell>
        </row>
        <row r="17574">
          <cell r="H17574">
            <v>145472.82</v>
          </cell>
          <cell r="FX17574" t="str">
            <v>France</v>
          </cell>
        </row>
        <row r="17575">
          <cell r="H17575">
            <v>317965.59999999998</v>
          </cell>
          <cell r="FX17575" t="str">
            <v>France</v>
          </cell>
        </row>
        <row r="17576">
          <cell r="H17576">
            <v>62954.16</v>
          </cell>
          <cell r="FX17576" t="str">
            <v>France</v>
          </cell>
        </row>
        <row r="17577">
          <cell r="H17577">
            <v>74811.199999999997</v>
          </cell>
          <cell r="FX17577" t="str">
            <v>France</v>
          </cell>
        </row>
        <row r="17578">
          <cell r="H17578">
            <v>9861.84</v>
          </cell>
          <cell r="FX17578" t="str">
            <v>France</v>
          </cell>
        </row>
        <row r="17579">
          <cell r="H17579">
            <v>25684.66</v>
          </cell>
          <cell r="FX17579" t="str">
            <v>France</v>
          </cell>
        </row>
        <row r="17580">
          <cell r="H17580">
            <v>14461.07</v>
          </cell>
          <cell r="FX17580" t="str">
            <v>France</v>
          </cell>
        </row>
        <row r="17581">
          <cell r="H17581">
            <v>1978.27</v>
          </cell>
          <cell r="FX17581" t="str">
            <v>France</v>
          </cell>
        </row>
        <row r="17582">
          <cell r="H17582">
            <v>119.39</v>
          </cell>
          <cell r="FX17582" t="str">
            <v>France</v>
          </cell>
        </row>
        <row r="17583">
          <cell r="H17583">
            <v>125969.98</v>
          </cell>
          <cell r="FX17583" t="str">
            <v>France</v>
          </cell>
        </row>
        <row r="17584">
          <cell r="H17584">
            <v>105597.61</v>
          </cell>
          <cell r="FX17584" t="str">
            <v>France</v>
          </cell>
        </row>
        <row r="17585">
          <cell r="H17585">
            <v>173627.13</v>
          </cell>
          <cell r="FX17585" t="str">
            <v>France</v>
          </cell>
        </row>
        <row r="17586">
          <cell r="H17586">
            <v>20219.93</v>
          </cell>
          <cell r="FX17586" t="str">
            <v>France</v>
          </cell>
        </row>
        <row r="17587">
          <cell r="H17587">
            <v>264418.78000000003</v>
          </cell>
          <cell r="FX17587" t="str">
            <v>France</v>
          </cell>
        </row>
        <row r="17588">
          <cell r="H17588">
            <v>9121.2000000000007</v>
          </cell>
          <cell r="FX17588" t="str">
            <v>France</v>
          </cell>
        </row>
        <row r="17589">
          <cell r="H17589">
            <v>14241.8</v>
          </cell>
          <cell r="FX17589" t="str">
            <v>France</v>
          </cell>
        </row>
        <row r="17590">
          <cell r="H17590">
            <v>41924.93</v>
          </cell>
          <cell r="FX17590" t="str">
            <v>France</v>
          </cell>
        </row>
        <row r="17591">
          <cell r="H17591">
            <v>40598.980000000003</v>
          </cell>
          <cell r="FX17591" t="str">
            <v>France</v>
          </cell>
        </row>
        <row r="17592">
          <cell r="H17592">
            <v>103829.8</v>
          </cell>
          <cell r="FX17592" t="str">
            <v>France</v>
          </cell>
        </row>
        <row r="17593">
          <cell r="H17593">
            <v>62138.06</v>
          </cell>
          <cell r="FX17593" t="str">
            <v>France</v>
          </cell>
        </row>
        <row r="17594">
          <cell r="H17594">
            <v>218460.58</v>
          </cell>
          <cell r="FX17594" t="str">
            <v>France</v>
          </cell>
        </row>
        <row r="17595">
          <cell r="H17595">
            <v>153663.35999999999</v>
          </cell>
          <cell r="FX17595" t="str">
            <v>France</v>
          </cell>
        </row>
        <row r="17596">
          <cell r="H17596">
            <v>57519</v>
          </cell>
          <cell r="FX17596" t="str">
            <v>France</v>
          </cell>
        </row>
        <row r="17597">
          <cell r="H17597">
            <v>55188.46</v>
          </cell>
          <cell r="FX17597" t="str">
            <v>France</v>
          </cell>
        </row>
        <row r="17598">
          <cell r="H17598">
            <v>12811.13</v>
          </cell>
          <cell r="FX17598" t="str">
            <v>France</v>
          </cell>
        </row>
        <row r="17599">
          <cell r="H17599">
            <v>10985.59</v>
          </cell>
          <cell r="FX17599" t="str">
            <v>France</v>
          </cell>
        </row>
        <row r="17600">
          <cell r="H17600">
            <v>43135.83</v>
          </cell>
          <cell r="FX17600" t="str">
            <v>France</v>
          </cell>
        </row>
        <row r="17601">
          <cell r="H17601">
            <v>129506.42</v>
          </cell>
          <cell r="FX17601" t="str">
            <v>France</v>
          </cell>
        </row>
        <row r="17602">
          <cell r="H17602">
            <v>9660.85</v>
          </cell>
          <cell r="FX17602" t="str">
            <v>France</v>
          </cell>
        </row>
        <row r="17603">
          <cell r="H17603">
            <v>18538.84</v>
          </cell>
          <cell r="FX17603" t="str">
            <v>France</v>
          </cell>
        </row>
        <row r="17604">
          <cell r="H17604">
            <v>64116.24</v>
          </cell>
          <cell r="FX17604" t="str">
            <v>France</v>
          </cell>
        </row>
        <row r="17605">
          <cell r="H17605">
            <v>161590.13</v>
          </cell>
          <cell r="FX17605" t="str">
            <v>France</v>
          </cell>
        </row>
        <row r="17606">
          <cell r="H17606">
            <v>60652.88</v>
          </cell>
          <cell r="FX17606" t="str">
            <v>France</v>
          </cell>
        </row>
        <row r="17607">
          <cell r="H17607">
            <v>68048.83</v>
          </cell>
          <cell r="FX17607" t="str">
            <v>France</v>
          </cell>
        </row>
        <row r="17608">
          <cell r="H17608">
            <v>215796.77</v>
          </cell>
          <cell r="FX17608" t="str">
            <v>France</v>
          </cell>
        </row>
        <row r="17609">
          <cell r="H17609">
            <v>31838.18</v>
          </cell>
          <cell r="FX17609" t="str">
            <v>France</v>
          </cell>
        </row>
        <row r="17610">
          <cell r="H17610">
            <v>4889.96</v>
          </cell>
          <cell r="FX17610" t="str">
            <v>France</v>
          </cell>
        </row>
        <row r="17611">
          <cell r="H17611">
            <v>53799.71</v>
          </cell>
          <cell r="FX17611" t="str">
            <v>France</v>
          </cell>
        </row>
        <row r="17612">
          <cell r="H17612">
            <v>126764.22</v>
          </cell>
          <cell r="FX17612" t="str">
            <v>France</v>
          </cell>
        </row>
        <row r="17613">
          <cell r="H17613">
            <v>64315.48</v>
          </cell>
          <cell r="FX17613" t="str">
            <v>France</v>
          </cell>
        </row>
        <row r="17614">
          <cell r="H17614">
            <v>58008.39</v>
          </cell>
          <cell r="FX17614" t="str">
            <v>France</v>
          </cell>
        </row>
        <row r="17615">
          <cell r="H17615">
            <v>13972</v>
          </cell>
          <cell r="FX17615" t="str">
            <v>France</v>
          </cell>
        </row>
        <row r="17616">
          <cell r="H17616">
            <v>16240.26</v>
          </cell>
          <cell r="FX17616" t="str">
            <v>France</v>
          </cell>
        </row>
        <row r="17617">
          <cell r="H17617">
            <v>22083.71</v>
          </cell>
          <cell r="FX17617" t="str">
            <v>France</v>
          </cell>
        </row>
        <row r="17618">
          <cell r="H17618">
            <v>122975.73</v>
          </cell>
          <cell r="FX17618" t="str">
            <v>France</v>
          </cell>
        </row>
        <row r="17619">
          <cell r="H17619">
            <v>1466.64</v>
          </cell>
          <cell r="FX17619" t="str">
            <v>France</v>
          </cell>
        </row>
        <row r="17620">
          <cell r="H17620">
            <v>134411.98000000001</v>
          </cell>
          <cell r="FX17620" t="str">
            <v>France</v>
          </cell>
        </row>
        <row r="17621">
          <cell r="H17621">
            <v>1093.18</v>
          </cell>
          <cell r="FX17621" t="str">
            <v>France</v>
          </cell>
        </row>
        <row r="17622">
          <cell r="H17622">
            <v>69375.14</v>
          </cell>
          <cell r="FX17622" t="str">
            <v>France</v>
          </cell>
        </row>
        <row r="17623">
          <cell r="H17623">
            <v>243552.1</v>
          </cell>
          <cell r="FX17623" t="str">
            <v>France</v>
          </cell>
        </row>
        <row r="17624">
          <cell r="H17624">
            <v>109252.1</v>
          </cell>
          <cell r="FX17624" t="str">
            <v>France</v>
          </cell>
        </row>
        <row r="17625">
          <cell r="H17625">
            <v>237585.65</v>
          </cell>
          <cell r="FX17625" t="str">
            <v>France</v>
          </cell>
        </row>
        <row r="17626">
          <cell r="H17626">
            <v>86879.58</v>
          </cell>
          <cell r="FX17626" t="str">
            <v>France</v>
          </cell>
        </row>
        <row r="17627">
          <cell r="H17627">
            <v>120271.57</v>
          </cell>
          <cell r="FX17627" t="str">
            <v>France</v>
          </cell>
        </row>
        <row r="17628">
          <cell r="H17628">
            <v>89754.87</v>
          </cell>
          <cell r="FX17628" t="str">
            <v>France</v>
          </cell>
        </row>
        <row r="17629">
          <cell r="H17629">
            <v>156599.79999999999</v>
          </cell>
          <cell r="FX17629" t="str">
            <v>France</v>
          </cell>
        </row>
        <row r="17630">
          <cell r="H17630">
            <v>47178.39</v>
          </cell>
          <cell r="FX17630" t="str">
            <v>France</v>
          </cell>
        </row>
        <row r="17631">
          <cell r="H17631">
            <v>6968.38</v>
          </cell>
          <cell r="FX17631" t="str">
            <v>France</v>
          </cell>
        </row>
        <row r="17632">
          <cell r="H17632">
            <v>56159.71</v>
          </cell>
          <cell r="FX17632" t="str">
            <v>France</v>
          </cell>
        </row>
        <row r="17633">
          <cell r="H17633">
            <v>83018.399999999994</v>
          </cell>
          <cell r="FX17633" t="str">
            <v>France</v>
          </cell>
        </row>
        <row r="17634">
          <cell r="H17634">
            <v>278822.55</v>
          </cell>
          <cell r="FX17634" t="str">
            <v>France</v>
          </cell>
        </row>
        <row r="17635">
          <cell r="H17635">
            <v>49380.78</v>
          </cell>
          <cell r="FX17635" t="str">
            <v>France</v>
          </cell>
        </row>
        <row r="17636">
          <cell r="H17636">
            <v>107541.87</v>
          </cell>
          <cell r="FX17636" t="str">
            <v>France</v>
          </cell>
        </row>
        <row r="17637">
          <cell r="H17637">
            <v>197355.3</v>
          </cell>
          <cell r="FX17637" t="str">
            <v>France</v>
          </cell>
        </row>
        <row r="17638">
          <cell r="H17638">
            <v>35919.440000000002</v>
          </cell>
          <cell r="FX17638" t="str">
            <v>France</v>
          </cell>
        </row>
        <row r="17639">
          <cell r="H17639">
            <v>178077.06</v>
          </cell>
          <cell r="FX17639" t="str">
            <v>France</v>
          </cell>
        </row>
        <row r="17640">
          <cell r="H17640">
            <v>20149.27</v>
          </cell>
          <cell r="FX17640" t="str">
            <v>France</v>
          </cell>
        </row>
        <row r="17641">
          <cell r="H17641">
            <v>91904.58</v>
          </cell>
          <cell r="FX17641" t="str">
            <v>France</v>
          </cell>
        </row>
        <row r="17642">
          <cell r="H17642">
            <v>105231.82</v>
          </cell>
          <cell r="FX17642" t="str">
            <v>France</v>
          </cell>
        </row>
        <row r="17643">
          <cell r="H17643">
            <v>39405.769999999997</v>
          </cell>
          <cell r="FX17643" t="str">
            <v>France</v>
          </cell>
        </row>
        <row r="17644">
          <cell r="H17644">
            <v>86934.35</v>
          </cell>
          <cell r="FX17644" t="str">
            <v>France</v>
          </cell>
        </row>
        <row r="17645">
          <cell r="H17645">
            <v>121067.12</v>
          </cell>
          <cell r="FX17645" t="str">
            <v>France</v>
          </cell>
        </row>
        <row r="17646">
          <cell r="H17646">
            <v>177931.44</v>
          </cell>
          <cell r="FX17646" t="str">
            <v>France</v>
          </cell>
        </row>
        <row r="17647">
          <cell r="H17647">
            <v>146921.85</v>
          </cell>
          <cell r="FX17647" t="str">
            <v>France</v>
          </cell>
        </row>
        <row r="17648">
          <cell r="H17648">
            <v>85124.95</v>
          </cell>
          <cell r="FX17648" t="str">
            <v>France</v>
          </cell>
        </row>
        <row r="17649">
          <cell r="H17649">
            <v>24051.58</v>
          </cell>
          <cell r="FX17649" t="str">
            <v>France</v>
          </cell>
        </row>
        <row r="17650">
          <cell r="H17650">
            <v>225089.19</v>
          </cell>
          <cell r="FX17650" t="str">
            <v>France</v>
          </cell>
        </row>
        <row r="17651">
          <cell r="H17651">
            <v>39292.870000000003</v>
          </cell>
          <cell r="FX17651" t="str">
            <v>France</v>
          </cell>
        </row>
        <row r="17652">
          <cell r="H17652">
            <v>21238.94</v>
          </cell>
          <cell r="FX17652" t="str">
            <v>France</v>
          </cell>
        </row>
        <row r="17653">
          <cell r="H17653">
            <v>147347.78</v>
          </cell>
          <cell r="FX17653" t="str">
            <v>France</v>
          </cell>
        </row>
        <row r="17654">
          <cell r="H17654">
            <v>49908.08</v>
          </cell>
          <cell r="FX17654" t="str">
            <v>France</v>
          </cell>
        </row>
        <row r="17655">
          <cell r="H17655">
            <v>64425.62</v>
          </cell>
          <cell r="FX17655" t="str">
            <v>France</v>
          </cell>
        </row>
        <row r="17656">
          <cell r="H17656">
            <v>164023.70000000001</v>
          </cell>
          <cell r="FX17656" t="str">
            <v>France</v>
          </cell>
        </row>
        <row r="17657">
          <cell r="H17657">
            <v>104200.09</v>
          </cell>
          <cell r="FX17657" t="str">
            <v>France</v>
          </cell>
        </row>
        <row r="17658">
          <cell r="H17658">
            <v>240004.16</v>
          </cell>
          <cell r="FX17658" t="str">
            <v>France</v>
          </cell>
        </row>
        <row r="17659">
          <cell r="H17659">
            <v>92624.11</v>
          </cell>
          <cell r="FX17659" t="str">
            <v>France</v>
          </cell>
        </row>
        <row r="17660">
          <cell r="H17660">
            <v>106246.33</v>
          </cell>
          <cell r="FX17660" t="str">
            <v>France</v>
          </cell>
        </row>
        <row r="17661">
          <cell r="H17661">
            <v>17442.28</v>
          </cell>
          <cell r="FX17661" t="str">
            <v>France</v>
          </cell>
        </row>
        <row r="17662">
          <cell r="H17662">
            <v>35403.51</v>
          </cell>
          <cell r="FX17662" t="str">
            <v>France</v>
          </cell>
        </row>
        <row r="17663">
          <cell r="H17663">
            <v>100370.75</v>
          </cell>
          <cell r="FX17663" t="str">
            <v>France</v>
          </cell>
        </row>
        <row r="17664">
          <cell r="H17664">
            <v>11954.57</v>
          </cell>
          <cell r="FX17664" t="str">
            <v>France</v>
          </cell>
        </row>
        <row r="17665">
          <cell r="H17665">
            <v>135707.49</v>
          </cell>
          <cell r="FX17665" t="str">
            <v>France</v>
          </cell>
        </row>
        <row r="17666">
          <cell r="H17666">
            <v>5691.94</v>
          </cell>
          <cell r="FX17666" t="str">
            <v>France</v>
          </cell>
        </row>
        <row r="17667">
          <cell r="H17667">
            <v>48117.13</v>
          </cell>
          <cell r="FX17667" t="str">
            <v>France</v>
          </cell>
        </row>
        <row r="17668">
          <cell r="H17668">
            <v>94415.92</v>
          </cell>
          <cell r="FX17668" t="str">
            <v>France</v>
          </cell>
        </row>
        <row r="17669">
          <cell r="H17669">
            <v>8241.2900000000009</v>
          </cell>
          <cell r="FX17669" t="str">
            <v>France</v>
          </cell>
        </row>
        <row r="17670">
          <cell r="H17670">
            <v>3294.81</v>
          </cell>
          <cell r="FX17670" t="str">
            <v>France</v>
          </cell>
        </row>
        <row r="17671">
          <cell r="H17671">
            <v>100498.24000000001</v>
          </cell>
          <cell r="FX17671" t="str">
            <v>France</v>
          </cell>
        </row>
        <row r="17672">
          <cell r="H17672">
            <v>185187.53</v>
          </cell>
          <cell r="FX17672" t="str">
            <v>France</v>
          </cell>
        </row>
        <row r="17673">
          <cell r="H17673">
            <v>80845.64</v>
          </cell>
          <cell r="FX17673" t="str">
            <v>France</v>
          </cell>
        </row>
        <row r="17674">
          <cell r="H17674">
            <v>289267.27</v>
          </cell>
          <cell r="FX17674" t="str">
            <v>France</v>
          </cell>
        </row>
        <row r="17675">
          <cell r="H17675">
            <v>14471.83</v>
          </cell>
          <cell r="FX17675" t="str">
            <v>France</v>
          </cell>
        </row>
        <row r="17676">
          <cell r="H17676">
            <v>175898.55</v>
          </cell>
          <cell r="FX17676" t="str">
            <v>France</v>
          </cell>
        </row>
        <row r="17677">
          <cell r="H17677">
            <v>15896.81</v>
          </cell>
          <cell r="FX17677" t="str">
            <v>France</v>
          </cell>
        </row>
        <row r="17678">
          <cell r="H17678">
            <v>11163.96</v>
          </cell>
          <cell r="FX17678" t="str">
            <v>France</v>
          </cell>
        </row>
        <row r="17679">
          <cell r="H17679">
            <v>224976.95</v>
          </cell>
          <cell r="FX17679" t="str">
            <v>France</v>
          </cell>
        </row>
        <row r="17680">
          <cell r="H17680">
            <v>116818.79</v>
          </cell>
          <cell r="FX17680" t="str">
            <v>France</v>
          </cell>
        </row>
        <row r="17681">
          <cell r="H17681">
            <v>82212.899999999994</v>
          </cell>
          <cell r="FX17681" t="str">
            <v>France</v>
          </cell>
        </row>
        <row r="17682">
          <cell r="H17682">
            <v>261159.06</v>
          </cell>
          <cell r="FX17682" t="str">
            <v>France</v>
          </cell>
        </row>
        <row r="17683">
          <cell r="H17683">
            <v>88787.47</v>
          </cell>
          <cell r="FX17683" t="str">
            <v>France</v>
          </cell>
        </row>
        <row r="17684">
          <cell r="H17684">
            <v>210079.05</v>
          </cell>
          <cell r="FX17684" t="str">
            <v>France</v>
          </cell>
        </row>
        <row r="17685">
          <cell r="H17685">
            <v>181548.89</v>
          </cell>
          <cell r="FX17685" t="str">
            <v>France</v>
          </cell>
        </row>
        <row r="17686">
          <cell r="H17686">
            <v>188793.81</v>
          </cell>
          <cell r="FX17686" t="str">
            <v>France</v>
          </cell>
        </row>
        <row r="17687">
          <cell r="H17687">
            <v>136997.85999999999</v>
          </cell>
          <cell r="FX17687" t="str">
            <v>France</v>
          </cell>
        </row>
        <row r="17688">
          <cell r="H17688">
            <v>89006.59</v>
          </cell>
          <cell r="FX17688" t="str">
            <v>France</v>
          </cell>
        </row>
        <row r="17689">
          <cell r="H17689">
            <v>6961.99</v>
          </cell>
          <cell r="FX17689" t="str">
            <v>France</v>
          </cell>
        </row>
        <row r="17690">
          <cell r="H17690">
            <v>1625.4</v>
          </cell>
          <cell r="FX17690" t="str">
            <v>France</v>
          </cell>
        </row>
        <row r="17691">
          <cell r="H17691">
            <v>94134.399999999994</v>
          </cell>
          <cell r="FX17691" t="str">
            <v>France</v>
          </cell>
        </row>
        <row r="17692">
          <cell r="H17692">
            <v>117562.76</v>
          </cell>
          <cell r="FX17692" t="str">
            <v>France</v>
          </cell>
        </row>
        <row r="17693">
          <cell r="H17693">
            <v>106151.75</v>
          </cell>
          <cell r="FX17693" t="str">
            <v>France</v>
          </cell>
        </row>
        <row r="17694">
          <cell r="H17694">
            <v>3720.86</v>
          </cell>
          <cell r="FX17694" t="str">
            <v>France</v>
          </cell>
        </row>
        <row r="17695">
          <cell r="H17695">
            <v>108393.18</v>
          </cell>
          <cell r="FX17695" t="str">
            <v>France</v>
          </cell>
        </row>
        <row r="17696">
          <cell r="H17696">
            <v>40124.639999999999</v>
          </cell>
          <cell r="FX17696" t="str">
            <v>France</v>
          </cell>
        </row>
        <row r="17697">
          <cell r="H17697">
            <v>5680.61</v>
          </cell>
          <cell r="FX17697" t="str">
            <v>France</v>
          </cell>
        </row>
        <row r="17698">
          <cell r="H17698">
            <v>157910.67000000001</v>
          </cell>
          <cell r="FX17698" t="str">
            <v>France</v>
          </cell>
        </row>
        <row r="17699">
          <cell r="H17699">
            <v>9923.48</v>
          </cell>
          <cell r="FX17699" t="str">
            <v>France</v>
          </cell>
        </row>
        <row r="17700">
          <cell r="H17700">
            <v>49056.45</v>
          </cell>
          <cell r="FX17700" t="str">
            <v>France</v>
          </cell>
        </row>
        <row r="17701">
          <cell r="H17701">
            <v>2215.81</v>
          </cell>
          <cell r="FX17701" t="str">
            <v>France</v>
          </cell>
        </row>
        <row r="17702">
          <cell r="H17702">
            <v>60342.23</v>
          </cell>
          <cell r="FX17702" t="str">
            <v>France</v>
          </cell>
        </row>
        <row r="17703">
          <cell r="H17703">
            <v>52452.2</v>
          </cell>
          <cell r="FX17703" t="str">
            <v>France</v>
          </cell>
        </row>
        <row r="17704">
          <cell r="H17704">
            <v>101561.06</v>
          </cell>
          <cell r="FX17704" t="str">
            <v>France</v>
          </cell>
        </row>
        <row r="17705">
          <cell r="H17705">
            <v>1157.02</v>
          </cell>
          <cell r="FX17705" t="str">
            <v>France</v>
          </cell>
        </row>
        <row r="17706">
          <cell r="H17706">
            <v>57010.9</v>
          </cell>
          <cell r="FX17706" t="str">
            <v>France</v>
          </cell>
        </row>
        <row r="17707">
          <cell r="H17707">
            <v>19983.55</v>
          </cell>
          <cell r="FX17707" t="str">
            <v>France</v>
          </cell>
        </row>
        <row r="17708">
          <cell r="H17708">
            <v>63730.29</v>
          </cell>
          <cell r="FX17708" t="str">
            <v>France</v>
          </cell>
        </row>
        <row r="17709">
          <cell r="H17709">
            <v>14074.47</v>
          </cell>
          <cell r="FX17709" t="str">
            <v>France</v>
          </cell>
        </row>
        <row r="17710">
          <cell r="H17710">
            <v>191645.69</v>
          </cell>
          <cell r="FX17710" t="str">
            <v>France</v>
          </cell>
        </row>
        <row r="17711">
          <cell r="H17711">
            <v>72173.87</v>
          </cell>
          <cell r="FX17711" t="str">
            <v>France</v>
          </cell>
        </row>
        <row r="17712">
          <cell r="H17712">
            <v>34093.699999999997</v>
          </cell>
          <cell r="FX17712" t="str">
            <v>France</v>
          </cell>
        </row>
        <row r="17713">
          <cell r="H17713">
            <v>38721.370000000003</v>
          </cell>
          <cell r="FX17713" t="str">
            <v>France</v>
          </cell>
        </row>
        <row r="17714">
          <cell r="H17714">
            <v>22653.05</v>
          </cell>
          <cell r="FX17714" t="str">
            <v>France</v>
          </cell>
        </row>
        <row r="17715">
          <cell r="H17715">
            <v>426.25</v>
          </cell>
          <cell r="FX17715" t="str">
            <v>France</v>
          </cell>
        </row>
        <row r="17716">
          <cell r="H17716">
            <v>183545.49</v>
          </cell>
          <cell r="FX17716" t="str">
            <v>France</v>
          </cell>
        </row>
        <row r="17717">
          <cell r="H17717">
            <v>46311</v>
          </cell>
          <cell r="FX17717" t="str">
            <v>France</v>
          </cell>
        </row>
        <row r="17718">
          <cell r="H17718">
            <v>375318.59</v>
          </cell>
          <cell r="FX17718" t="str">
            <v>France</v>
          </cell>
        </row>
        <row r="17719">
          <cell r="H17719">
            <v>95076.79</v>
          </cell>
          <cell r="FX17719" t="str">
            <v>France</v>
          </cell>
        </row>
        <row r="17720">
          <cell r="H17720">
            <v>47694.48</v>
          </cell>
          <cell r="FX17720" t="str">
            <v>France</v>
          </cell>
        </row>
        <row r="17721">
          <cell r="H17721">
            <v>128342.22</v>
          </cell>
          <cell r="FX17721" t="str">
            <v>France</v>
          </cell>
        </row>
        <row r="17722">
          <cell r="H17722">
            <v>97417.2</v>
          </cell>
          <cell r="FX17722" t="str">
            <v>France</v>
          </cell>
        </row>
        <row r="17723">
          <cell r="H17723">
            <v>21665.56</v>
          </cell>
          <cell r="FX17723" t="str">
            <v>France</v>
          </cell>
        </row>
        <row r="17724">
          <cell r="H17724">
            <v>11776.36</v>
          </cell>
          <cell r="FX17724" t="str">
            <v>France</v>
          </cell>
        </row>
        <row r="17725">
          <cell r="H17725">
            <v>51455.78</v>
          </cell>
          <cell r="FX17725" t="str">
            <v>France</v>
          </cell>
        </row>
        <row r="17726">
          <cell r="H17726">
            <v>289741.09999999998</v>
          </cell>
          <cell r="FX17726" t="str">
            <v>France</v>
          </cell>
        </row>
        <row r="17727">
          <cell r="H17727">
            <v>28354.43</v>
          </cell>
          <cell r="FX17727" t="str">
            <v>France</v>
          </cell>
        </row>
        <row r="17728">
          <cell r="H17728">
            <v>134657.85</v>
          </cell>
          <cell r="FX17728" t="str">
            <v>France</v>
          </cell>
        </row>
        <row r="17729">
          <cell r="H17729">
            <v>25779.040000000001</v>
          </cell>
          <cell r="FX17729" t="str">
            <v>France</v>
          </cell>
        </row>
        <row r="17730">
          <cell r="H17730">
            <v>27329.67</v>
          </cell>
          <cell r="FX17730" t="str">
            <v>France</v>
          </cell>
        </row>
        <row r="17731">
          <cell r="H17731">
            <v>33489.11</v>
          </cell>
          <cell r="FX17731" t="str">
            <v>France</v>
          </cell>
        </row>
        <row r="17732">
          <cell r="H17732">
            <v>5428.11</v>
          </cell>
          <cell r="FX17732" t="str">
            <v>France</v>
          </cell>
        </row>
        <row r="17733">
          <cell r="H17733">
            <v>31722.05</v>
          </cell>
          <cell r="FX17733" t="str">
            <v>France</v>
          </cell>
        </row>
        <row r="17734">
          <cell r="H17734">
            <v>80849.039999999994</v>
          </cell>
          <cell r="FX17734" t="str">
            <v>France</v>
          </cell>
        </row>
        <row r="17735">
          <cell r="H17735">
            <v>192129.67</v>
          </cell>
          <cell r="FX17735" t="str">
            <v>France</v>
          </cell>
        </row>
        <row r="17736">
          <cell r="H17736">
            <v>117753.87</v>
          </cell>
          <cell r="FX17736" t="str">
            <v>France</v>
          </cell>
        </row>
        <row r="17737">
          <cell r="H17737">
            <v>75782.52</v>
          </cell>
          <cell r="FX17737" t="str">
            <v>France</v>
          </cell>
        </row>
        <row r="17738">
          <cell r="H17738">
            <v>3076.63</v>
          </cell>
          <cell r="FX17738" t="str">
            <v>France</v>
          </cell>
        </row>
        <row r="17739">
          <cell r="H17739">
            <v>69537.36</v>
          </cell>
          <cell r="FX17739" t="str">
            <v>France</v>
          </cell>
        </row>
        <row r="17740">
          <cell r="H17740">
            <v>66172.22</v>
          </cell>
          <cell r="FX17740" t="str">
            <v>France</v>
          </cell>
        </row>
        <row r="17741">
          <cell r="H17741">
            <v>7823.73</v>
          </cell>
          <cell r="FX17741" t="str">
            <v>France</v>
          </cell>
        </row>
        <row r="17742">
          <cell r="H17742">
            <v>25933.52</v>
          </cell>
          <cell r="FX17742" t="str">
            <v>France</v>
          </cell>
        </row>
        <row r="17743">
          <cell r="H17743">
            <v>42290.43</v>
          </cell>
          <cell r="FX17743" t="str">
            <v>France</v>
          </cell>
        </row>
        <row r="17744">
          <cell r="H17744">
            <v>33355.79</v>
          </cell>
          <cell r="FX17744" t="str">
            <v>France</v>
          </cell>
        </row>
        <row r="17745">
          <cell r="H17745">
            <v>48182.34</v>
          </cell>
          <cell r="FX17745" t="str">
            <v>France</v>
          </cell>
        </row>
        <row r="17746">
          <cell r="H17746">
            <v>123248.75</v>
          </cell>
          <cell r="FX17746" t="str">
            <v>France</v>
          </cell>
        </row>
        <row r="17747">
          <cell r="H17747">
            <v>89351.62</v>
          </cell>
          <cell r="FX17747" t="str">
            <v>France</v>
          </cell>
        </row>
        <row r="17748">
          <cell r="H17748">
            <v>68129.84</v>
          </cell>
          <cell r="FX17748" t="str">
            <v>France</v>
          </cell>
        </row>
        <row r="17749">
          <cell r="H17749">
            <v>16964.64</v>
          </cell>
          <cell r="FX17749" t="str">
            <v>France</v>
          </cell>
        </row>
        <row r="17750">
          <cell r="H17750">
            <v>159871.62</v>
          </cell>
          <cell r="FX17750" t="str">
            <v>France</v>
          </cell>
        </row>
        <row r="17751">
          <cell r="H17751">
            <v>84385.919999999998</v>
          </cell>
          <cell r="FX17751" t="str">
            <v>France</v>
          </cell>
        </row>
        <row r="17752">
          <cell r="H17752">
            <v>81974.64</v>
          </cell>
          <cell r="FX17752" t="str">
            <v>France</v>
          </cell>
        </row>
        <row r="17753">
          <cell r="H17753">
            <v>75932.399999999994</v>
          </cell>
          <cell r="FX17753" t="str">
            <v>France</v>
          </cell>
        </row>
        <row r="17754">
          <cell r="H17754">
            <v>132195.57</v>
          </cell>
          <cell r="FX17754" t="str">
            <v>France</v>
          </cell>
        </row>
        <row r="17755">
          <cell r="H17755">
            <v>31681.05</v>
          </cell>
          <cell r="FX17755" t="str">
            <v>France</v>
          </cell>
        </row>
        <row r="17756">
          <cell r="H17756">
            <v>10604.08</v>
          </cell>
          <cell r="FX17756" t="str">
            <v>France</v>
          </cell>
        </row>
        <row r="17757">
          <cell r="H17757">
            <v>60953.27</v>
          </cell>
          <cell r="FX17757" t="str">
            <v>France</v>
          </cell>
        </row>
        <row r="17758">
          <cell r="H17758">
            <v>197142.77</v>
          </cell>
          <cell r="FX17758" t="str">
            <v>France</v>
          </cell>
        </row>
        <row r="17759">
          <cell r="H17759">
            <v>160039.74</v>
          </cell>
          <cell r="FX17759" t="str">
            <v>France</v>
          </cell>
        </row>
        <row r="17760">
          <cell r="H17760">
            <v>5486.95</v>
          </cell>
          <cell r="FX17760" t="str">
            <v>France</v>
          </cell>
        </row>
        <row r="17761">
          <cell r="H17761">
            <v>136430.87</v>
          </cell>
          <cell r="FX17761" t="str">
            <v>France</v>
          </cell>
        </row>
        <row r="17762">
          <cell r="H17762">
            <v>155238.22</v>
          </cell>
          <cell r="FX17762" t="str">
            <v>France</v>
          </cell>
        </row>
        <row r="17763">
          <cell r="H17763">
            <v>24001.99</v>
          </cell>
          <cell r="FX17763" t="str">
            <v>France</v>
          </cell>
        </row>
        <row r="17764">
          <cell r="H17764">
            <v>171177.39</v>
          </cell>
          <cell r="FX17764" t="str">
            <v>France</v>
          </cell>
        </row>
        <row r="17765">
          <cell r="H17765">
            <v>130783</v>
          </cell>
          <cell r="FX17765" t="str">
            <v>France</v>
          </cell>
        </row>
        <row r="17766">
          <cell r="H17766">
            <v>56383.49</v>
          </cell>
          <cell r="FX17766" t="str">
            <v>France</v>
          </cell>
        </row>
        <row r="17767">
          <cell r="H17767">
            <v>124774.84</v>
          </cell>
          <cell r="FX17767" t="str">
            <v>France</v>
          </cell>
        </row>
        <row r="17768">
          <cell r="H17768">
            <v>141481.87</v>
          </cell>
          <cell r="FX17768" t="str">
            <v>France</v>
          </cell>
        </row>
        <row r="17769">
          <cell r="H17769">
            <v>239689.41</v>
          </cell>
          <cell r="FX17769" t="str">
            <v>France</v>
          </cell>
        </row>
        <row r="17770">
          <cell r="H17770">
            <v>62973.89</v>
          </cell>
          <cell r="FX17770" t="str">
            <v>France</v>
          </cell>
        </row>
        <row r="17771">
          <cell r="H17771">
            <v>36475.199999999997</v>
          </cell>
          <cell r="FX17771" t="str">
            <v>France</v>
          </cell>
        </row>
        <row r="17772">
          <cell r="H17772">
            <v>23102.37</v>
          </cell>
          <cell r="FX17772" t="str">
            <v>France</v>
          </cell>
        </row>
        <row r="17773">
          <cell r="H17773">
            <v>157204.51999999999</v>
          </cell>
          <cell r="FX17773" t="str">
            <v>France</v>
          </cell>
        </row>
        <row r="17774">
          <cell r="H17774">
            <v>340575.88</v>
          </cell>
          <cell r="FX17774" t="str">
            <v>France</v>
          </cell>
        </row>
        <row r="17775">
          <cell r="H17775">
            <v>49551.34</v>
          </cell>
          <cell r="FX17775" t="str">
            <v>France</v>
          </cell>
        </row>
        <row r="17776">
          <cell r="H17776">
            <v>25176.69</v>
          </cell>
          <cell r="FX17776" t="str">
            <v>France</v>
          </cell>
        </row>
        <row r="17777">
          <cell r="H17777">
            <v>23875.37</v>
          </cell>
          <cell r="FX17777" t="str">
            <v>France</v>
          </cell>
        </row>
        <row r="17778">
          <cell r="H17778">
            <v>161470.85999999999</v>
          </cell>
          <cell r="FX17778" t="str">
            <v>France</v>
          </cell>
        </row>
        <row r="17779">
          <cell r="H17779">
            <v>38298.1</v>
          </cell>
          <cell r="FX17779" t="str">
            <v>France</v>
          </cell>
        </row>
        <row r="17780">
          <cell r="H17780">
            <v>6036.56</v>
          </cell>
          <cell r="FX17780" t="str">
            <v>France</v>
          </cell>
        </row>
        <row r="17781">
          <cell r="H17781">
            <v>88938.73</v>
          </cell>
          <cell r="FX17781" t="str">
            <v>France</v>
          </cell>
        </row>
        <row r="17782">
          <cell r="H17782">
            <v>68601.679999999993</v>
          </cell>
          <cell r="FX17782" t="str">
            <v>France</v>
          </cell>
        </row>
        <row r="17783">
          <cell r="H17783">
            <v>16544.98</v>
          </cell>
          <cell r="FX17783" t="str">
            <v>France</v>
          </cell>
        </row>
        <row r="17784">
          <cell r="H17784">
            <v>106830.7</v>
          </cell>
          <cell r="FX17784" t="str">
            <v>France</v>
          </cell>
        </row>
        <row r="17785">
          <cell r="H17785">
            <v>5852.13</v>
          </cell>
          <cell r="FX17785" t="str">
            <v>France</v>
          </cell>
        </row>
        <row r="17786">
          <cell r="H17786">
            <v>191319.01</v>
          </cell>
          <cell r="FX17786" t="str">
            <v>France</v>
          </cell>
        </row>
        <row r="17787">
          <cell r="H17787">
            <v>406405.18</v>
          </cell>
          <cell r="FX17787" t="str">
            <v>France</v>
          </cell>
        </row>
        <row r="17788">
          <cell r="H17788">
            <v>38752.089999999997</v>
          </cell>
          <cell r="FX17788" t="str">
            <v>France</v>
          </cell>
        </row>
        <row r="17789">
          <cell r="H17789">
            <v>101260.53</v>
          </cell>
          <cell r="FX17789" t="str">
            <v>France</v>
          </cell>
        </row>
        <row r="17790">
          <cell r="H17790">
            <v>4298.93</v>
          </cell>
          <cell r="FX17790" t="str">
            <v>France</v>
          </cell>
        </row>
        <row r="17791">
          <cell r="H17791">
            <v>180407.16</v>
          </cell>
          <cell r="FX17791" t="str">
            <v>France</v>
          </cell>
        </row>
        <row r="17792">
          <cell r="H17792">
            <v>101810.8</v>
          </cell>
          <cell r="FX17792" t="str">
            <v>France</v>
          </cell>
        </row>
        <row r="17793">
          <cell r="H17793">
            <v>53601.63</v>
          </cell>
          <cell r="FX17793" t="str">
            <v>France</v>
          </cell>
        </row>
        <row r="17794">
          <cell r="H17794">
            <v>57830.47</v>
          </cell>
          <cell r="FX17794" t="str">
            <v>France</v>
          </cell>
        </row>
        <row r="17795">
          <cell r="H17795">
            <v>97342.69</v>
          </cell>
          <cell r="FX17795" t="str">
            <v>France</v>
          </cell>
        </row>
        <row r="17796">
          <cell r="H17796">
            <v>128412.86</v>
          </cell>
          <cell r="FX17796" t="str">
            <v>France</v>
          </cell>
        </row>
        <row r="17797">
          <cell r="H17797">
            <v>6812.68</v>
          </cell>
          <cell r="FX17797" t="str">
            <v>France</v>
          </cell>
        </row>
        <row r="17798">
          <cell r="H17798">
            <v>17263.560000000001</v>
          </cell>
          <cell r="FX17798" t="str">
            <v>France</v>
          </cell>
        </row>
        <row r="17799">
          <cell r="H17799">
            <v>112858.55</v>
          </cell>
          <cell r="FX17799" t="str">
            <v>France</v>
          </cell>
        </row>
        <row r="17800">
          <cell r="H17800">
            <v>56225.64</v>
          </cell>
          <cell r="FX17800" t="str">
            <v>France</v>
          </cell>
        </row>
        <row r="17801">
          <cell r="H17801">
            <v>21198.54</v>
          </cell>
          <cell r="FX17801" t="str">
            <v>France</v>
          </cell>
        </row>
        <row r="17802">
          <cell r="H17802">
            <v>103320.62</v>
          </cell>
          <cell r="FX17802" t="str">
            <v>France</v>
          </cell>
        </row>
        <row r="17803">
          <cell r="H17803">
            <v>44095.8</v>
          </cell>
          <cell r="FX17803" t="str">
            <v>France</v>
          </cell>
        </row>
        <row r="17804">
          <cell r="H17804">
            <v>301325.03999999998</v>
          </cell>
          <cell r="FX17804" t="str">
            <v>France</v>
          </cell>
        </row>
        <row r="17805">
          <cell r="H17805">
            <v>104880.71</v>
          </cell>
          <cell r="FX17805" t="str">
            <v>France</v>
          </cell>
        </row>
        <row r="17806">
          <cell r="H17806">
            <v>101033.5</v>
          </cell>
          <cell r="FX17806" t="str">
            <v>France</v>
          </cell>
        </row>
        <row r="17807">
          <cell r="H17807">
            <v>176575.11</v>
          </cell>
          <cell r="FX17807" t="str">
            <v>France</v>
          </cell>
        </row>
        <row r="17808">
          <cell r="H17808">
            <v>125559.66</v>
          </cell>
          <cell r="FX17808" t="str">
            <v>France</v>
          </cell>
        </row>
        <row r="17809">
          <cell r="H17809">
            <v>114568.03</v>
          </cell>
          <cell r="FX17809" t="str">
            <v>France</v>
          </cell>
        </row>
        <row r="17810">
          <cell r="H17810">
            <v>138767.39000000001</v>
          </cell>
          <cell r="FX17810" t="str">
            <v>France</v>
          </cell>
        </row>
        <row r="17811">
          <cell r="H17811">
            <v>122820.06</v>
          </cell>
          <cell r="FX17811" t="str">
            <v>France</v>
          </cell>
        </row>
        <row r="17812">
          <cell r="H17812">
            <v>197007.61</v>
          </cell>
          <cell r="FX17812" t="str">
            <v>France</v>
          </cell>
        </row>
        <row r="17813">
          <cell r="H17813">
            <v>243231.16</v>
          </cell>
          <cell r="FX17813" t="str">
            <v>France</v>
          </cell>
        </row>
        <row r="17814">
          <cell r="H17814">
            <v>176177.45</v>
          </cell>
          <cell r="FX17814" t="str">
            <v>France</v>
          </cell>
        </row>
        <row r="17815">
          <cell r="H17815">
            <v>191429.58</v>
          </cell>
          <cell r="FX17815" t="str">
            <v>France</v>
          </cell>
        </row>
        <row r="17816">
          <cell r="H17816">
            <v>175665.54</v>
          </cell>
          <cell r="FX17816" t="str">
            <v>France</v>
          </cell>
        </row>
        <row r="17817">
          <cell r="H17817">
            <v>39688.720000000001</v>
          </cell>
          <cell r="FX17817" t="str">
            <v>France</v>
          </cell>
        </row>
        <row r="17818">
          <cell r="H17818">
            <v>179546.73</v>
          </cell>
          <cell r="FX17818" t="str">
            <v>France</v>
          </cell>
        </row>
        <row r="17819">
          <cell r="H17819">
            <v>211494.22</v>
          </cell>
          <cell r="FX17819" t="str">
            <v>France</v>
          </cell>
        </row>
        <row r="17820">
          <cell r="H17820">
            <v>2325.2800000000002</v>
          </cell>
          <cell r="FX17820" t="str">
            <v>France</v>
          </cell>
        </row>
        <row r="17821">
          <cell r="H17821">
            <v>85632.41</v>
          </cell>
          <cell r="FX17821" t="str">
            <v>France</v>
          </cell>
        </row>
        <row r="17822">
          <cell r="H17822">
            <v>102973.41</v>
          </cell>
          <cell r="FX17822" t="str">
            <v>France</v>
          </cell>
        </row>
        <row r="17823">
          <cell r="H17823">
            <v>23040.639999999999</v>
          </cell>
          <cell r="FX17823" t="str">
            <v>France</v>
          </cell>
        </row>
        <row r="17824">
          <cell r="H17824">
            <v>7658.64</v>
          </cell>
          <cell r="FX17824" t="str">
            <v>France</v>
          </cell>
        </row>
        <row r="17825">
          <cell r="H17825">
            <v>12110.39</v>
          </cell>
          <cell r="FX17825" t="str">
            <v>France</v>
          </cell>
        </row>
        <row r="17826">
          <cell r="H17826">
            <v>83824.37</v>
          </cell>
          <cell r="FX17826" t="str">
            <v>France</v>
          </cell>
        </row>
        <row r="17827">
          <cell r="H17827">
            <v>250990.78</v>
          </cell>
          <cell r="FX17827" t="str">
            <v>France</v>
          </cell>
        </row>
        <row r="17828">
          <cell r="H17828">
            <v>99967.22</v>
          </cell>
          <cell r="FX17828" t="str">
            <v>France</v>
          </cell>
        </row>
        <row r="17829">
          <cell r="H17829">
            <v>2852.34</v>
          </cell>
          <cell r="FX17829" t="str">
            <v>France</v>
          </cell>
        </row>
        <row r="17830">
          <cell r="H17830">
            <v>2455.9499999999998</v>
          </cell>
          <cell r="FX17830" t="str">
            <v>France</v>
          </cell>
        </row>
        <row r="17831">
          <cell r="H17831">
            <v>36571.72</v>
          </cell>
          <cell r="FX17831" t="str">
            <v>France</v>
          </cell>
        </row>
        <row r="17832">
          <cell r="H17832">
            <v>76900.13</v>
          </cell>
          <cell r="FX17832" t="str">
            <v>France</v>
          </cell>
        </row>
        <row r="17833">
          <cell r="H17833">
            <v>28913.68</v>
          </cell>
          <cell r="FX17833" t="str">
            <v>France</v>
          </cell>
        </row>
        <row r="17834">
          <cell r="H17834">
            <v>168183.52</v>
          </cell>
          <cell r="FX17834" t="str">
            <v>France</v>
          </cell>
        </row>
        <row r="17835">
          <cell r="H17835">
            <v>322373.77</v>
          </cell>
          <cell r="FX17835" t="str">
            <v>France</v>
          </cell>
        </row>
        <row r="17836">
          <cell r="H17836">
            <v>207467.6</v>
          </cell>
          <cell r="FX17836" t="str">
            <v>France</v>
          </cell>
        </row>
        <row r="17837">
          <cell r="H17837">
            <v>47796.23</v>
          </cell>
          <cell r="FX17837" t="str">
            <v>France</v>
          </cell>
        </row>
        <row r="17838">
          <cell r="H17838">
            <v>26072.73</v>
          </cell>
          <cell r="FX17838" t="str">
            <v>France</v>
          </cell>
        </row>
        <row r="17839">
          <cell r="H17839">
            <v>128567.66</v>
          </cell>
          <cell r="FX17839" t="str">
            <v>France</v>
          </cell>
        </row>
        <row r="17840">
          <cell r="H17840">
            <v>0</v>
          </cell>
          <cell r="FX17840" t="str">
            <v>France</v>
          </cell>
        </row>
        <row r="17841">
          <cell r="H17841">
            <v>33981.54</v>
          </cell>
          <cell r="FX17841" t="str">
            <v>France</v>
          </cell>
        </row>
        <row r="17842">
          <cell r="H17842">
            <v>309654.18</v>
          </cell>
          <cell r="FX17842" t="str">
            <v>France</v>
          </cell>
        </row>
        <row r="17843">
          <cell r="H17843">
            <v>200184.83</v>
          </cell>
          <cell r="FX17843" t="str">
            <v>France</v>
          </cell>
        </row>
        <row r="17844">
          <cell r="H17844">
            <v>7028.1</v>
          </cell>
          <cell r="FX17844" t="str">
            <v>France</v>
          </cell>
        </row>
        <row r="17845">
          <cell r="H17845">
            <v>174606.7</v>
          </cell>
          <cell r="FX17845" t="str">
            <v>France</v>
          </cell>
        </row>
        <row r="17846">
          <cell r="H17846">
            <v>35263.949999999997</v>
          </cell>
          <cell r="FX17846" t="str">
            <v>France</v>
          </cell>
        </row>
        <row r="17847">
          <cell r="H17847">
            <v>103000.11</v>
          </cell>
          <cell r="FX17847" t="str">
            <v>France</v>
          </cell>
        </row>
        <row r="17848">
          <cell r="H17848">
            <v>21336</v>
          </cell>
          <cell r="FX17848" t="str">
            <v>France</v>
          </cell>
        </row>
        <row r="17849">
          <cell r="H17849">
            <v>204738.62</v>
          </cell>
          <cell r="FX17849" t="str">
            <v>France</v>
          </cell>
        </row>
        <row r="17850">
          <cell r="H17850">
            <v>248196.21</v>
          </cell>
          <cell r="FX17850" t="str">
            <v>France</v>
          </cell>
        </row>
        <row r="17851">
          <cell r="H17851">
            <v>211407.41</v>
          </cell>
          <cell r="FX17851" t="str">
            <v>France</v>
          </cell>
        </row>
        <row r="17852">
          <cell r="H17852">
            <v>92345.06</v>
          </cell>
          <cell r="FX17852" t="str">
            <v>France</v>
          </cell>
        </row>
        <row r="17853">
          <cell r="H17853">
            <v>131476.07</v>
          </cell>
          <cell r="FX17853" t="str">
            <v>France</v>
          </cell>
        </row>
        <row r="17854">
          <cell r="H17854">
            <v>745875.84</v>
          </cell>
          <cell r="FX17854" t="str">
            <v>France</v>
          </cell>
        </row>
        <row r="17855">
          <cell r="H17855">
            <v>55467.81</v>
          </cell>
          <cell r="FX17855" t="str">
            <v>France</v>
          </cell>
        </row>
        <row r="17856">
          <cell r="H17856">
            <v>93166.21</v>
          </cell>
          <cell r="FX17856" t="str">
            <v>France</v>
          </cell>
        </row>
        <row r="17857">
          <cell r="H17857">
            <v>27049.88</v>
          </cell>
          <cell r="FX17857" t="str">
            <v>France</v>
          </cell>
        </row>
        <row r="17858">
          <cell r="H17858">
            <v>75425.56</v>
          </cell>
          <cell r="FX17858" t="str">
            <v>France</v>
          </cell>
        </row>
        <row r="17859">
          <cell r="H17859">
            <v>26612.81</v>
          </cell>
          <cell r="FX17859" t="str">
            <v>France</v>
          </cell>
        </row>
        <row r="17860">
          <cell r="H17860">
            <v>45394.49</v>
          </cell>
          <cell r="FX17860" t="str">
            <v>France</v>
          </cell>
        </row>
        <row r="17861">
          <cell r="H17861">
            <v>17925.95</v>
          </cell>
          <cell r="FX17861" t="str">
            <v>France</v>
          </cell>
        </row>
        <row r="17862">
          <cell r="H17862">
            <v>58210.64</v>
          </cell>
          <cell r="FX17862" t="str">
            <v>France</v>
          </cell>
        </row>
        <row r="17863">
          <cell r="H17863">
            <v>92647.83</v>
          </cell>
          <cell r="FX17863" t="str">
            <v>France</v>
          </cell>
        </row>
        <row r="17864">
          <cell r="H17864">
            <v>18734.64</v>
          </cell>
          <cell r="FX17864" t="str">
            <v>France</v>
          </cell>
        </row>
        <row r="17865">
          <cell r="H17865">
            <v>56274.61</v>
          </cell>
          <cell r="FX17865" t="str">
            <v>France</v>
          </cell>
        </row>
        <row r="17866">
          <cell r="H17866">
            <v>181523.44</v>
          </cell>
          <cell r="FX17866" t="str">
            <v>France</v>
          </cell>
        </row>
        <row r="17867">
          <cell r="H17867">
            <v>74105.679999999993</v>
          </cell>
          <cell r="FX17867" t="str">
            <v>France</v>
          </cell>
        </row>
        <row r="17868">
          <cell r="H17868">
            <v>102091.28</v>
          </cell>
          <cell r="FX17868" t="str">
            <v>France</v>
          </cell>
        </row>
        <row r="17869">
          <cell r="H17869">
            <v>28302.27</v>
          </cell>
          <cell r="FX17869" t="str">
            <v>France</v>
          </cell>
        </row>
        <row r="17870">
          <cell r="H17870">
            <v>98321.03</v>
          </cell>
          <cell r="FX17870" t="str">
            <v>France</v>
          </cell>
        </row>
        <row r="17871">
          <cell r="H17871">
            <v>910.23</v>
          </cell>
          <cell r="FX17871" t="str">
            <v>France</v>
          </cell>
        </row>
        <row r="17872">
          <cell r="H17872">
            <v>8916.92</v>
          </cell>
          <cell r="FX17872" t="str">
            <v>France</v>
          </cell>
        </row>
        <row r="17873">
          <cell r="H17873">
            <v>125410.48</v>
          </cell>
          <cell r="FX17873" t="str">
            <v>France</v>
          </cell>
        </row>
        <row r="17874">
          <cell r="H17874">
            <v>22382.04</v>
          </cell>
          <cell r="FX17874" t="str">
            <v>France</v>
          </cell>
        </row>
        <row r="17875">
          <cell r="H17875">
            <v>51614.94</v>
          </cell>
          <cell r="FX17875" t="str">
            <v>France</v>
          </cell>
        </row>
        <row r="17876">
          <cell r="H17876">
            <v>27632.87</v>
          </cell>
          <cell r="FX17876" t="str">
            <v>France</v>
          </cell>
        </row>
        <row r="17877">
          <cell r="H17877">
            <v>60808.61</v>
          </cell>
          <cell r="FX17877" t="str">
            <v>France</v>
          </cell>
        </row>
        <row r="17878">
          <cell r="H17878">
            <v>42692.19</v>
          </cell>
          <cell r="FX17878" t="str">
            <v>France</v>
          </cell>
        </row>
        <row r="17879">
          <cell r="H17879">
            <v>85854.45</v>
          </cell>
          <cell r="FX17879" t="str">
            <v>France</v>
          </cell>
        </row>
        <row r="17880">
          <cell r="H17880">
            <v>108251.79</v>
          </cell>
          <cell r="FX17880" t="str">
            <v>France</v>
          </cell>
        </row>
        <row r="17881">
          <cell r="H17881">
            <v>46937.1</v>
          </cell>
          <cell r="FX17881" t="str">
            <v>France</v>
          </cell>
        </row>
        <row r="17882">
          <cell r="H17882">
            <v>32133.38</v>
          </cell>
          <cell r="FX17882" t="str">
            <v>France</v>
          </cell>
        </row>
        <row r="17883">
          <cell r="H17883">
            <v>65695.539999999994</v>
          </cell>
          <cell r="FX17883" t="str">
            <v>France</v>
          </cell>
        </row>
        <row r="17884">
          <cell r="H17884">
            <v>322553.77</v>
          </cell>
          <cell r="FX17884" t="str">
            <v>France</v>
          </cell>
        </row>
        <row r="17885">
          <cell r="H17885">
            <v>50771.17</v>
          </cell>
          <cell r="FX17885" t="str">
            <v>France</v>
          </cell>
        </row>
        <row r="17886">
          <cell r="H17886">
            <v>120205.27</v>
          </cell>
          <cell r="FX17886" t="str">
            <v>France</v>
          </cell>
        </row>
        <row r="17887">
          <cell r="H17887">
            <v>55969.58</v>
          </cell>
          <cell r="FX17887" t="str">
            <v>France</v>
          </cell>
        </row>
        <row r="17888">
          <cell r="H17888">
            <v>52934.21</v>
          </cell>
          <cell r="FX17888" t="str">
            <v>France</v>
          </cell>
        </row>
        <row r="17889">
          <cell r="H17889">
            <v>183265.68</v>
          </cell>
          <cell r="FX17889" t="str">
            <v>France</v>
          </cell>
        </row>
        <row r="17890">
          <cell r="H17890">
            <v>11121.25</v>
          </cell>
          <cell r="FX17890" t="str">
            <v>France</v>
          </cell>
        </row>
        <row r="17891">
          <cell r="H17891">
            <v>25918.47</v>
          </cell>
          <cell r="FX17891" t="str">
            <v>France</v>
          </cell>
        </row>
        <row r="17892">
          <cell r="H17892">
            <v>104457.72</v>
          </cell>
          <cell r="FX17892" t="str">
            <v>France</v>
          </cell>
        </row>
        <row r="17893">
          <cell r="H17893">
            <v>81624.490000000005</v>
          </cell>
          <cell r="FX17893" t="str">
            <v>France</v>
          </cell>
        </row>
        <row r="17894">
          <cell r="H17894">
            <v>171383.85</v>
          </cell>
          <cell r="FX17894" t="str">
            <v>France</v>
          </cell>
        </row>
        <row r="17895">
          <cell r="H17895">
            <v>33284.61</v>
          </cell>
          <cell r="FX17895" t="str">
            <v>France</v>
          </cell>
        </row>
        <row r="17896">
          <cell r="H17896">
            <v>66252.179999999993</v>
          </cell>
          <cell r="FX17896" t="str">
            <v>France</v>
          </cell>
        </row>
        <row r="17897">
          <cell r="H17897">
            <v>28751.51</v>
          </cell>
          <cell r="FX17897" t="str">
            <v>France</v>
          </cell>
        </row>
        <row r="17898">
          <cell r="H17898">
            <v>86384.1</v>
          </cell>
          <cell r="FX17898" t="str">
            <v>France</v>
          </cell>
        </row>
        <row r="17899">
          <cell r="H17899">
            <v>159050.38</v>
          </cell>
          <cell r="FX17899" t="str">
            <v>France</v>
          </cell>
        </row>
        <row r="17900">
          <cell r="H17900">
            <v>170335.81</v>
          </cell>
          <cell r="FX17900" t="str">
            <v>France</v>
          </cell>
        </row>
        <row r="17901">
          <cell r="H17901">
            <v>13783.57</v>
          </cell>
          <cell r="FX17901" t="str">
            <v>France</v>
          </cell>
        </row>
        <row r="17902">
          <cell r="H17902">
            <v>63388.49</v>
          </cell>
          <cell r="FX17902" t="str">
            <v>France</v>
          </cell>
        </row>
        <row r="17903">
          <cell r="H17903">
            <v>1792.98</v>
          </cell>
          <cell r="FX17903" t="str">
            <v>France</v>
          </cell>
        </row>
        <row r="17904">
          <cell r="H17904">
            <v>64543.61</v>
          </cell>
          <cell r="FX17904" t="str">
            <v>France</v>
          </cell>
        </row>
        <row r="17905">
          <cell r="H17905">
            <v>154424.04</v>
          </cell>
          <cell r="FX17905" t="str">
            <v>France</v>
          </cell>
        </row>
        <row r="17906">
          <cell r="H17906">
            <v>17562.939999999999</v>
          </cell>
          <cell r="FX17906" t="str">
            <v>France</v>
          </cell>
        </row>
        <row r="17907">
          <cell r="H17907">
            <v>25359.7</v>
          </cell>
          <cell r="FX17907" t="str">
            <v>France</v>
          </cell>
        </row>
        <row r="17908">
          <cell r="H17908">
            <v>32609.7</v>
          </cell>
          <cell r="FX17908" t="str">
            <v>France</v>
          </cell>
        </row>
        <row r="17909">
          <cell r="H17909">
            <v>463668.98</v>
          </cell>
          <cell r="FX17909" t="str">
            <v>France</v>
          </cell>
        </row>
        <row r="17910">
          <cell r="H17910">
            <v>63345.17</v>
          </cell>
          <cell r="FX17910" t="str">
            <v>France</v>
          </cell>
        </row>
        <row r="17911">
          <cell r="H17911">
            <v>2418.7600000000002</v>
          </cell>
          <cell r="FX17911" t="str">
            <v>France</v>
          </cell>
        </row>
        <row r="17912">
          <cell r="H17912">
            <v>37870.57</v>
          </cell>
          <cell r="FX17912" t="str">
            <v>France</v>
          </cell>
        </row>
        <row r="17913">
          <cell r="H17913">
            <v>180472.11</v>
          </cell>
          <cell r="FX17913" t="str">
            <v>France</v>
          </cell>
        </row>
        <row r="17914">
          <cell r="H17914">
            <v>127423.03</v>
          </cell>
          <cell r="FX17914" t="str">
            <v>France</v>
          </cell>
        </row>
        <row r="17915">
          <cell r="H17915">
            <v>148224.23000000001</v>
          </cell>
          <cell r="FX17915" t="str">
            <v>France</v>
          </cell>
        </row>
        <row r="17916">
          <cell r="H17916">
            <v>78815.399999999994</v>
          </cell>
          <cell r="FX17916" t="str">
            <v>France</v>
          </cell>
        </row>
        <row r="17917">
          <cell r="H17917">
            <v>29409.8</v>
          </cell>
          <cell r="FX17917" t="str">
            <v>France</v>
          </cell>
        </row>
        <row r="17918">
          <cell r="H17918">
            <v>13904.35</v>
          </cell>
          <cell r="FX17918" t="str">
            <v>France</v>
          </cell>
        </row>
        <row r="17919">
          <cell r="H17919">
            <v>77168.789999999994</v>
          </cell>
          <cell r="FX17919" t="str">
            <v>France</v>
          </cell>
        </row>
        <row r="17920">
          <cell r="H17920">
            <v>5586.15</v>
          </cell>
          <cell r="FX17920" t="str">
            <v>France</v>
          </cell>
        </row>
        <row r="17921">
          <cell r="H17921">
            <v>86761</v>
          </cell>
          <cell r="FX17921" t="str">
            <v>France</v>
          </cell>
        </row>
        <row r="17922">
          <cell r="H17922">
            <v>10351.17</v>
          </cell>
          <cell r="FX17922" t="str">
            <v>France</v>
          </cell>
        </row>
        <row r="17923">
          <cell r="H17923">
            <v>76544.41</v>
          </cell>
          <cell r="FX17923" t="str">
            <v>France</v>
          </cell>
        </row>
        <row r="17924">
          <cell r="H17924">
            <v>119905.55</v>
          </cell>
          <cell r="FX17924" t="str">
            <v>France</v>
          </cell>
        </row>
        <row r="17925">
          <cell r="H17925">
            <v>148952.03</v>
          </cell>
          <cell r="FX17925" t="str">
            <v>France</v>
          </cell>
        </row>
        <row r="17926">
          <cell r="H17926">
            <v>144317.62</v>
          </cell>
          <cell r="FX17926" t="str">
            <v>France</v>
          </cell>
        </row>
        <row r="17927">
          <cell r="H17927">
            <v>47652.22</v>
          </cell>
          <cell r="FX17927" t="str">
            <v>France</v>
          </cell>
        </row>
        <row r="17928">
          <cell r="H17928">
            <v>67674.97</v>
          </cell>
          <cell r="FX17928" t="str">
            <v>France</v>
          </cell>
        </row>
        <row r="17929">
          <cell r="H17929">
            <v>148223.71</v>
          </cell>
          <cell r="FX17929" t="str">
            <v>France</v>
          </cell>
        </row>
        <row r="17930">
          <cell r="H17930">
            <v>17098.25</v>
          </cell>
          <cell r="FX17930" t="str">
            <v>France</v>
          </cell>
        </row>
        <row r="17931">
          <cell r="H17931">
            <v>18091.63</v>
          </cell>
          <cell r="FX17931" t="str">
            <v>France</v>
          </cell>
        </row>
        <row r="17932">
          <cell r="H17932">
            <v>96431.97</v>
          </cell>
          <cell r="FX17932" t="str">
            <v>France</v>
          </cell>
        </row>
        <row r="17933">
          <cell r="H17933">
            <v>26976.34</v>
          </cell>
          <cell r="FX17933" t="str">
            <v>France</v>
          </cell>
        </row>
        <row r="17934">
          <cell r="H17934">
            <v>33268.160000000003</v>
          </cell>
          <cell r="FX17934" t="str">
            <v>France</v>
          </cell>
        </row>
        <row r="17935">
          <cell r="H17935">
            <v>90577.21</v>
          </cell>
          <cell r="FX17935" t="str">
            <v>France</v>
          </cell>
        </row>
        <row r="17936">
          <cell r="H17936">
            <v>98562.91</v>
          </cell>
          <cell r="FX17936" t="str">
            <v>France</v>
          </cell>
        </row>
        <row r="17937">
          <cell r="H17937">
            <v>24657.75</v>
          </cell>
          <cell r="FX17937" t="str">
            <v>France</v>
          </cell>
        </row>
        <row r="17938">
          <cell r="H17938">
            <v>31318.15</v>
          </cell>
          <cell r="FX17938" t="str">
            <v>France</v>
          </cell>
        </row>
        <row r="17939">
          <cell r="H17939">
            <v>300811.23</v>
          </cell>
          <cell r="FX17939" t="str">
            <v>France</v>
          </cell>
        </row>
        <row r="17940">
          <cell r="H17940">
            <v>103952.78</v>
          </cell>
          <cell r="FX17940" t="str">
            <v>France</v>
          </cell>
        </row>
        <row r="17941">
          <cell r="H17941">
            <v>685760.13</v>
          </cell>
          <cell r="FX17941" t="str">
            <v>France</v>
          </cell>
        </row>
        <row r="17942">
          <cell r="H17942">
            <v>72895.31</v>
          </cell>
          <cell r="FX17942" t="str">
            <v>France</v>
          </cell>
        </row>
        <row r="17943">
          <cell r="H17943">
            <v>169009.06</v>
          </cell>
          <cell r="FX17943" t="str">
            <v>France</v>
          </cell>
        </row>
        <row r="17944">
          <cell r="H17944">
            <v>6789.75</v>
          </cell>
          <cell r="FX17944" t="str">
            <v>France</v>
          </cell>
        </row>
        <row r="17945">
          <cell r="H17945">
            <v>6594.77</v>
          </cell>
          <cell r="FX17945" t="str">
            <v>France</v>
          </cell>
        </row>
        <row r="17946">
          <cell r="H17946">
            <v>62148.77</v>
          </cell>
          <cell r="FX17946" t="str">
            <v>France</v>
          </cell>
        </row>
        <row r="17947">
          <cell r="H17947">
            <v>130456.56</v>
          </cell>
          <cell r="FX17947" t="str">
            <v>France</v>
          </cell>
        </row>
        <row r="17948">
          <cell r="H17948">
            <v>135902.41</v>
          </cell>
          <cell r="FX17948" t="str">
            <v>France</v>
          </cell>
        </row>
        <row r="17949">
          <cell r="H17949">
            <v>16499.8</v>
          </cell>
          <cell r="FX17949" t="str">
            <v>France</v>
          </cell>
        </row>
        <row r="17950">
          <cell r="H17950">
            <v>99862.2</v>
          </cell>
          <cell r="FX17950" t="str">
            <v>France</v>
          </cell>
        </row>
        <row r="17951">
          <cell r="H17951">
            <v>33533.19</v>
          </cell>
          <cell r="FX17951" t="str">
            <v>France</v>
          </cell>
        </row>
        <row r="17952">
          <cell r="H17952">
            <v>23077.33</v>
          </cell>
          <cell r="FX17952" t="str">
            <v>France</v>
          </cell>
        </row>
        <row r="17953">
          <cell r="H17953">
            <v>85159.03</v>
          </cell>
          <cell r="FX17953" t="str">
            <v>France</v>
          </cell>
        </row>
        <row r="17954">
          <cell r="H17954">
            <v>130149.03</v>
          </cell>
          <cell r="FX17954" t="str">
            <v>France</v>
          </cell>
        </row>
        <row r="17955">
          <cell r="H17955">
            <v>3712.2</v>
          </cell>
          <cell r="FX17955" t="str">
            <v>France</v>
          </cell>
        </row>
        <row r="17956">
          <cell r="H17956">
            <v>8512.94</v>
          </cell>
          <cell r="FX17956" t="str">
            <v>France</v>
          </cell>
        </row>
        <row r="17957">
          <cell r="H17957">
            <v>100592.71</v>
          </cell>
          <cell r="FX17957" t="str">
            <v>France</v>
          </cell>
        </row>
        <row r="17958">
          <cell r="H17958">
            <v>220766.62</v>
          </cell>
          <cell r="FX17958" t="str">
            <v>France</v>
          </cell>
        </row>
        <row r="17959">
          <cell r="H17959">
            <v>109784.05</v>
          </cell>
          <cell r="FX17959" t="str">
            <v>France</v>
          </cell>
        </row>
        <row r="17960">
          <cell r="H17960">
            <v>76541.87</v>
          </cell>
          <cell r="FX17960" t="str">
            <v>France</v>
          </cell>
        </row>
        <row r="17961">
          <cell r="H17961">
            <v>20321.87</v>
          </cell>
          <cell r="FX17961" t="str">
            <v>France</v>
          </cell>
        </row>
        <row r="17962">
          <cell r="H17962">
            <v>53004.86</v>
          </cell>
          <cell r="FX17962" t="str">
            <v>France</v>
          </cell>
        </row>
        <row r="17963">
          <cell r="H17963">
            <v>38147.480000000003</v>
          </cell>
          <cell r="FX17963" t="str">
            <v>France</v>
          </cell>
        </row>
        <row r="17964">
          <cell r="H17964">
            <v>115968.14</v>
          </cell>
          <cell r="FX17964" t="str">
            <v>France</v>
          </cell>
        </row>
        <row r="17965">
          <cell r="H17965">
            <v>150383.17000000001</v>
          </cell>
          <cell r="FX17965" t="str">
            <v>France</v>
          </cell>
        </row>
        <row r="17966">
          <cell r="H17966">
            <v>140456.28</v>
          </cell>
          <cell r="FX17966" t="str">
            <v>France</v>
          </cell>
        </row>
        <row r="17967">
          <cell r="H17967">
            <v>11082.14</v>
          </cell>
          <cell r="FX17967" t="str">
            <v>France</v>
          </cell>
        </row>
        <row r="17968">
          <cell r="H17968">
            <v>33153.839999999997</v>
          </cell>
          <cell r="FX17968" t="str">
            <v>France</v>
          </cell>
        </row>
        <row r="17969">
          <cell r="H17969">
            <v>85077.47</v>
          </cell>
          <cell r="FX17969" t="str">
            <v>France</v>
          </cell>
        </row>
        <row r="17970">
          <cell r="H17970">
            <v>61193.49</v>
          </cell>
          <cell r="FX17970" t="str">
            <v>France</v>
          </cell>
        </row>
        <row r="17971">
          <cell r="H17971">
            <v>159043.14000000001</v>
          </cell>
          <cell r="FX17971" t="str">
            <v>France</v>
          </cell>
        </row>
        <row r="17972">
          <cell r="H17972">
            <v>151243.6</v>
          </cell>
          <cell r="FX17972" t="str">
            <v>France</v>
          </cell>
        </row>
        <row r="17973">
          <cell r="H17973">
            <v>77144.820000000007</v>
          </cell>
          <cell r="FX17973" t="str">
            <v>France</v>
          </cell>
        </row>
        <row r="17974">
          <cell r="H17974">
            <v>41873.71</v>
          </cell>
          <cell r="FX17974" t="str">
            <v>France</v>
          </cell>
        </row>
        <row r="17975">
          <cell r="H17975">
            <v>59374.49</v>
          </cell>
          <cell r="FX17975" t="str">
            <v>France</v>
          </cell>
        </row>
        <row r="17976">
          <cell r="H17976">
            <v>210140.75</v>
          </cell>
          <cell r="FX17976" t="str">
            <v>France</v>
          </cell>
        </row>
        <row r="17977">
          <cell r="H17977">
            <v>130600.92</v>
          </cell>
          <cell r="FX17977" t="str">
            <v>France</v>
          </cell>
        </row>
        <row r="17978">
          <cell r="H17978">
            <v>23262.52</v>
          </cell>
          <cell r="FX17978" t="str">
            <v>France</v>
          </cell>
        </row>
        <row r="17979">
          <cell r="H17979">
            <v>251902.52</v>
          </cell>
          <cell r="FX17979" t="str">
            <v>France</v>
          </cell>
        </row>
        <row r="17980">
          <cell r="H17980">
            <v>254782.78</v>
          </cell>
          <cell r="FX17980" t="str">
            <v>France</v>
          </cell>
        </row>
        <row r="17981">
          <cell r="H17981">
            <v>477.92</v>
          </cell>
          <cell r="FX17981" t="str">
            <v>France</v>
          </cell>
        </row>
        <row r="17982">
          <cell r="H17982">
            <v>70651.39</v>
          </cell>
          <cell r="FX17982" t="str">
            <v>France</v>
          </cell>
        </row>
        <row r="17983">
          <cell r="H17983">
            <v>262299.36</v>
          </cell>
          <cell r="FX17983" t="str">
            <v>France</v>
          </cell>
        </row>
        <row r="17984">
          <cell r="H17984">
            <v>70217.47</v>
          </cell>
          <cell r="FX17984" t="str">
            <v>France</v>
          </cell>
        </row>
        <row r="17985">
          <cell r="H17985">
            <v>6781.56</v>
          </cell>
          <cell r="FX17985" t="str">
            <v>France</v>
          </cell>
        </row>
        <row r="17986">
          <cell r="H17986">
            <v>129295.3</v>
          </cell>
          <cell r="FX17986" t="str">
            <v>France</v>
          </cell>
        </row>
        <row r="17987">
          <cell r="H17987">
            <v>177943.74</v>
          </cell>
          <cell r="FX17987" t="str">
            <v>France</v>
          </cell>
        </row>
        <row r="17988">
          <cell r="H17988">
            <v>167747</v>
          </cell>
          <cell r="FX17988" t="str">
            <v>France</v>
          </cell>
        </row>
        <row r="17989">
          <cell r="H17989">
            <v>182264.66</v>
          </cell>
          <cell r="FX17989" t="str">
            <v>France</v>
          </cell>
        </row>
        <row r="17990">
          <cell r="H17990">
            <v>275045.32</v>
          </cell>
          <cell r="FX17990" t="str">
            <v>France</v>
          </cell>
        </row>
        <row r="17991">
          <cell r="H17991">
            <v>59350.82</v>
          </cell>
          <cell r="FX17991" t="str">
            <v>France</v>
          </cell>
        </row>
        <row r="17992">
          <cell r="H17992">
            <v>198118.91</v>
          </cell>
          <cell r="FX17992" t="str">
            <v>France</v>
          </cell>
        </row>
        <row r="17993">
          <cell r="H17993">
            <v>250186.04</v>
          </cell>
          <cell r="FX17993" t="str">
            <v>France</v>
          </cell>
        </row>
        <row r="17994">
          <cell r="H17994">
            <v>172081.21</v>
          </cell>
          <cell r="FX17994" t="str">
            <v>France</v>
          </cell>
        </row>
        <row r="17995">
          <cell r="H17995">
            <v>130781.59</v>
          </cell>
          <cell r="FX17995" t="str">
            <v>France</v>
          </cell>
        </row>
        <row r="17996">
          <cell r="H17996">
            <v>87312.23</v>
          </cell>
          <cell r="FX17996" t="str">
            <v>France</v>
          </cell>
        </row>
        <row r="17997">
          <cell r="H17997">
            <v>19289.07</v>
          </cell>
          <cell r="FX17997" t="str">
            <v>France</v>
          </cell>
        </row>
        <row r="17998">
          <cell r="H17998">
            <v>27370.86</v>
          </cell>
          <cell r="FX17998" t="str">
            <v>France</v>
          </cell>
        </row>
        <row r="17999">
          <cell r="H17999">
            <v>51400.37</v>
          </cell>
          <cell r="FX17999" t="str">
            <v>France</v>
          </cell>
        </row>
        <row r="18000">
          <cell r="H18000">
            <v>79879.64</v>
          </cell>
          <cell r="FX18000" t="str">
            <v>France</v>
          </cell>
        </row>
        <row r="18001">
          <cell r="H18001">
            <v>94934.13</v>
          </cell>
          <cell r="FX18001" t="str">
            <v>France</v>
          </cell>
        </row>
        <row r="18002">
          <cell r="H18002">
            <v>12684.72</v>
          </cell>
          <cell r="FX18002" t="str">
            <v>France</v>
          </cell>
        </row>
        <row r="18003">
          <cell r="H18003">
            <v>131101.29</v>
          </cell>
          <cell r="FX18003" t="str">
            <v>France</v>
          </cell>
        </row>
        <row r="18004">
          <cell r="H18004">
            <v>174527.27</v>
          </cell>
          <cell r="FX18004" t="str">
            <v>France</v>
          </cell>
        </row>
        <row r="18005">
          <cell r="H18005">
            <v>7149.78</v>
          </cell>
          <cell r="FX18005" t="str">
            <v>France</v>
          </cell>
        </row>
        <row r="18006">
          <cell r="H18006">
            <v>9206.81</v>
          </cell>
          <cell r="FX18006" t="str">
            <v>France</v>
          </cell>
        </row>
        <row r="18007">
          <cell r="H18007">
            <v>50972.12</v>
          </cell>
          <cell r="FX18007" t="str">
            <v>France</v>
          </cell>
        </row>
        <row r="18008">
          <cell r="H18008">
            <v>173286.45</v>
          </cell>
          <cell r="FX18008" t="str">
            <v>France</v>
          </cell>
        </row>
        <row r="18009">
          <cell r="H18009">
            <v>194673.1</v>
          </cell>
          <cell r="FX18009" t="str">
            <v>France</v>
          </cell>
        </row>
        <row r="18010">
          <cell r="H18010">
            <v>5133.62</v>
          </cell>
          <cell r="FX18010" t="str">
            <v>France</v>
          </cell>
        </row>
        <row r="18011">
          <cell r="H18011">
            <v>55633.18</v>
          </cell>
          <cell r="FX18011" t="str">
            <v>France</v>
          </cell>
        </row>
        <row r="18012">
          <cell r="H18012">
            <v>88676.22</v>
          </cell>
          <cell r="FX18012" t="str">
            <v>France</v>
          </cell>
        </row>
        <row r="18013">
          <cell r="H18013">
            <v>34515.839999999997</v>
          </cell>
          <cell r="FX18013" t="str">
            <v>France</v>
          </cell>
        </row>
        <row r="18014">
          <cell r="H18014">
            <v>19779.02</v>
          </cell>
          <cell r="FX18014" t="str">
            <v>France</v>
          </cell>
        </row>
        <row r="18015">
          <cell r="H18015">
            <v>62326.080000000002</v>
          </cell>
          <cell r="FX18015" t="str">
            <v>France</v>
          </cell>
        </row>
        <row r="18016">
          <cell r="H18016">
            <v>116672.65</v>
          </cell>
          <cell r="FX18016" t="str">
            <v>France</v>
          </cell>
        </row>
        <row r="18017">
          <cell r="H18017">
            <v>172502.56</v>
          </cell>
          <cell r="FX18017" t="str">
            <v>France</v>
          </cell>
        </row>
        <row r="18018">
          <cell r="H18018">
            <v>78167.199999999997</v>
          </cell>
          <cell r="FX18018" t="str">
            <v>France</v>
          </cell>
        </row>
        <row r="18019">
          <cell r="H18019">
            <v>130808.12</v>
          </cell>
          <cell r="FX18019" t="str">
            <v>France</v>
          </cell>
        </row>
        <row r="18020">
          <cell r="H18020">
            <v>171758.42</v>
          </cell>
          <cell r="FX18020" t="str">
            <v>France</v>
          </cell>
        </row>
        <row r="18021">
          <cell r="H18021">
            <v>82442.289999999994</v>
          </cell>
          <cell r="FX18021" t="str">
            <v>France</v>
          </cell>
        </row>
        <row r="18022">
          <cell r="H18022">
            <v>19003.64</v>
          </cell>
          <cell r="FX18022" t="str">
            <v>France</v>
          </cell>
        </row>
        <row r="18023">
          <cell r="H18023">
            <v>45305.25</v>
          </cell>
          <cell r="FX18023" t="str">
            <v>France</v>
          </cell>
        </row>
        <row r="18024">
          <cell r="H18024">
            <v>120747.18</v>
          </cell>
          <cell r="FX18024" t="str">
            <v>France</v>
          </cell>
        </row>
        <row r="18025">
          <cell r="H18025">
            <v>374594.02</v>
          </cell>
          <cell r="FX18025" t="str">
            <v>France</v>
          </cell>
        </row>
        <row r="18026">
          <cell r="H18026">
            <v>170791.79</v>
          </cell>
          <cell r="FX18026" t="str">
            <v>France</v>
          </cell>
        </row>
        <row r="18027">
          <cell r="H18027">
            <v>61639.98</v>
          </cell>
          <cell r="FX18027" t="str">
            <v>France</v>
          </cell>
        </row>
        <row r="18028">
          <cell r="H18028">
            <v>21662.240000000002</v>
          </cell>
          <cell r="FX18028" t="str">
            <v>France</v>
          </cell>
        </row>
        <row r="18029">
          <cell r="H18029">
            <v>83625.16</v>
          </cell>
          <cell r="FX18029" t="str">
            <v>France</v>
          </cell>
        </row>
        <row r="18030">
          <cell r="H18030">
            <v>46686.81</v>
          </cell>
          <cell r="FX18030" t="str">
            <v>France</v>
          </cell>
        </row>
        <row r="18031">
          <cell r="H18031">
            <v>54139.33</v>
          </cell>
          <cell r="FX18031" t="str">
            <v>France</v>
          </cell>
        </row>
        <row r="18032">
          <cell r="H18032">
            <v>101897.26</v>
          </cell>
          <cell r="FX18032" t="str">
            <v>France</v>
          </cell>
        </row>
        <row r="18033">
          <cell r="H18033">
            <v>76619.820000000007</v>
          </cell>
          <cell r="FX18033" t="str">
            <v>France</v>
          </cell>
        </row>
        <row r="18034">
          <cell r="H18034">
            <v>173958.6</v>
          </cell>
          <cell r="FX18034" t="str">
            <v>France</v>
          </cell>
        </row>
        <row r="18035">
          <cell r="H18035">
            <v>294823.46000000002</v>
          </cell>
          <cell r="FX18035" t="str">
            <v>France</v>
          </cell>
        </row>
        <row r="18036">
          <cell r="H18036">
            <v>57333.18</v>
          </cell>
          <cell r="FX18036" t="str">
            <v>France</v>
          </cell>
        </row>
        <row r="18037">
          <cell r="H18037">
            <v>4585.6099999999997</v>
          </cell>
          <cell r="FX18037" t="str">
            <v>France</v>
          </cell>
        </row>
        <row r="18038">
          <cell r="H18038">
            <v>57757.14</v>
          </cell>
          <cell r="FX18038" t="str">
            <v>France</v>
          </cell>
        </row>
        <row r="18039">
          <cell r="H18039">
            <v>42079.58</v>
          </cell>
          <cell r="FX18039" t="str">
            <v>France</v>
          </cell>
        </row>
        <row r="18040">
          <cell r="H18040">
            <v>7469.78</v>
          </cell>
          <cell r="FX18040" t="str">
            <v>France</v>
          </cell>
        </row>
        <row r="18041">
          <cell r="H18041">
            <v>78318.509999999995</v>
          </cell>
          <cell r="FX18041" t="str">
            <v>France</v>
          </cell>
        </row>
        <row r="18042">
          <cell r="H18042">
            <v>209731.83</v>
          </cell>
          <cell r="FX18042" t="str">
            <v>France</v>
          </cell>
        </row>
        <row r="18043">
          <cell r="H18043">
            <v>71890.63</v>
          </cell>
          <cell r="FX18043" t="str">
            <v>France</v>
          </cell>
        </row>
        <row r="18044">
          <cell r="H18044">
            <v>16590.48</v>
          </cell>
          <cell r="FX18044" t="str">
            <v>France</v>
          </cell>
        </row>
        <row r="18045">
          <cell r="H18045">
            <v>171784.82</v>
          </cell>
          <cell r="FX18045" t="str">
            <v>France</v>
          </cell>
        </row>
        <row r="18046">
          <cell r="H18046">
            <v>192125.77</v>
          </cell>
          <cell r="FX18046" t="str">
            <v>France</v>
          </cell>
        </row>
        <row r="18047">
          <cell r="H18047">
            <v>3721.91</v>
          </cell>
          <cell r="FX18047" t="str">
            <v>France</v>
          </cell>
        </row>
        <row r="18048">
          <cell r="H18048">
            <v>224840.08</v>
          </cell>
          <cell r="FX18048" t="str">
            <v>France</v>
          </cell>
        </row>
        <row r="18049">
          <cell r="H18049">
            <v>58862.91</v>
          </cell>
          <cell r="FX18049" t="str">
            <v>France</v>
          </cell>
        </row>
        <row r="18050">
          <cell r="H18050">
            <v>27776.15</v>
          </cell>
          <cell r="FX18050" t="str">
            <v>France</v>
          </cell>
        </row>
        <row r="18051">
          <cell r="H18051">
            <v>19800.64</v>
          </cell>
          <cell r="FX18051" t="str">
            <v>France</v>
          </cell>
        </row>
        <row r="18052">
          <cell r="H18052">
            <v>14111.39</v>
          </cell>
          <cell r="FX18052" t="str">
            <v>France</v>
          </cell>
        </row>
        <row r="18053">
          <cell r="H18053">
            <v>23740.95</v>
          </cell>
          <cell r="FX18053" t="str">
            <v>France</v>
          </cell>
        </row>
        <row r="18054">
          <cell r="H18054">
            <v>455.23</v>
          </cell>
          <cell r="FX18054" t="str">
            <v>France</v>
          </cell>
        </row>
        <row r="18055">
          <cell r="H18055">
            <v>82469.5</v>
          </cell>
          <cell r="FX18055" t="str">
            <v>France</v>
          </cell>
        </row>
        <row r="18056">
          <cell r="H18056">
            <v>4235.32</v>
          </cell>
          <cell r="FX18056" t="str">
            <v>France</v>
          </cell>
        </row>
        <row r="18057">
          <cell r="H18057">
            <v>78815.490000000005</v>
          </cell>
          <cell r="FX18057" t="str">
            <v>France</v>
          </cell>
        </row>
        <row r="18058">
          <cell r="H18058">
            <v>13815.34</v>
          </cell>
          <cell r="FX18058" t="str">
            <v>France</v>
          </cell>
        </row>
        <row r="18059">
          <cell r="H18059">
            <v>63098.71</v>
          </cell>
          <cell r="FX18059" t="str">
            <v>France</v>
          </cell>
        </row>
        <row r="18060">
          <cell r="H18060">
            <v>96604.800000000003</v>
          </cell>
          <cell r="FX18060" t="str">
            <v>France</v>
          </cell>
        </row>
        <row r="18061">
          <cell r="H18061">
            <v>93337.42</v>
          </cell>
          <cell r="FX18061" t="str">
            <v>France</v>
          </cell>
        </row>
        <row r="18062">
          <cell r="H18062">
            <v>460148.32</v>
          </cell>
          <cell r="FX18062" t="str">
            <v>France</v>
          </cell>
        </row>
        <row r="18063">
          <cell r="H18063">
            <v>76004.679999999993</v>
          </cell>
          <cell r="FX18063" t="str">
            <v>France</v>
          </cell>
        </row>
        <row r="18064">
          <cell r="H18064">
            <v>192476.89</v>
          </cell>
          <cell r="FX18064" t="str">
            <v>France</v>
          </cell>
        </row>
        <row r="18065">
          <cell r="H18065">
            <v>60506.15</v>
          </cell>
          <cell r="FX18065" t="str">
            <v>France</v>
          </cell>
        </row>
        <row r="18066">
          <cell r="H18066">
            <v>20170.89</v>
          </cell>
          <cell r="FX18066" t="str">
            <v>France</v>
          </cell>
        </row>
        <row r="18067">
          <cell r="H18067">
            <v>93487.76</v>
          </cell>
          <cell r="FX18067" t="str">
            <v>France</v>
          </cell>
        </row>
        <row r="18068">
          <cell r="H18068">
            <v>8542.33</v>
          </cell>
          <cell r="FX18068" t="str">
            <v>France</v>
          </cell>
        </row>
        <row r="18069">
          <cell r="H18069">
            <v>240033.53</v>
          </cell>
          <cell r="FX18069" t="str">
            <v>France</v>
          </cell>
        </row>
        <row r="18070">
          <cell r="H18070">
            <v>6767.87</v>
          </cell>
          <cell r="FX18070" t="str">
            <v>France</v>
          </cell>
        </row>
        <row r="18071">
          <cell r="H18071">
            <v>22256.18</v>
          </cell>
          <cell r="FX18071" t="str">
            <v>France</v>
          </cell>
        </row>
        <row r="18072">
          <cell r="H18072">
            <v>79133.55</v>
          </cell>
          <cell r="FX18072" t="str">
            <v>France</v>
          </cell>
        </row>
        <row r="18073">
          <cell r="H18073">
            <v>152340.04</v>
          </cell>
          <cell r="FX18073" t="str">
            <v>France</v>
          </cell>
        </row>
        <row r="18074">
          <cell r="H18074">
            <v>25494.35</v>
          </cell>
          <cell r="FX18074" t="str">
            <v>France</v>
          </cell>
        </row>
        <row r="18075">
          <cell r="H18075">
            <v>55191</v>
          </cell>
          <cell r="FX18075" t="str">
            <v>France</v>
          </cell>
        </row>
        <row r="18076">
          <cell r="H18076">
            <v>161247.01</v>
          </cell>
          <cell r="FX18076" t="str">
            <v>France</v>
          </cell>
        </row>
        <row r="18077">
          <cell r="H18077">
            <v>158571.76999999999</v>
          </cell>
          <cell r="FX18077" t="str">
            <v>France</v>
          </cell>
        </row>
        <row r="18078">
          <cell r="H18078">
            <v>151658.65</v>
          </cell>
          <cell r="FX18078" t="str">
            <v>France</v>
          </cell>
        </row>
        <row r="18079">
          <cell r="H18079">
            <v>11139</v>
          </cell>
          <cell r="FX18079" t="str">
            <v>France</v>
          </cell>
        </row>
        <row r="18080">
          <cell r="H18080">
            <v>5612.21</v>
          </cell>
          <cell r="FX18080" t="str">
            <v>France</v>
          </cell>
        </row>
        <row r="18081">
          <cell r="H18081">
            <v>15057.99</v>
          </cell>
          <cell r="FX18081" t="str">
            <v>France</v>
          </cell>
        </row>
        <row r="18082">
          <cell r="H18082">
            <v>240658.49</v>
          </cell>
          <cell r="FX18082" t="str">
            <v>France</v>
          </cell>
        </row>
        <row r="18083">
          <cell r="H18083">
            <v>147530.18</v>
          </cell>
          <cell r="FX18083" t="str">
            <v>France</v>
          </cell>
        </row>
        <row r="18084">
          <cell r="H18084">
            <v>75196.160000000003</v>
          </cell>
          <cell r="FX18084" t="str">
            <v>France</v>
          </cell>
        </row>
        <row r="18085">
          <cell r="H18085">
            <v>199309.94</v>
          </cell>
          <cell r="FX18085" t="str">
            <v>France</v>
          </cell>
        </row>
        <row r="18086">
          <cell r="H18086">
            <v>198675.73</v>
          </cell>
          <cell r="FX18086" t="str">
            <v>France</v>
          </cell>
        </row>
        <row r="18087">
          <cell r="H18087">
            <v>5449.66</v>
          </cell>
          <cell r="FX18087" t="str">
            <v>France</v>
          </cell>
        </row>
        <row r="18088">
          <cell r="H18088">
            <v>78186.62</v>
          </cell>
          <cell r="FX18088" t="str">
            <v>France</v>
          </cell>
        </row>
        <row r="18089">
          <cell r="H18089">
            <v>19271.740000000002</v>
          </cell>
          <cell r="FX18089" t="str">
            <v>France</v>
          </cell>
        </row>
        <row r="18090">
          <cell r="H18090">
            <v>22443.35</v>
          </cell>
          <cell r="FX18090" t="str">
            <v>France</v>
          </cell>
        </row>
        <row r="18091">
          <cell r="H18091">
            <v>80049.009999999995</v>
          </cell>
          <cell r="FX18091" t="str">
            <v>France</v>
          </cell>
        </row>
        <row r="18092">
          <cell r="H18092">
            <v>5546.89</v>
          </cell>
          <cell r="FX18092" t="str">
            <v>France</v>
          </cell>
        </row>
        <row r="18093">
          <cell r="H18093">
            <v>4611.5600000000004</v>
          </cell>
          <cell r="FX18093" t="str">
            <v>France</v>
          </cell>
        </row>
        <row r="18094">
          <cell r="H18094">
            <v>12740.18</v>
          </cell>
          <cell r="FX18094" t="str">
            <v>France</v>
          </cell>
        </row>
        <row r="18095">
          <cell r="H18095">
            <v>170635.51</v>
          </cell>
          <cell r="FX18095" t="str">
            <v>France</v>
          </cell>
        </row>
        <row r="18096">
          <cell r="H18096">
            <v>160733.04</v>
          </cell>
          <cell r="FX18096" t="str">
            <v>France</v>
          </cell>
        </row>
        <row r="18097">
          <cell r="H18097">
            <v>23242.28</v>
          </cell>
          <cell r="FX18097" t="str">
            <v>France</v>
          </cell>
        </row>
        <row r="18098">
          <cell r="H18098">
            <v>165551.72</v>
          </cell>
          <cell r="FX18098" t="str">
            <v>France</v>
          </cell>
        </row>
        <row r="18099">
          <cell r="H18099">
            <v>10060.35</v>
          </cell>
          <cell r="FX18099" t="str">
            <v>France</v>
          </cell>
        </row>
        <row r="18100">
          <cell r="H18100">
            <v>30448.03</v>
          </cell>
          <cell r="FX18100" t="str">
            <v>France</v>
          </cell>
        </row>
        <row r="18101">
          <cell r="H18101">
            <v>231288.18</v>
          </cell>
          <cell r="FX18101" t="str">
            <v>France</v>
          </cell>
        </row>
        <row r="18102">
          <cell r="H18102">
            <v>201457.57</v>
          </cell>
          <cell r="FX18102" t="str">
            <v>France</v>
          </cell>
        </row>
        <row r="18103">
          <cell r="H18103">
            <v>132751.9</v>
          </cell>
          <cell r="FX18103" t="str">
            <v>France</v>
          </cell>
        </row>
        <row r="18104">
          <cell r="H18104">
            <v>359864.35</v>
          </cell>
          <cell r="FX18104" t="str">
            <v>France</v>
          </cell>
        </row>
        <row r="18105">
          <cell r="H18105">
            <v>1849.84</v>
          </cell>
          <cell r="FX18105" t="str">
            <v>France</v>
          </cell>
        </row>
        <row r="18106">
          <cell r="H18106">
            <v>178842.03</v>
          </cell>
          <cell r="FX18106" t="str">
            <v>France</v>
          </cell>
        </row>
        <row r="18107">
          <cell r="H18107">
            <v>178426.38</v>
          </cell>
          <cell r="FX18107" t="str">
            <v>France</v>
          </cell>
        </row>
        <row r="18108">
          <cell r="H18108">
            <v>72195.990000000005</v>
          </cell>
          <cell r="FX18108" t="str">
            <v>France</v>
          </cell>
        </row>
        <row r="18109">
          <cell r="H18109">
            <v>93781.94</v>
          </cell>
          <cell r="FX18109" t="str">
            <v>France</v>
          </cell>
        </row>
        <row r="18110">
          <cell r="H18110">
            <v>262873.76</v>
          </cell>
          <cell r="FX18110" t="str">
            <v>France</v>
          </cell>
        </row>
        <row r="18111">
          <cell r="H18111">
            <v>79499.47</v>
          </cell>
          <cell r="FX18111" t="str">
            <v>France</v>
          </cell>
        </row>
        <row r="18112">
          <cell r="H18112">
            <v>57052.04</v>
          </cell>
          <cell r="FX18112" t="str">
            <v>France</v>
          </cell>
        </row>
        <row r="18113">
          <cell r="H18113">
            <v>103255.23</v>
          </cell>
          <cell r="FX18113" t="str">
            <v>France</v>
          </cell>
        </row>
        <row r="18114">
          <cell r="H18114">
            <v>240625.17</v>
          </cell>
          <cell r="FX18114" t="str">
            <v>France</v>
          </cell>
        </row>
        <row r="18115">
          <cell r="H18115">
            <v>101780.88</v>
          </cell>
          <cell r="FX18115" t="str">
            <v>France</v>
          </cell>
        </row>
        <row r="18116">
          <cell r="H18116">
            <v>74375.95</v>
          </cell>
          <cell r="FX18116" t="str">
            <v>France</v>
          </cell>
        </row>
        <row r="18117">
          <cell r="H18117">
            <v>20238.59</v>
          </cell>
          <cell r="FX18117" t="str">
            <v>France</v>
          </cell>
        </row>
        <row r="18118">
          <cell r="H18118">
            <v>2551.21</v>
          </cell>
          <cell r="FX18118" t="str">
            <v>France</v>
          </cell>
        </row>
        <row r="18119">
          <cell r="H18119">
            <v>82985.740000000005</v>
          </cell>
          <cell r="FX18119" t="str">
            <v>France</v>
          </cell>
        </row>
        <row r="18120">
          <cell r="H18120">
            <v>148431.09</v>
          </cell>
          <cell r="FX18120" t="str">
            <v>France</v>
          </cell>
        </row>
        <row r="18121">
          <cell r="H18121">
            <v>91488.56</v>
          </cell>
          <cell r="FX18121" t="str">
            <v>France</v>
          </cell>
        </row>
        <row r="18122">
          <cell r="H18122">
            <v>171007.4</v>
          </cell>
          <cell r="FX18122" t="str">
            <v>France</v>
          </cell>
        </row>
        <row r="18123">
          <cell r="H18123">
            <v>58871.69</v>
          </cell>
          <cell r="FX18123" t="str">
            <v>France</v>
          </cell>
        </row>
        <row r="18124">
          <cell r="H18124">
            <v>77395.27</v>
          </cell>
          <cell r="FX18124" t="str">
            <v>France</v>
          </cell>
        </row>
        <row r="18125">
          <cell r="H18125">
            <v>13406.97</v>
          </cell>
          <cell r="FX18125" t="str">
            <v>France</v>
          </cell>
        </row>
        <row r="18126">
          <cell r="H18126">
            <v>12008.54</v>
          </cell>
          <cell r="FX18126" t="str">
            <v>France</v>
          </cell>
        </row>
        <row r="18127">
          <cell r="H18127">
            <v>188790.69</v>
          </cell>
          <cell r="FX18127" t="str">
            <v>France</v>
          </cell>
        </row>
        <row r="18128">
          <cell r="H18128">
            <v>120824.25</v>
          </cell>
          <cell r="FX18128" t="str">
            <v>France</v>
          </cell>
        </row>
        <row r="18129">
          <cell r="H18129">
            <v>91335.92</v>
          </cell>
          <cell r="FX18129" t="str">
            <v>France</v>
          </cell>
        </row>
        <row r="18130">
          <cell r="H18130">
            <v>140710.53</v>
          </cell>
          <cell r="FX18130" t="str">
            <v>France</v>
          </cell>
        </row>
        <row r="18131">
          <cell r="H18131">
            <v>94074.97</v>
          </cell>
          <cell r="FX18131" t="str">
            <v>France</v>
          </cell>
        </row>
        <row r="18132">
          <cell r="H18132">
            <v>3225.08</v>
          </cell>
          <cell r="FX18132" t="str">
            <v>France</v>
          </cell>
        </row>
        <row r="18133">
          <cell r="H18133">
            <v>410781.91</v>
          </cell>
          <cell r="FX18133" t="str">
            <v>France</v>
          </cell>
        </row>
        <row r="18134">
          <cell r="H18134">
            <v>180798.62</v>
          </cell>
          <cell r="FX18134" t="str">
            <v>France</v>
          </cell>
        </row>
        <row r="18135">
          <cell r="H18135">
            <v>44081.62</v>
          </cell>
          <cell r="FX18135" t="str">
            <v>France</v>
          </cell>
        </row>
        <row r="18136">
          <cell r="H18136">
            <v>19710.2</v>
          </cell>
          <cell r="FX18136" t="str">
            <v>France</v>
          </cell>
        </row>
        <row r="18137">
          <cell r="H18137">
            <v>51862.97</v>
          </cell>
          <cell r="FX18137" t="str">
            <v>France</v>
          </cell>
        </row>
        <row r="18138">
          <cell r="H18138">
            <v>8181.25</v>
          </cell>
          <cell r="FX18138" t="str">
            <v>France</v>
          </cell>
        </row>
        <row r="18139">
          <cell r="H18139">
            <v>291.27999999999997</v>
          </cell>
          <cell r="FX18139" t="str">
            <v>France</v>
          </cell>
        </row>
        <row r="18140">
          <cell r="H18140">
            <v>73083.05</v>
          </cell>
          <cell r="FX18140" t="str">
            <v>France</v>
          </cell>
        </row>
        <row r="18141">
          <cell r="H18141">
            <v>12288.61</v>
          </cell>
          <cell r="FX18141" t="str">
            <v>France</v>
          </cell>
        </row>
        <row r="18142">
          <cell r="H18142">
            <v>185995.3</v>
          </cell>
          <cell r="FX18142" t="str">
            <v>France</v>
          </cell>
        </row>
        <row r="18143">
          <cell r="H18143">
            <v>6322.01</v>
          </cell>
          <cell r="FX18143" t="str">
            <v>France</v>
          </cell>
        </row>
        <row r="18144">
          <cell r="H18144">
            <v>20436.41</v>
          </cell>
          <cell r="FX18144" t="str">
            <v>France</v>
          </cell>
        </row>
        <row r="18145">
          <cell r="H18145">
            <v>16678.48</v>
          </cell>
          <cell r="FX18145" t="str">
            <v>France</v>
          </cell>
        </row>
        <row r="18146">
          <cell r="H18146">
            <v>41549.58</v>
          </cell>
          <cell r="FX18146" t="str">
            <v>France</v>
          </cell>
        </row>
        <row r="18147">
          <cell r="H18147">
            <v>43979.07</v>
          </cell>
          <cell r="FX18147" t="str">
            <v>France</v>
          </cell>
        </row>
        <row r="18148">
          <cell r="H18148">
            <v>39128.97</v>
          </cell>
          <cell r="FX18148" t="str">
            <v>France</v>
          </cell>
        </row>
        <row r="18149">
          <cell r="H18149">
            <v>439150.41</v>
          </cell>
          <cell r="FX18149" t="str">
            <v>France</v>
          </cell>
        </row>
        <row r="18150">
          <cell r="H18150">
            <v>100598.09</v>
          </cell>
          <cell r="FX18150" t="str">
            <v>France</v>
          </cell>
        </row>
        <row r="18151">
          <cell r="H18151">
            <v>525352.23</v>
          </cell>
          <cell r="FX18151" t="str">
            <v>France</v>
          </cell>
        </row>
        <row r="18152">
          <cell r="H18152">
            <v>154941.49</v>
          </cell>
          <cell r="FX18152" t="str">
            <v>France</v>
          </cell>
        </row>
        <row r="18153">
          <cell r="H18153">
            <v>29942.36</v>
          </cell>
          <cell r="FX18153" t="str">
            <v>France</v>
          </cell>
        </row>
        <row r="18154">
          <cell r="H18154">
            <v>98000.960000000006</v>
          </cell>
          <cell r="FX18154" t="str">
            <v>France</v>
          </cell>
        </row>
        <row r="18155">
          <cell r="H18155">
            <v>8493.61</v>
          </cell>
          <cell r="FX18155" t="str">
            <v>France</v>
          </cell>
        </row>
        <row r="18156">
          <cell r="H18156">
            <v>80386.98</v>
          </cell>
          <cell r="FX18156" t="str">
            <v>France</v>
          </cell>
        </row>
        <row r="18157">
          <cell r="H18157">
            <v>60624.12</v>
          </cell>
          <cell r="FX18157" t="str">
            <v>France</v>
          </cell>
        </row>
        <row r="18158">
          <cell r="H18158">
            <v>89759.17</v>
          </cell>
          <cell r="FX18158" t="str">
            <v>France</v>
          </cell>
        </row>
        <row r="18159">
          <cell r="H18159">
            <v>12363.12</v>
          </cell>
          <cell r="FX18159" t="str">
            <v>France</v>
          </cell>
        </row>
        <row r="18160">
          <cell r="H18160">
            <v>165993.13</v>
          </cell>
          <cell r="FX18160" t="str">
            <v>France</v>
          </cell>
        </row>
        <row r="18161">
          <cell r="H18161">
            <v>10318.700000000001</v>
          </cell>
          <cell r="FX18161" t="str">
            <v>France</v>
          </cell>
        </row>
        <row r="18162">
          <cell r="H18162">
            <v>230473.43</v>
          </cell>
          <cell r="FX18162" t="str">
            <v>France</v>
          </cell>
        </row>
        <row r="18163">
          <cell r="H18163">
            <v>134241.18</v>
          </cell>
          <cell r="FX18163" t="str">
            <v>France</v>
          </cell>
        </row>
        <row r="18164">
          <cell r="H18164">
            <v>67215.210000000006</v>
          </cell>
          <cell r="FX18164" t="str">
            <v>France</v>
          </cell>
        </row>
        <row r="18165">
          <cell r="H18165">
            <v>116474.85</v>
          </cell>
          <cell r="FX18165" t="str">
            <v>France</v>
          </cell>
        </row>
        <row r="18166">
          <cell r="H18166">
            <v>167712.99</v>
          </cell>
          <cell r="FX18166" t="str">
            <v>France</v>
          </cell>
        </row>
        <row r="18167">
          <cell r="H18167">
            <v>122440.14</v>
          </cell>
          <cell r="FX18167" t="str">
            <v>France</v>
          </cell>
        </row>
        <row r="18168">
          <cell r="H18168">
            <v>102583.88</v>
          </cell>
          <cell r="FX18168" t="str">
            <v>France</v>
          </cell>
        </row>
        <row r="18169">
          <cell r="H18169">
            <v>87858.7</v>
          </cell>
          <cell r="FX18169" t="str">
            <v>France</v>
          </cell>
        </row>
        <row r="18170">
          <cell r="H18170">
            <v>33736.019999999997</v>
          </cell>
          <cell r="FX18170" t="str">
            <v>France</v>
          </cell>
        </row>
        <row r="18171">
          <cell r="H18171">
            <v>13354.83</v>
          </cell>
          <cell r="FX18171" t="str">
            <v>France</v>
          </cell>
        </row>
        <row r="18172">
          <cell r="H18172">
            <v>128622.25</v>
          </cell>
          <cell r="FX18172" t="str">
            <v>France</v>
          </cell>
        </row>
        <row r="18173">
          <cell r="H18173">
            <v>128905.44</v>
          </cell>
          <cell r="FX18173" t="str">
            <v>France</v>
          </cell>
        </row>
        <row r="18174">
          <cell r="H18174">
            <v>113393.05</v>
          </cell>
          <cell r="FX18174" t="str">
            <v>France</v>
          </cell>
        </row>
        <row r="18175">
          <cell r="H18175">
            <v>23628.55</v>
          </cell>
          <cell r="FX18175" t="str">
            <v>France</v>
          </cell>
        </row>
        <row r="18176">
          <cell r="H18176">
            <v>207192.05</v>
          </cell>
          <cell r="FX18176" t="str">
            <v>France</v>
          </cell>
        </row>
        <row r="18177">
          <cell r="H18177">
            <v>22953.61</v>
          </cell>
          <cell r="FX18177" t="str">
            <v>France</v>
          </cell>
        </row>
        <row r="18178">
          <cell r="H18178">
            <v>175428.15</v>
          </cell>
          <cell r="FX18178" t="str">
            <v>France</v>
          </cell>
        </row>
        <row r="18179">
          <cell r="H18179">
            <v>103422.21</v>
          </cell>
          <cell r="FX18179" t="str">
            <v>France</v>
          </cell>
        </row>
        <row r="18180">
          <cell r="H18180">
            <v>42099.42</v>
          </cell>
          <cell r="FX18180" t="str">
            <v>France</v>
          </cell>
        </row>
        <row r="18181">
          <cell r="H18181">
            <v>8454.68</v>
          </cell>
          <cell r="FX18181" t="str">
            <v>France</v>
          </cell>
        </row>
        <row r="18182">
          <cell r="H18182">
            <v>212733.81</v>
          </cell>
          <cell r="FX18182" t="str">
            <v>France</v>
          </cell>
        </row>
        <row r="18183">
          <cell r="H18183">
            <v>47320.9</v>
          </cell>
          <cell r="FX18183" t="str">
            <v>France</v>
          </cell>
        </row>
        <row r="18184">
          <cell r="H18184">
            <v>50355.16</v>
          </cell>
          <cell r="FX18184" t="str">
            <v>France</v>
          </cell>
        </row>
        <row r="18185">
          <cell r="H18185">
            <v>106922.18</v>
          </cell>
          <cell r="FX18185" t="str">
            <v>France</v>
          </cell>
        </row>
        <row r="18186">
          <cell r="H18186">
            <v>184780.01</v>
          </cell>
          <cell r="FX18186" t="str">
            <v>France</v>
          </cell>
        </row>
        <row r="18187">
          <cell r="H18187">
            <v>20611.5</v>
          </cell>
          <cell r="FX18187" t="str">
            <v>France</v>
          </cell>
        </row>
        <row r="18188">
          <cell r="H18188">
            <v>145217.79</v>
          </cell>
          <cell r="FX18188" t="str">
            <v>France</v>
          </cell>
        </row>
        <row r="18189">
          <cell r="H18189">
            <v>56824.14</v>
          </cell>
          <cell r="FX18189" t="str">
            <v>France</v>
          </cell>
        </row>
        <row r="18190">
          <cell r="H18190">
            <v>15478.3</v>
          </cell>
          <cell r="FX18190" t="str">
            <v>France</v>
          </cell>
        </row>
        <row r="18191">
          <cell r="H18191">
            <v>62789.06</v>
          </cell>
          <cell r="FX18191" t="str">
            <v>France</v>
          </cell>
        </row>
        <row r="18192">
          <cell r="H18192">
            <v>194068.26</v>
          </cell>
          <cell r="FX18192" t="str">
            <v>France</v>
          </cell>
        </row>
        <row r="18193">
          <cell r="H18193">
            <v>412042.62</v>
          </cell>
          <cell r="FX18193" t="str">
            <v>France</v>
          </cell>
        </row>
        <row r="18194">
          <cell r="H18194">
            <v>10379.01</v>
          </cell>
          <cell r="FX18194" t="str">
            <v>France</v>
          </cell>
        </row>
        <row r="18195">
          <cell r="H18195">
            <v>210412.11</v>
          </cell>
          <cell r="FX18195" t="str">
            <v>France</v>
          </cell>
        </row>
        <row r="18196">
          <cell r="H18196">
            <v>188424.37</v>
          </cell>
          <cell r="FX18196" t="str">
            <v>France</v>
          </cell>
        </row>
        <row r="18197">
          <cell r="H18197">
            <v>55980.72</v>
          </cell>
          <cell r="FX18197" t="str">
            <v>France</v>
          </cell>
        </row>
        <row r="18198">
          <cell r="H18198">
            <v>7049.08</v>
          </cell>
          <cell r="FX18198" t="str">
            <v>France</v>
          </cell>
        </row>
        <row r="18199">
          <cell r="H18199">
            <v>189730.82</v>
          </cell>
          <cell r="FX18199" t="str">
            <v>France</v>
          </cell>
        </row>
        <row r="18200">
          <cell r="H18200">
            <v>75359.56</v>
          </cell>
          <cell r="FX18200" t="str">
            <v>France</v>
          </cell>
        </row>
        <row r="18201">
          <cell r="H18201">
            <v>82149.8</v>
          </cell>
          <cell r="FX18201" t="str">
            <v>France</v>
          </cell>
        </row>
        <row r="18202">
          <cell r="H18202">
            <v>113429.59</v>
          </cell>
          <cell r="FX18202" t="str">
            <v>France</v>
          </cell>
        </row>
        <row r="18203">
          <cell r="H18203">
            <v>937.26</v>
          </cell>
          <cell r="FX18203" t="str">
            <v>France</v>
          </cell>
        </row>
        <row r="18204">
          <cell r="H18204">
            <v>165515.23000000001</v>
          </cell>
          <cell r="FX18204" t="str">
            <v>France</v>
          </cell>
        </row>
        <row r="18205">
          <cell r="H18205">
            <v>64107.66</v>
          </cell>
          <cell r="FX18205" t="str">
            <v>France</v>
          </cell>
        </row>
        <row r="18206">
          <cell r="H18206">
            <v>33835.370000000003</v>
          </cell>
          <cell r="FX18206" t="str">
            <v>France</v>
          </cell>
        </row>
        <row r="18207">
          <cell r="H18207">
            <v>19939.96</v>
          </cell>
          <cell r="FX18207" t="str">
            <v>France</v>
          </cell>
        </row>
        <row r="18208">
          <cell r="H18208">
            <v>129743.75</v>
          </cell>
          <cell r="FX18208" t="str">
            <v>France</v>
          </cell>
        </row>
        <row r="18209">
          <cell r="H18209">
            <v>200298.83</v>
          </cell>
          <cell r="FX18209" t="str">
            <v>France</v>
          </cell>
        </row>
        <row r="18210">
          <cell r="H18210">
            <v>116677.96</v>
          </cell>
          <cell r="FX18210" t="str">
            <v>France</v>
          </cell>
        </row>
        <row r="18211">
          <cell r="H18211">
            <v>62041.440000000002</v>
          </cell>
          <cell r="FX18211" t="str">
            <v>France</v>
          </cell>
        </row>
        <row r="18212">
          <cell r="H18212">
            <v>190228.85</v>
          </cell>
          <cell r="FX18212" t="str">
            <v>France</v>
          </cell>
        </row>
        <row r="18213">
          <cell r="H18213">
            <v>9840.7999999999993</v>
          </cell>
          <cell r="FX18213" t="str">
            <v>France</v>
          </cell>
        </row>
        <row r="18214">
          <cell r="H18214">
            <v>68034.73</v>
          </cell>
          <cell r="FX18214" t="str">
            <v>France</v>
          </cell>
        </row>
        <row r="18215">
          <cell r="H18215">
            <v>34743.54</v>
          </cell>
          <cell r="FX18215" t="str">
            <v>France</v>
          </cell>
        </row>
        <row r="18216">
          <cell r="H18216">
            <v>46315.82</v>
          </cell>
          <cell r="FX18216" t="str">
            <v>France</v>
          </cell>
        </row>
        <row r="18217">
          <cell r="H18217">
            <v>75340.19</v>
          </cell>
          <cell r="FX18217" t="str">
            <v>France</v>
          </cell>
        </row>
        <row r="18218">
          <cell r="H18218">
            <v>71481.039999999994</v>
          </cell>
          <cell r="FX18218" t="str">
            <v>France</v>
          </cell>
        </row>
        <row r="18219">
          <cell r="H18219">
            <v>76400.929999999993</v>
          </cell>
          <cell r="FX18219" t="str">
            <v>France</v>
          </cell>
        </row>
        <row r="18220">
          <cell r="H18220">
            <v>18262.95</v>
          </cell>
          <cell r="FX18220" t="str">
            <v>France</v>
          </cell>
        </row>
        <row r="18221">
          <cell r="H18221">
            <v>5564.93</v>
          </cell>
          <cell r="FX18221" t="str">
            <v>France</v>
          </cell>
        </row>
        <row r="18222">
          <cell r="H18222">
            <v>188007.18</v>
          </cell>
          <cell r="FX18222" t="str">
            <v>France</v>
          </cell>
        </row>
        <row r="18223">
          <cell r="H18223">
            <v>73798.14</v>
          </cell>
          <cell r="FX18223" t="str">
            <v>France</v>
          </cell>
        </row>
        <row r="18224">
          <cell r="H18224">
            <v>18513.97</v>
          </cell>
          <cell r="FX18224" t="str">
            <v>France</v>
          </cell>
        </row>
        <row r="18225">
          <cell r="H18225">
            <v>10726.06</v>
          </cell>
          <cell r="FX18225" t="str">
            <v>France</v>
          </cell>
        </row>
        <row r="18226">
          <cell r="H18226">
            <v>134663.88</v>
          </cell>
          <cell r="FX18226" t="str">
            <v>France</v>
          </cell>
        </row>
        <row r="18227">
          <cell r="H18227">
            <v>282007.36</v>
          </cell>
          <cell r="FX18227" t="str">
            <v>France</v>
          </cell>
        </row>
        <row r="18228">
          <cell r="H18228">
            <v>173362.97</v>
          </cell>
          <cell r="FX18228" t="str">
            <v>France</v>
          </cell>
        </row>
        <row r="18229">
          <cell r="H18229">
            <v>72126.27</v>
          </cell>
          <cell r="FX18229" t="str">
            <v>France</v>
          </cell>
        </row>
        <row r="18230">
          <cell r="H18230">
            <v>164276.71</v>
          </cell>
          <cell r="FX18230" t="str">
            <v>France</v>
          </cell>
        </row>
        <row r="18231">
          <cell r="H18231">
            <v>28561.75</v>
          </cell>
          <cell r="FX18231" t="str">
            <v>France</v>
          </cell>
        </row>
        <row r="18232">
          <cell r="H18232">
            <v>174618.32</v>
          </cell>
          <cell r="FX18232" t="str">
            <v>France</v>
          </cell>
        </row>
        <row r="18233">
          <cell r="H18233">
            <v>190892.02</v>
          </cell>
          <cell r="FX18233" t="str">
            <v>France</v>
          </cell>
        </row>
        <row r="18234">
          <cell r="H18234">
            <v>104814.61</v>
          </cell>
          <cell r="FX18234" t="str">
            <v>France</v>
          </cell>
        </row>
        <row r="18235">
          <cell r="H18235">
            <v>29396.86</v>
          </cell>
          <cell r="FX18235" t="str">
            <v>France</v>
          </cell>
        </row>
        <row r="18236">
          <cell r="H18236">
            <v>111446.27</v>
          </cell>
          <cell r="FX18236" t="str">
            <v>France</v>
          </cell>
        </row>
        <row r="18237">
          <cell r="H18237">
            <v>48194.04</v>
          </cell>
          <cell r="FX18237" t="str">
            <v>France</v>
          </cell>
        </row>
        <row r="18238">
          <cell r="H18238">
            <v>97104.46</v>
          </cell>
          <cell r="FX18238" t="str">
            <v>France</v>
          </cell>
        </row>
        <row r="18239">
          <cell r="H18239">
            <v>11163.47</v>
          </cell>
          <cell r="FX18239" t="str">
            <v>France</v>
          </cell>
        </row>
        <row r="18240">
          <cell r="H18240">
            <v>2491.62</v>
          </cell>
          <cell r="FX18240" t="str">
            <v>France</v>
          </cell>
        </row>
        <row r="18241">
          <cell r="H18241">
            <v>95464.01</v>
          </cell>
          <cell r="FX18241" t="str">
            <v>France</v>
          </cell>
        </row>
        <row r="18242">
          <cell r="H18242">
            <v>133665.99</v>
          </cell>
          <cell r="FX18242" t="str">
            <v>France</v>
          </cell>
        </row>
        <row r="18243">
          <cell r="H18243">
            <v>37660.32</v>
          </cell>
          <cell r="FX18243" t="str">
            <v>France</v>
          </cell>
        </row>
        <row r="18244">
          <cell r="H18244">
            <v>14347.4</v>
          </cell>
          <cell r="FX18244" t="str">
            <v>France</v>
          </cell>
        </row>
        <row r="18245">
          <cell r="H18245">
            <v>160854.85</v>
          </cell>
          <cell r="FX18245" t="str">
            <v>France</v>
          </cell>
        </row>
        <row r="18246">
          <cell r="H18246">
            <v>71182.759999999995</v>
          </cell>
          <cell r="FX18246" t="str">
            <v>France</v>
          </cell>
        </row>
        <row r="18247">
          <cell r="H18247">
            <v>457888.84</v>
          </cell>
          <cell r="FX18247" t="str">
            <v>France</v>
          </cell>
        </row>
        <row r="18248">
          <cell r="H18248">
            <v>18757.46</v>
          </cell>
          <cell r="FX18248" t="str">
            <v>France</v>
          </cell>
        </row>
        <row r="18249">
          <cell r="H18249">
            <v>13469.43</v>
          </cell>
          <cell r="FX18249" t="str">
            <v>France</v>
          </cell>
        </row>
        <row r="18250">
          <cell r="H18250">
            <v>300183.24</v>
          </cell>
          <cell r="FX18250" t="str">
            <v>France</v>
          </cell>
        </row>
        <row r="18251">
          <cell r="H18251">
            <v>132905.03</v>
          </cell>
          <cell r="FX18251" t="str">
            <v>France</v>
          </cell>
        </row>
        <row r="18252">
          <cell r="H18252">
            <v>185335.02</v>
          </cell>
          <cell r="FX18252" t="str">
            <v>France</v>
          </cell>
        </row>
        <row r="18253">
          <cell r="H18253">
            <v>5660.68</v>
          </cell>
          <cell r="FX18253" t="str">
            <v>France</v>
          </cell>
        </row>
        <row r="18254">
          <cell r="H18254">
            <v>55982.17</v>
          </cell>
          <cell r="FX18254" t="str">
            <v>France</v>
          </cell>
        </row>
        <row r="18255">
          <cell r="H18255">
            <v>49062.32</v>
          </cell>
          <cell r="FX18255" t="str">
            <v>France</v>
          </cell>
        </row>
        <row r="18256">
          <cell r="H18256">
            <v>38253.370000000003</v>
          </cell>
          <cell r="FX18256" t="str">
            <v>France</v>
          </cell>
        </row>
        <row r="18257">
          <cell r="H18257">
            <v>141383.29999999999</v>
          </cell>
          <cell r="FX18257" t="str">
            <v>France</v>
          </cell>
        </row>
        <row r="18258">
          <cell r="H18258">
            <v>10013.09</v>
          </cell>
          <cell r="FX18258" t="str">
            <v>France</v>
          </cell>
        </row>
        <row r="18259">
          <cell r="H18259">
            <v>63899.69</v>
          </cell>
          <cell r="FX18259" t="str">
            <v>France</v>
          </cell>
        </row>
        <row r="18260">
          <cell r="H18260">
            <v>5497.22</v>
          </cell>
          <cell r="FX18260" t="str">
            <v>France</v>
          </cell>
        </row>
        <row r="18261">
          <cell r="H18261">
            <v>18610.75</v>
          </cell>
          <cell r="FX18261" t="str">
            <v>France</v>
          </cell>
        </row>
        <row r="18262">
          <cell r="H18262">
            <v>268514.28000000003</v>
          </cell>
          <cell r="FX18262" t="str">
            <v>France</v>
          </cell>
        </row>
        <row r="18263">
          <cell r="H18263">
            <v>211772.93</v>
          </cell>
          <cell r="FX18263" t="str">
            <v>France</v>
          </cell>
        </row>
        <row r="18264">
          <cell r="H18264">
            <v>163796.37</v>
          </cell>
          <cell r="FX18264" t="str">
            <v>France</v>
          </cell>
        </row>
        <row r="18265">
          <cell r="H18265">
            <v>142522.95000000001</v>
          </cell>
          <cell r="FX18265" t="str">
            <v>France</v>
          </cell>
        </row>
        <row r="18266">
          <cell r="H18266">
            <v>107802.48</v>
          </cell>
          <cell r="FX18266" t="str">
            <v>France</v>
          </cell>
        </row>
        <row r="18267">
          <cell r="H18267">
            <v>199929.11</v>
          </cell>
          <cell r="FX18267" t="str">
            <v>France</v>
          </cell>
        </row>
        <row r="18268">
          <cell r="H18268">
            <v>36230.089999999997</v>
          </cell>
          <cell r="FX18268" t="str">
            <v>France</v>
          </cell>
        </row>
        <row r="18269">
          <cell r="H18269">
            <v>9636.4599999999991</v>
          </cell>
          <cell r="FX18269" t="str">
            <v>France</v>
          </cell>
        </row>
        <row r="18270">
          <cell r="H18270">
            <v>9337.35</v>
          </cell>
          <cell r="FX18270" t="str">
            <v>France</v>
          </cell>
        </row>
        <row r="18271">
          <cell r="H18271">
            <v>347449.38</v>
          </cell>
          <cell r="FX18271" t="str">
            <v>France</v>
          </cell>
        </row>
        <row r="18272">
          <cell r="H18272">
            <v>72757.03</v>
          </cell>
          <cell r="FX18272" t="str">
            <v>France</v>
          </cell>
        </row>
        <row r="18273">
          <cell r="H18273">
            <v>114724.58</v>
          </cell>
          <cell r="FX18273" t="str">
            <v>France</v>
          </cell>
        </row>
        <row r="18274">
          <cell r="H18274">
            <v>155814.15</v>
          </cell>
          <cell r="FX18274" t="str">
            <v>France</v>
          </cell>
        </row>
        <row r="18275">
          <cell r="H18275">
            <v>23130.7</v>
          </cell>
          <cell r="FX18275" t="str">
            <v>France</v>
          </cell>
        </row>
        <row r="18276">
          <cell r="H18276">
            <v>156035.51999999999</v>
          </cell>
          <cell r="FX18276" t="str">
            <v>France</v>
          </cell>
        </row>
        <row r="18277">
          <cell r="H18277">
            <v>65831.289999999994</v>
          </cell>
          <cell r="FX18277" t="str">
            <v>France</v>
          </cell>
        </row>
        <row r="18278">
          <cell r="H18278">
            <v>51494.47</v>
          </cell>
          <cell r="FX18278" t="str">
            <v>France</v>
          </cell>
        </row>
        <row r="18279">
          <cell r="H18279">
            <v>63363.75</v>
          </cell>
          <cell r="FX18279" t="str">
            <v>France</v>
          </cell>
        </row>
        <row r="18280">
          <cell r="H18280">
            <v>130569.35</v>
          </cell>
          <cell r="FX18280" t="str">
            <v>France</v>
          </cell>
        </row>
        <row r="18281">
          <cell r="H18281">
            <v>94477.91</v>
          </cell>
          <cell r="FX18281" t="str">
            <v>France</v>
          </cell>
        </row>
        <row r="18282">
          <cell r="H18282">
            <v>17149.830000000002</v>
          </cell>
          <cell r="FX18282" t="str">
            <v>France</v>
          </cell>
        </row>
        <row r="18283">
          <cell r="H18283">
            <v>24146.34</v>
          </cell>
          <cell r="FX18283" t="str">
            <v>France</v>
          </cell>
        </row>
        <row r="18284">
          <cell r="H18284">
            <v>49518.54</v>
          </cell>
          <cell r="FX18284" t="str">
            <v>France</v>
          </cell>
        </row>
        <row r="18285">
          <cell r="H18285">
            <v>17115.04</v>
          </cell>
          <cell r="FX18285" t="str">
            <v>France</v>
          </cell>
        </row>
        <row r="18286">
          <cell r="H18286">
            <v>21619.37</v>
          </cell>
          <cell r="FX18286" t="str">
            <v>France</v>
          </cell>
        </row>
        <row r="18287">
          <cell r="H18287">
            <v>156376.06</v>
          </cell>
          <cell r="FX18287" t="str">
            <v>France</v>
          </cell>
        </row>
        <row r="18288">
          <cell r="H18288">
            <v>120084.51</v>
          </cell>
          <cell r="FX18288" t="str">
            <v>France</v>
          </cell>
        </row>
        <row r="18289">
          <cell r="H18289">
            <v>55472.480000000003</v>
          </cell>
          <cell r="FX18289" t="str">
            <v>France</v>
          </cell>
        </row>
        <row r="18290">
          <cell r="H18290">
            <v>22386.38</v>
          </cell>
          <cell r="FX18290" t="str">
            <v>France</v>
          </cell>
        </row>
        <row r="18291">
          <cell r="H18291">
            <v>24992.9</v>
          </cell>
          <cell r="FX18291" t="str">
            <v>France</v>
          </cell>
        </row>
        <row r="18292">
          <cell r="H18292">
            <v>15107.06</v>
          </cell>
          <cell r="FX18292" t="str">
            <v>France</v>
          </cell>
        </row>
        <row r="18293">
          <cell r="H18293">
            <v>198749.93</v>
          </cell>
          <cell r="FX18293" t="str">
            <v>France</v>
          </cell>
        </row>
        <row r="18294">
          <cell r="H18294">
            <v>90696.28</v>
          </cell>
          <cell r="FX18294" t="str">
            <v>France</v>
          </cell>
        </row>
        <row r="18295">
          <cell r="H18295">
            <v>199627.06</v>
          </cell>
          <cell r="FX18295" t="str">
            <v>France</v>
          </cell>
        </row>
        <row r="18296">
          <cell r="H18296">
            <v>34833.629999999997</v>
          </cell>
          <cell r="FX18296" t="str">
            <v>France</v>
          </cell>
        </row>
        <row r="18297">
          <cell r="H18297">
            <v>47851.81</v>
          </cell>
          <cell r="FX18297" t="str">
            <v>France</v>
          </cell>
        </row>
        <row r="18298">
          <cell r="H18298">
            <v>27559.919999999998</v>
          </cell>
          <cell r="FX18298" t="str">
            <v>France</v>
          </cell>
        </row>
        <row r="18299">
          <cell r="H18299">
            <v>15272.61</v>
          </cell>
          <cell r="FX18299" t="str">
            <v>France</v>
          </cell>
        </row>
        <row r="18300">
          <cell r="H18300">
            <v>152409.15</v>
          </cell>
          <cell r="FX18300" t="str">
            <v>France</v>
          </cell>
        </row>
        <row r="18301">
          <cell r="H18301">
            <v>169146.55</v>
          </cell>
          <cell r="FX18301" t="str">
            <v>France</v>
          </cell>
        </row>
        <row r="18302">
          <cell r="H18302">
            <v>818434.71</v>
          </cell>
          <cell r="FX18302" t="str">
            <v>France</v>
          </cell>
        </row>
        <row r="18303">
          <cell r="H18303">
            <v>62830.77</v>
          </cell>
          <cell r="FX18303" t="str">
            <v>France</v>
          </cell>
        </row>
        <row r="18304">
          <cell r="H18304">
            <v>182088.56</v>
          </cell>
          <cell r="FX18304" t="str">
            <v>France</v>
          </cell>
        </row>
        <row r="18305">
          <cell r="H18305">
            <v>8250.51</v>
          </cell>
          <cell r="FX18305" t="str">
            <v>France</v>
          </cell>
        </row>
        <row r="18306">
          <cell r="H18306">
            <v>67398.899999999994</v>
          </cell>
          <cell r="FX18306" t="str">
            <v>France</v>
          </cell>
        </row>
        <row r="18307">
          <cell r="H18307">
            <v>86438.62</v>
          </cell>
          <cell r="FX18307" t="str">
            <v>France</v>
          </cell>
        </row>
        <row r="18308">
          <cell r="H18308">
            <v>16800.86</v>
          </cell>
          <cell r="FX18308" t="str">
            <v>France</v>
          </cell>
        </row>
        <row r="18309">
          <cell r="H18309">
            <v>63769.07</v>
          </cell>
          <cell r="FX18309" t="str">
            <v>France</v>
          </cell>
        </row>
        <row r="18310">
          <cell r="H18310">
            <v>62869.34</v>
          </cell>
          <cell r="FX18310" t="str">
            <v>France</v>
          </cell>
        </row>
        <row r="18311">
          <cell r="H18311">
            <v>34487.67</v>
          </cell>
          <cell r="FX18311" t="str">
            <v>France</v>
          </cell>
        </row>
        <row r="18312">
          <cell r="H18312">
            <v>58985.2</v>
          </cell>
          <cell r="FX18312" t="str">
            <v>France</v>
          </cell>
        </row>
        <row r="18313">
          <cell r="H18313">
            <v>239464.73</v>
          </cell>
          <cell r="FX18313" t="str">
            <v>France</v>
          </cell>
        </row>
        <row r="18314">
          <cell r="H18314">
            <v>39308.85</v>
          </cell>
          <cell r="FX18314" t="str">
            <v>France</v>
          </cell>
        </row>
        <row r="18315">
          <cell r="H18315">
            <v>166969.76999999999</v>
          </cell>
          <cell r="FX18315" t="str">
            <v>France</v>
          </cell>
        </row>
        <row r="18316">
          <cell r="H18316">
            <v>102157.74</v>
          </cell>
          <cell r="FX18316" t="str">
            <v>France</v>
          </cell>
        </row>
        <row r="18317">
          <cell r="H18317">
            <v>134066.32999999999</v>
          </cell>
          <cell r="FX18317" t="str">
            <v>France</v>
          </cell>
        </row>
        <row r="18318">
          <cell r="H18318">
            <v>9010.16</v>
          </cell>
          <cell r="FX18318" t="str">
            <v>France</v>
          </cell>
        </row>
        <row r="18319">
          <cell r="H18319">
            <v>65703.89</v>
          </cell>
          <cell r="FX18319" t="str">
            <v>France</v>
          </cell>
        </row>
        <row r="18320">
          <cell r="H18320">
            <v>411178.92</v>
          </cell>
          <cell r="FX18320" t="str">
            <v>France</v>
          </cell>
        </row>
        <row r="18321">
          <cell r="H18321">
            <v>249040.22</v>
          </cell>
          <cell r="FX18321" t="str">
            <v>France</v>
          </cell>
        </row>
        <row r="18322">
          <cell r="H18322">
            <v>13697.73</v>
          </cell>
          <cell r="FX18322" t="str">
            <v>France</v>
          </cell>
        </row>
        <row r="18323">
          <cell r="H18323">
            <v>9752.9</v>
          </cell>
          <cell r="FX18323" t="str">
            <v>France</v>
          </cell>
        </row>
        <row r="18324">
          <cell r="H18324">
            <v>248666.96</v>
          </cell>
          <cell r="FX18324" t="str">
            <v>France</v>
          </cell>
        </row>
        <row r="18325">
          <cell r="H18325">
            <v>38910.26</v>
          </cell>
          <cell r="FX18325" t="str">
            <v>France</v>
          </cell>
        </row>
        <row r="18326">
          <cell r="H18326">
            <v>5765.03</v>
          </cell>
          <cell r="FX18326" t="str">
            <v>France</v>
          </cell>
        </row>
        <row r="18327">
          <cell r="H18327">
            <v>511901.64</v>
          </cell>
          <cell r="FX18327" t="str">
            <v>France</v>
          </cell>
        </row>
        <row r="18328">
          <cell r="H18328">
            <v>6973.9</v>
          </cell>
          <cell r="FX18328" t="str">
            <v>France</v>
          </cell>
        </row>
        <row r="18329">
          <cell r="H18329">
            <v>20595.349999999999</v>
          </cell>
          <cell r="FX18329" t="str">
            <v>France</v>
          </cell>
        </row>
        <row r="18330">
          <cell r="H18330">
            <v>9626.8700000000008</v>
          </cell>
          <cell r="FX18330" t="str">
            <v>France</v>
          </cell>
        </row>
        <row r="18331">
          <cell r="H18331">
            <v>28469.47</v>
          </cell>
          <cell r="FX18331" t="str">
            <v>France</v>
          </cell>
        </row>
        <row r="18332">
          <cell r="H18332">
            <v>18616.59</v>
          </cell>
          <cell r="FX18332" t="str">
            <v>France</v>
          </cell>
        </row>
        <row r="18333">
          <cell r="H18333">
            <v>71523.429999999993</v>
          </cell>
          <cell r="FX18333" t="str">
            <v>France</v>
          </cell>
        </row>
        <row r="18334">
          <cell r="H18334">
            <v>3445.77</v>
          </cell>
          <cell r="FX18334" t="str">
            <v>France</v>
          </cell>
        </row>
        <row r="18335">
          <cell r="H18335">
            <v>145796.47</v>
          </cell>
          <cell r="FX18335" t="str">
            <v>France</v>
          </cell>
        </row>
        <row r="18336">
          <cell r="H18336">
            <v>60212.35</v>
          </cell>
          <cell r="FX18336" t="str">
            <v>France</v>
          </cell>
        </row>
        <row r="18337">
          <cell r="H18337">
            <v>99030.06</v>
          </cell>
          <cell r="FX18337" t="str">
            <v>France</v>
          </cell>
        </row>
        <row r="18338">
          <cell r="H18338">
            <v>105704.07</v>
          </cell>
          <cell r="FX18338" t="str">
            <v>France</v>
          </cell>
        </row>
        <row r="18339">
          <cell r="H18339">
            <v>11267.71</v>
          </cell>
          <cell r="FX18339" t="str">
            <v>France</v>
          </cell>
        </row>
        <row r="18340">
          <cell r="H18340">
            <v>155434.79</v>
          </cell>
          <cell r="FX18340" t="str">
            <v>France</v>
          </cell>
        </row>
        <row r="18341">
          <cell r="H18341">
            <v>45321.51</v>
          </cell>
          <cell r="FX18341" t="str">
            <v>France</v>
          </cell>
        </row>
        <row r="18342">
          <cell r="H18342">
            <v>1955.72</v>
          </cell>
          <cell r="FX18342" t="str">
            <v>France</v>
          </cell>
        </row>
        <row r="18343">
          <cell r="H18343">
            <v>191962.19</v>
          </cell>
          <cell r="FX18343" t="str">
            <v>France</v>
          </cell>
        </row>
        <row r="18344">
          <cell r="H18344">
            <v>36943.32</v>
          </cell>
          <cell r="FX18344" t="str">
            <v>France</v>
          </cell>
        </row>
        <row r="18345">
          <cell r="H18345">
            <v>52049.88</v>
          </cell>
          <cell r="FX18345" t="str">
            <v>France</v>
          </cell>
        </row>
        <row r="18346">
          <cell r="H18346">
            <v>279810.65999999997</v>
          </cell>
          <cell r="FX18346" t="str">
            <v>France</v>
          </cell>
        </row>
        <row r="18347">
          <cell r="H18347">
            <v>86976.89</v>
          </cell>
          <cell r="FX18347" t="str">
            <v>France</v>
          </cell>
        </row>
        <row r="18348">
          <cell r="H18348">
            <v>1285.32</v>
          </cell>
          <cell r="FX18348" t="str">
            <v>France</v>
          </cell>
        </row>
        <row r="18349">
          <cell r="H18349">
            <v>128374.72</v>
          </cell>
          <cell r="FX18349" t="str">
            <v>France</v>
          </cell>
        </row>
        <row r="18350">
          <cell r="H18350">
            <v>89803.94</v>
          </cell>
          <cell r="FX18350" t="str">
            <v>France</v>
          </cell>
        </row>
        <row r="18351">
          <cell r="H18351">
            <v>166640.44</v>
          </cell>
          <cell r="FX18351" t="str">
            <v>France</v>
          </cell>
        </row>
        <row r="18352">
          <cell r="H18352">
            <v>24355.05</v>
          </cell>
          <cell r="FX18352" t="str">
            <v>France</v>
          </cell>
        </row>
        <row r="18353">
          <cell r="H18353">
            <v>22892.27</v>
          </cell>
          <cell r="FX18353" t="str">
            <v>France</v>
          </cell>
        </row>
        <row r="18354">
          <cell r="H18354">
            <v>18031.919999999998</v>
          </cell>
          <cell r="FX18354" t="str">
            <v>France</v>
          </cell>
        </row>
        <row r="18355">
          <cell r="H18355">
            <v>11280.22</v>
          </cell>
          <cell r="FX18355" t="str">
            <v>France</v>
          </cell>
        </row>
        <row r="18356">
          <cell r="H18356">
            <v>39400.519999999997</v>
          </cell>
          <cell r="FX18356" t="str">
            <v>France</v>
          </cell>
        </row>
        <row r="18357">
          <cell r="H18357">
            <v>62924.97</v>
          </cell>
          <cell r="FX18357" t="str">
            <v>France</v>
          </cell>
        </row>
        <row r="18358">
          <cell r="H18358">
            <v>169892.64</v>
          </cell>
          <cell r="FX18358" t="str">
            <v>France</v>
          </cell>
        </row>
        <row r="18359">
          <cell r="H18359">
            <v>25909.56</v>
          </cell>
          <cell r="FX18359" t="str">
            <v>France</v>
          </cell>
        </row>
        <row r="18360">
          <cell r="H18360">
            <v>89942.28</v>
          </cell>
          <cell r="FX18360" t="str">
            <v>France</v>
          </cell>
        </row>
        <row r="18361">
          <cell r="H18361">
            <v>2434.02</v>
          </cell>
          <cell r="FX18361" t="str">
            <v>France</v>
          </cell>
        </row>
        <row r="18362">
          <cell r="H18362">
            <v>74804.740000000005</v>
          </cell>
          <cell r="FX18362" t="str">
            <v>France</v>
          </cell>
        </row>
        <row r="18363">
          <cell r="H18363">
            <v>37929.64</v>
          </cell>
          <cell r="FX18363" t="str">
            <v>France</v>
          </cell>
        </row>
        <row r="18364">
          <cell r="H18364">
            <v>64222.13</v>
          </cell>
          <cell r="FX18364" t="str">
            <v>France</v>
          </cell>
        </row>
        <row r="18365">
          <cell r="H18365">
            <v>131632.29</v>
          </cell>
          <cell r="FX18365" t="str">
            <v>France</v>
          </cell>
        </row>
        <row r="18366">
          <cell r="H18366">
            <v>38349.97</v>
          </cell>
          <cell r="FX18366" t="str">
            <v>France</v>
          </cell>
        </row>
        <row r="18367">
          <cell r="H18367">
            <v>159103.34</v>
          </cell>
          <cell r="FX18367" t="str">
            <v>France</v>
          </cell>
        </row>
        <row r="18368">
          <cell r="H18368">
            <v>146849.07999999999</v>
          </cell>
          <cell r="FX18368" t="str">
            <v>France</v>
          </cell>
        </row>
        <row r="18369">
          <cell r="H18369">
            <v>236478.99</v>
          </cell>
          <cell r="FX18369" t="str">
            <v>France</v>
          </cell>
        </row>
        <row r="18370">
          <cell r="H18370">
            <v>133239.01</v>
          </cell>
          <cell r="FX18370" t="str">
            <v>France</v>
          </cell>
        </row>
        <row r="18371">
          <cell r="H18371">
            <v>109242.06</v>
          </cell>
          <cell r="FX18371" t="str">
            <v>France</v>
          </cell>
        </row>
        <row r="18372">
          <cell r="H18372">
            <v>160938.44</v>
          </cell>
          <cell r="FX18372" t="str">
            <v>France</v>
          </cell>
        </row>
        <row r="18373">
          <cell r="H18373">
            <v>96104.99</v>
          </cell>
          <cell r="FX18373" t="str">
            <v>France</v>
          </cell>
        </row>
        <row r="18374">
          <cell r="H18374">
            <v>32361.97</v>
          </cell>
          <cell r="FX18374" t="str">
            <v>France</v>
          </cell>
        </row>
        <row r="18375">
          <cell r="H18375">
            <v>79955.83</v>
          </cell>
          <cell r="FX18375" t="str">
            <v>France</v>
          </cell>
        </row>
        <row r="18376">
          <cell r="H18376">
            <v>15561.95</v>
          </cell>
          <cell r="FX18376" t="str">
            <v>France</v>
          </cell>
        </row>
        <row r="18377">
          <cell r="H18377">
            <v>2506.25</v>
          </cell>
          <cell r="FX18377" t="str">
            <v>France</v>
          </cell>
        </row>
        <row r="18378">
          <cell r="H18378">
            <v>107416.32000000001</v>
          </cell>
          <cell r="FX18378" t="str">
            <v>France</v>
          </cell>
        </row>
        <row r="18379">
          <cell r="H18379">
            <v>83123.03</v>
          </cell>
          <cell r="FX18379" t="str">
            <v>France</v>
          </cell>
        </row>
        <row r="18380">
          <cell r="H18380">
            <v>44930.18</v>
          </cell>
          <cell r="FX18380" t="str">
            <v>France</v>
          </cell>
        </row>
        <row r="18381">
          <cell r="H18381">
            <v>307169.52</v>
          </cell>
          <cell r="FX18381" t="str">
            <v>France</v>
          </cell>
        </row>
        <row r="18382">
          <cell r="H18382">
            <v>134592.75</v>
          </cell>
          <cell r="FX18382" t="str">
            <v>France</v>
          </cell>
        </row>
        <row r="18383">
          <cell r="H18383">
            <v>153585.20000000001</v>
          </cell>
          <cell r="FX18383" t="str">
            <v>France</v>
          </cell>
        </row>
        <row r="18384">
          <cell r="H18384">
            <v>71439.350000000006</v>
          </cell>
          <cell r="FX18384" t="str">
            <v>France</v>
          </cell>
        </row>
        <row r="18385">
          <cell r="H18385">
            <v>40215.339999999997</v>
          </cell>
          <cell r="FX18385" t="str">
            <v>France</v>
          </cell>
        </row>
        <row r="18386">
          <cell r="H18386">
            <v>139416.73000000001</v>
          </cell>
          <cell r="FX18386" t="str">
            <v>France</v>
          </cell>
        </row>
        <row r="18387">
          <cell r="H18387">
            <v>4631.13</v>
          </cell>
          <cell r="FX18387" t="str">
            <v>France</v>
          </cell>
        </row>
        <row r="18388">
          <cell r="H18388">
            <v>119330.53</v>
          </cell>
          <cell r="FX18388" t="str">
            <v>France</v>
          </cell>
        </row>
        <row r="18389">
          <cell r="H18389">
            <v>320989.13</v>
          </cell>
          <cell r="FX18389" t="str">
            <v>France</v>
          </cell>
        </row>
        <row r="18390">
          <cell r="H18390">
            <v>40452.28</v>
          </cell>
          <cell r="FX18390" t="str">
            <v>France</v>
          </cell>
        </row>
        <row r="18391">
          <cell r="H18391">
            <v>67981.05</v>
          </cell>
          <cell r="FX18391" t="str">
            <v>France</v>
          </cell>
        </row>
        <row r="18392">
          <cell r="H18392">
            <v>36071.660000000003</v>
          </cell>
          <cell r="FX18392" t="str">
            <v>France</v>
          </cell>
        </row>
        <row r="18393">
          <cell r="H18393">
            <v>88968.19</v>
          </cell>
          <cell r="FX18393" t="str">
            <v>France</v>
          </cell>
        </row>
        <row r="18394">
          <cell r="H18394">
            <v>211082.53</v>
          </cell>
          <cell r="FX18394" t="str">
            <v>France</v>
          </cell>
        </row>
        <row r="18395">
          <cell r="H18395">
            <v>36876.11</v>
          </cell>
          <cell r="FX18395" t="str">
            <v>France</v>
          </cell>
        </row>
        <row r="18396">
          <cell r="H18396">
            <v>29249.14</v>
          </cell>
          <cell r="FX18396" t="str">
            <v>France</v>
          </cell>
        </row>
        <row r="18397">
          <cell r="H18397">
            <v>225515.91</v>
          </cell>
          <cell r="FX18397" t="str">
            <v>France</v>
          </cell>
        </row>
        <row r="18398">
          <cell r="H18398">
            <v>111263.85</v>
          </cell>
          <cell r="FX18398" t="str">
            <v>France</v>
          </cell>
        </row>
        <row r="18399">
          <cell r="H18399">
            <v>6330.55</v>
          </cell>
          <cell r="FX18399" t="str">
            <v>France</v>
          </cell>
        </row>
        <row r="18400">
          <cell r="H18400">
            <v>16464.27</v>
          </cell>
          <cell r="FX18400" t="str">
            <v>France</v>
          </cell>
        </row>
        <row r="18401">
          <cell r="H18401">
            <v>217126.22</v>
          </cell>
          <cell r="FX18401" t="str">
            <v>France</v>
          </cell>
        </row>
        <row r="18402">
          <cell r="H18402">
            <v>9741.02</v>
          </cell>
          <cell r="FX18402" t="str">
            <v>France</v>
          </cell>
        </row>
        <row r="18403">
          <cell r="H18403">
            <v>39844.54</v>
          </cell>
          <cell r="FX18403" t="str">
            <v>France</v>
          </cell>
        </row>
        <row r="18404">
          <cell r="H18404">
            <v>96103.09</v>
          </cell>
          <cell r="FX18404" t="str">
            <v>France</v>
          </cell>
        </row>
        <row r="18405">
          <cell r="H18405">
            <v>118426.49</v>
          </cell>
          <cell r="FX18405" t="str">
            <v>France</v>
          </cell>
        </row>
        <row r="18406">
          <cell r="H18406">
            <v>18430.23</v>
          </cell>
          <cell r="FX18406" t="str">
            <v>France</v>
          </cell>
        </row>
        <row r="18407">
          <cell r="H18407">
            <v>206295.65</v>
          </cell>
          <cell r="FX18407" t="str">
            <v>France</v>
          </cell>
        </row>
        <row r="18408">
          <cell r="H18408">
            <v>3739.41</v>
          </cell>
          <cell r="FX18408" t="str">
            <v>France</v>
          </cell>
        </row>
        <row r="18409">
          <cell r="H18409">
            <v>16688.05</v>
          </cell>
          <cell r="FX18409" t="str">
            <v>France</v>
          </cell>
        </row>
        <row r="18410">
          <cell r="H18410">
            <v>229645.61</v>
          </cell>
          <cell r="FX18410" t="str">
            <v>France</v>
          </cell>
        </row>
        <row r="18411">
          <cell r="H18411">
            <v>81354.37</v>
          </cell>
          <cell r="FX18411" t="str">
            <v>France</v>
          </cell>
        </row>
        <row r="18412">
          <cell r="H18412">
            <v>148879.69</v>
          </cell>
          <cell r="FX18412" t="str">
            <v>France</v>
          </cell>
        </row>
        <row r="18413">
          <cell r="H18413">
            <v>29891.65</v>
          </cell>
          <cell r="FX18413" t="str">
            <v>France</v>
          </cell>
        </row>
        <row r="18414">
          <cell r="H18414">
            <v>17429.07</v>
          </cell>
          <cell r="FX18414" t="str">
            <v>France</v>
          </cell>
        </row>
        <row r="18415">
          <cell r="H18415">
            <v>170320.23</v>
          </cell>
          <cell r="FX18415" t="str">
            <v>France</v>
          </cell>
        </row>
        <row r="18416">
          <cell r="H18416">
            <v>135216.23000000001</v>
          </cell>
          <cell r="FX18416" t="str">
            <v>France</v>
          </cell>
        </row>
        <row r="18417">
          <cell r="H18417">
            <v>27403.73</v>
          </cell>
          <cell r="FX18417" t="str">
            <v>France</v>
          </cell>
        </row>
        <row r="18418">
          <cell r="H18418">
            <v>23812.39</v>
          </cell>
          <cell r="FX18418" t="str">
            <v>France</v>
          </cell>
        </row>
        <row r="18419">
          <cell r="H18419">
            <v>169971.87</v>
          </cell>
          <cell r="FX18419" t="str">
            <v>France</v>
          </cell>
        </row>
        <row r="18420">
          <cell r="H18420">
            <v>213019.34</v>
          </cell>
          <cell r="FX18420" t="str">
            <v>France</v>
          </cell>
        </row>
        <row r="18421">
          <cell r="H18421">
            <v>67446.02</v>
          </cell>
          <cell r="FX18421" t="str">
            <v>France</v>
          </cell>
        </row>
        <row r="18422">
          <cell r="H18422">
            <v>85236.26</v>
          </cell>
          <cell r="FX18422" t="str">
            <v>France</v>
          </cell>
        </row>
        <row r="18423">
          <cell r="H18423">
            <v>154323.24</v>
          </cell>
          <cell r="FX18423" t="str">
            <v>France</v>
          </cell>
        </row>
        <row r="18424">
          <cell r="H18424">
            <v>270448.42</v>
          </cell>
          <cell r="FX18424" t="str">
            <v>France</v>
          </cell>
        </row>
        <row r="18425">
          <cell r="H18425">
            <v>46260.07</v>
          </cell>
          <cell r="FX18425" t="str">
            <v>France</v>
          </cell>
        </row>
        <row r="18426">
          <cell r="H18426">
            <v>52684.85</v>
          </cell>
          <cell r="FX18426" t="str">
            <v>France</v>
          </cell>
        </row>
        <row r="18427">
          <cell r="H18427">
            <v>12800.15</v>
          </cell>
          <cell r="FX18427" t="str">
            <v>France</v>
          </cell>
        </row>
        <row r="18428">
          <cell r="H18428">
            <v>184117.55</v>
          </cell>
          <cell r="FX18428" t="str">
            <v>France</v>
          </cell>
        </row>
        <row r="18429">
          <cell r="H18429">
            <v>45057.31</v>
          </cell>
          <cell r="FX18429" t="str">
            <v>France</v>
          </cell>
        </row>
        <row r="18430">
          <cell r="H18430">
            <v>12789.48</v>
          </cell>
          <cell r="FX18430" t="str">
            <v>France</v>
          </cell>
        </row>
        <row r="18431">
          <cell r="H18431">
            <v>90717.1</v>
          </cell>
          <cell r="FX18431" t="str">
            <v>France</v>
          </cell>
        </row>
        <row r="18432">
          <cell r="H18432">
            <v>22104.37</v>
          </cell>
          <cell r="FX18432" t="str">
            <v>France</v>
          </cell>
        </row>
        <row r="18433">
          <cell r="H18433">
            <v>84480.37</v>
          </cell>
          <cell r="FX18433" t="str">
            <v>France</v>
          </cell>
        </row>
        <row r="18434">
          <cell r="H18434">
            <v>69711.47</v>
          </cell>
          <cell r="FX18434" t="str">
            <v>France</v>
          </cell>
        </row>
        <row r="18435">
          <cell r="H18435">
            <v>189381.86</v>
          </cell>
          <cell r="FX18435" t="str">
            <v>France</v>
          </cell>
        </row>
        <row r="18436">
          <cell r="H18436">
            <v>176372.51</v>
          </cell>
          <cell r="FX18436" t="str">
            <v>France</v>
          </cell>
        </row>
        <row r="18437">
          <cell r="H18437">
            <v>20965.189999999999</v>
          </cell>
          <cell r="FX18437" t="str">
            <v>France</v>
          </cell>
        </row>
        <row r="18438">
          <cell r="H18438">
            <v>141825.54</v>
          </cell>
          <cell r="FX18438" t="str">
            <v>France</v>
          </cell>
        </row>
        <row r="18439">
          <cell r="H18439">
            <v>37503.769999999997</v>
          </cell>
          <cell r="FX18439" t="str">
            <v>France</v>
          </cell>
        </row>
        <row r="18440">
          <cell r="H18440">
            <v>156438.37</v>
          </cell>
          <cell r="FX18440" t="str">
            <v>France</v>
          </cell>
        </row>
        <row r="18441">
          <cell r="H18441">
            <v>44752.7</v>
          </cell>
          <cell r="FX18441" t="str">
            <v>France</v>
          </cell>
        </row>
        <row r="18442">
          <cell r="H18442">
            <v>94090.48</v>
          </cell>
          <cell r="FX18442" t="str">
            <v>France</v>
          </cell>
        </row>
        <row r="18443">
          <cell r="H18443">
            <v>111114.49</v>
          </cell>
          <cell r="FX18443" t="str">
            <v>France</v>
          </cell>
        </row>
        <row r="18444">
          <cell r="H18444">
            <v>25766.16</v>
          </cell>
          <cell r="FX18444" t="str">
            <v>France</v>
          </cell>
        </row>
        <row r="18445">
          <cell r="H18445">
            <v>14577.46</v>
          </cell>
          <cell r="FX18445" t="str">
            <v>France</v>
          </cell>
        </row>
        <row r="18446">
          <cell r="H18446">
            <v>136331.29999999999</v>
          </cell>
          <cell r="FX18446" t="str">
            <v>France</v>
          </cell>
        </row>
        <row r="18447">
          <cell r="H18447">
            <v>142400.92000000001</v>
          </cell>
          <cell r="FX18447" t="str">
            <v>France</v>
          </cell>
        </row>
        <row r="18448">
          <cell r="H18448">
            <v>42537.02</v>
          </cell>
          <cell r="FX18448" t="str">
            <v>France</v>
          </cell>
        </row>
        <row r="18449">
          <cell r="H18449">
            <v>86935.31</v>
          </cell>
          <cell r="FX18449" t="str">
            <v>France</v>
          </cell>
        </row>
        <row r="18450">
          <cell r="H18450">
            <v>15028.59</v>
          </cell>
          <cell r="FX18450" t="str">
            <v>France</v>
          </cell>
        </row>
        <row r="18451">
          <cell r="H18451">
            <v>91993.16</v>
          </cell>
          <cell r="FX18451" t="str">
            <v>France</v>
          </cell>
        </row>
        <row r="18452">
          <cell r="H18452">
            <v>54280.61</v>
          </cell>
          <cell r="FX18452" t="str">
            <v>France</v>
          </cell>
        </row>
        <row r="18453">
          <cell r="H18453">
            <v>114025.57</v>
          </cell>
          <cell r="FX18453" t="str">
            <v>France</v>
          </cell>
        </row>
        <row r="18454">
          <cell r="H18454">
            <v>18867.310000000001</v>
          </cell>
          <cell r="FX18454" t="str">
            <v>France</v>
          </cell>
        </row>
        <row r="18455">
          <cell r="H18455">
            <v>17012.73</v>
          </cell>
          <cell r="FX18455" t="str">
            <v>France</v>
          </cell>
        </row>
        <row r="18456">
          <cell r="H18456">
            <v>62068.17</v>
          </cell>
          <cell r="FX18456" t="str">
            <v>France</v>
          </cell>
        </row>
        <row r="18457">
          <cell r="H18457">
            <v>96988.19</v>
          </cell>
          <cell r="FX18457" t="str">
            <v>France</v>
          </cell>
        </row>
        <row r="18458">
          <cell r="H18458">
            <v>163632.19</v>
          </cell>
          <cell r="FX18458" t="str">
            <v>France</v>
          </cell>
        </row>
        <row r="18459">
          <cell r="H18459">
            <v>98354.39</v>
          </cell>
          <cell r="FX18459" t="str">
            <v>France</v>
          </cell>
        </row>
        <row r="18460">
          <cell r="H18460">
            <v>51752.68</v>
          </cell>
          <cell r="FX18460" t="str">
            <v>France</v>
          </cell>
        </row>
        <row r="18461">
          <cell r="H18461">
            <v>157203.42000000001</v>
          </cell>
          <cell r="FX18461" t="str">
            <v>France</v>
          </cell>
        </row>
        <row r="18462">
          <cell r="H18462">
            <v>54734.97</v>
          </cell>
          <cell r="FX18462" t="str">
            <v>France</v>
          </cell>
        </row>
        <row r="18463">
          <cell r="H18463">
            <v>123163.58</v>
          </cell>
          <cell r="FX18463" t="str">
            <v>France</v>
          </cell>
        </row>
        <row r="18464">
          <cell r="H18464">
            <v>311879.53000000003</v>
          </cell>
          <cell r="FX18464" t="str">
            <v>France</v>
          </cell>
        </row>
        <row r="18465">
          <cell r="H18465">
            <v>200441.97</v>
          </cell>
          <cell r="FX18465" t="str">
            <v>France</v>
          </cell>
        </row>
        <row r="18466">
          <cell r="H18466">
            <v>73743.240000000005</v>
          </cell>
          <cell r="FX18466" t="str">
            <v>France</v>
          </cell>
        </row>
        <row r="18467">
          <cell r="H18467">
            <v>124720.19</v>
          </cell>
          <cell r="FX18467" t="str">
            <v>France</v>
          </cell>
        </row>
        <row r="18468">
          <cell r="H18468">
            <v>1556.75</v>
          </cell>
          <cell r="FX18468" t="str">
            <v>France</v>
          </cell>
        </row>
        <row r="18469">
          <cell r="H18469">
            <v>214251.27</v>
          </cell>
          <cell r="FX18469" t="str">
            <v>France</v>
          </cell>
        </row>
        <row r="18470">
          <cell r="H18470">
            <v>6116.44</v>
          </cell>
          <cell r="FX18470" t="str">
            <v>France</v>
          </cell>
        </row>
        <row r="18471">
          <cell r="H18471">
            <v>33133.61</v>
          </cell>
          <cell r="FX18471" t="str">
            <v>France</v>
          </cell>
        </row>
        <row r="18472">
          <cell r="H18472">
            <v>15161.99</v>
          </cell>
          <cell r="FX18472" t="str">
            <v>France</v>
          </cell>
        </row>
        <row r="18473">
          <cell r="H18473">
            <v>673.29</v>
          </cell>
          <cell r="FX18473" t="str">
            <v>France</v>
          </cell>
        </row>
        <row r="18474">
          <cell r="H18474">
            <v>31801.29</v>
          </cell>
          <cell r="FX18474" t="str">
            <v>France</v>
          </cell>
        </row>
        <row r="18475">
          <cell r="H18475">
            <v>36194.49</v>
          </cell>
          <cell r="FX18475" t="str">
            <v>France</v>
          </cell>
        </row>
        <row r="18476">
          <cell r="H18476">
            <v>11644.26</v>
          </cell>
          <cell r="FX18476" t="str">
            <v>France</v>
          </cell>
        </row>
        <row r="18477">
          <cell r="H18477">
            <v>13726.41</v>
          </cell>
          <cell r="FX18477" t="str">
            <v>France</v>
          </cell>
        </row>
        <row r="18478">
          <cell r="H18478">
            <v>9265.3700000000008</v>
          </cell>
          <cell r="FX18478" t="str">
            <v>France</v>
          </cell>
        </row>
        <row r="18479">
          <cell r="H18479">
            <v>124270.08</v>
          </cell>
          <cell r="FX18479" t="str">
            <v>France</v>
          </cell>
        </row>
        <row r="18480">
          <cell r="H18480">
            <v>112186.35</v>
          </cell>
          <cell r="FX18480" t="str">
            <v>France</v>
          </cell>
        </row>
        <row r="18481">
          <cell r="H18481">
            <v>131368.68</v>
          </cell>
          <cell r="FX18481" t="str">
            <v>France</v>
          </cell>
        </row>
        <row r="18482">
          <cell r="H18482">
            <v>115168.88</v>
          </cell>
          <cell r="FX18482" t="str">
            <v>France</v>
          </cell>
        </row>
        <row r="18483">
          <cell r="H18483">
            <v>52368.9</v>
          </cell>
          <cell r="FX18483" t="str">
            <v>France</v>
          </cell>
        </row>
        <row r="18484">
          <cell r="H18484">
            <v>91507.53</v>
          </cell>
          <cell r="FX18484" t="str">
            <v>France</v>
          </cell>
        </row>
        <row r="18485">
          <cell r="H18485">
            <v>120175.35</v>
          </cell>
          <cell r="FX18485" t="str">
            <v>France</v>
          </cell>
        </row>
        <row r="18486">
          <cell r="H18486">
            <v>53174.89</v>
          </cell>
          <cell r="FX18486" t="str">
            <v>France</v>
          </cell>
        </row>
        <row r="18487">
          <cell r="H18487">
            <v>1319492.75</v>
          </cell>
          <cell r="FX18487" t="str">
            <v>France</v>
          </cell>
        </row>
        <row r="18488">
          <cell r="H18488">
            <v>52386.94</v>
          </cell>
          <cell r="FX18488" t="str">
            <v>France</v>
          </cell>
        </row>
        <row r="18489">
          <cell r="H18489">
            <v>6336.54</v>
          </cell>
          <cell r="FX18489" t="str">
            <v>France</v>
          </cell>
        </row>
        <row r="18490">
          <cell r="H18490">
            <v>77235.53</v>
          </cell>
          <cell r="FX18490" t="str">
            <v>France</v>
          </cell>
        </row>
        <row r="18491">
          <cell r="H18491">
            <v>153940.44</v>
          </cell>
          <cell r="FX18491" t="str">
            <v>France</v>
          </cell>
        </row>
        <row r="18492">
          <cell r="H18492">
            <v>81159.929999999993</v>
          </cell>
          <cell r="FX18492" t="str">
            <v>France</v>
          </cell>
        </row>
        <row r="18493">
          <cell r="H18493">
            <v>95240.37</v>
          </cell>
          <cell r="FX18493" t="str">
            <v>France</v>
          </cell>
        </row>
        <row r="18494">
          <cell r="H18494">
            <v>335816.61</v>
          </cell>
          <cell r="FX18494" t="str">
            <v>France</v>
          </cell>
        </row>
        <row r="18495">
          <cell r="H18495">
            <v>48703.44</v>
          </cell>
          <cell r="FX18495" t="str">
            <v>France</v>
          </cell>
        </row>
        <row r="18496">
          <cell r="H18496">
            <v>82862.75</v>
          </cell>
          <cell r="FX18496" t="str">
            <v>France</v>
          </cell>
        </row>
        <row r="18497">
          <cell r="H18497">
            <v>63468.15</v>
          </cell>
          <cell r="FX18497" t="str">
            <v>France</v>
          </cell>
        </row>
        <row r="18498">
          <cell r="H18498">
            <v>119545.65</v>
          </cell>
          <cell r="FX18498" t="str">
            <v>France</v>
          </cell>
        </row>
        <row r="18499">
          <cell r="H18499">
            <v>43261.45</v>
          </cell>
          <cell r="FX18499" t="str">
            <v>France</v>
          </cell>
        </row>
        <row r="18500">
          <cell r="H18500">
            <v>67257.37</v>
          </cell>
          <cell r="FX18500" t="str">
            <v>France</v>
          </cell>
        </row>
        <row r="18501">
          <cell r="H18501">
            <v>122294.43</v>
          </cell>
          <cell r="FX18501" t="str">
            <v>France</v>
          </cell>
        </row>
        <row r="18502">
          <cell r="H18502">
            <v>140586.68</v>
          </cell>
          <cell r="FX18502" t="str">
            <v>France</v>
          </cell>
        </row>
        <row r="18503">
          <cell r="H18503">
            <v>253723.42</v>
          </cell>
          <cell r="FX18503" t="str">
            <v>France</v>
          </cell>
        </row>
        <row r="18504">
          <cell r="H18504">
            <v>4523.12</v>
          </cell>
          <cell r="FX18504" t="str">
            <v>France</v>
          </cell>
        </row>
        <row r="18505">
          <cell r="H18505">
            <v>57977.78</v>
          </cell>
          <cell r="FX18505" t="str">
            <v>France</v>
          </cell>
        </row>
        <row r="18506">
          <cell r="H18506">
            <v>15377.53</v>
          </cell>
          <cell r="FX18506" t="str">
            <v>France</v>
          </cell>
        </row>
        <row r="18507">
          <cell r="H18507">
            <v>16233.31</v>
          </cell>
          <cell r="FX18507" t="str">
            <v>France</v>
          </cell>
        </row>
        <row r="18508">
          <cell r="H18508">
            <v>109904.12</v>
          </cell>
          <cell r="FX18508" t="str">
            <v>France</v>
          </cell>
        </row>
        <row r="18509">
          <cell r="H18509">
            <v>144493.69</v>
          </cell>
          <cell r="FX18509" t="str">
            <v>France</v>
          </cell>
        </row>
        <row r="18510">
          <cell r="H18510">
            <v>453.85</v>
          </cell>
          <cell r="FX18510" t="str">
            <v>France</v>
          </cell>
        </row>
        <row r="18511">
          <cell r="H18511">
            <v>169708.62</v>
          </cell>
          <cell r="FX18511" t="str">
            <v>France</v>
          </cell>
        </row>
        <row r="18512">
          <cell r="H18512">
            <v>369733.77</v>
          </cell>
          <cell r="FX18512" t="str">
            <v>France</v>
          </cell>
        </row>
        <row r="18513">
          <cell r="H18513">
            <v>141362.09</v>
          </cell>
          <cell r="FX18513" t="str">
            <v>France</v>
          </cell>
        </row>
        <row r="18514">
          <cell r="H18514">
            <v>8585.9</v>
          </cell>
          <cell r="FX18514" t="str">
            <v>France</v>
          </cell>
        </row>
        <row r="18515">
          <cell r="H18515">
            <v>98877.75</v>
          </cell>
          <cell r="FX18515" t="str">
            <v>France</v>
          </cell>
        </row>
        <row r="18516">
          <cell r="H18516">
            <v>443049.93</v>
          </cell>
          <cell r="FX18516" t="str">
            <v>France</v>
          </cell>
        </row>
        <row r="18517">
          <cell r="H18517">
            <v>38284.58</v>
          </cell>
          <cell r="FX18517" t="str">
            <v>France</v>
          </cell>
        </row>
        <row r="18518">
          <cell r="H18518">
            <v>154495.20000000001</v>
          </cell>
          <cell r="FX18518" t="str">
            <v>France</v>
          </cell>
        </row>
        <row r="18519">
          <cell r="H18519">
            <v>35114.18</v>
          </cell>
          <cell r="FX18519" t="str">
            <v>France</v>
          </cell>
        </row>
        <row r="18520">
          <cell r="H18520">
            <v>9699.5499999999993</v>
          </cell>
          <cell r="FX18520" t="str">
            <v>France</v>
          </cell>
        </row>
        <row r="18521">
          <cell r="H18521">
            <v>37554.69</v>
          </cell>
          <cell r="FX18521" t="str">
            <v>France</v>
          </cell>
        </row>
        <row r="18522">
          <cell r="H18522">
            <v>168920.26</v>
          </cell>
          <cell r="FX18522" t="str">
            <v>France</v>
          </cell>
        </row>
        <row r="18523">
          <cell r="H18523">
            <v>59520.58</v>
          </cell>
          <cell r="FX18523" t="str">
            <v>France</v>
          </cell>
        </row>
        <row r="18524">
          <cell r="H18524">
            <v>6063.52</v>
          </cell>
          <cell r="FX18524" t="str">
            <v>France</v>
          </cell>
        </row>
        <row r="18525">
          <cell r="H18525">
            <v>82179.03</v>
          </cell>
          <cell r="FX18525" t="str">
            <v>France</v>
          </cell>
        </row>
        <row r="18526">
          <cell r="H18526">
            <v>509428.67</v>
          </cell>
          <cell r="FX18526" t="str">
            <v>France</v>
          </cell>
        </row>
        <row r="18527">
          <cell r="H18527">
            <v>46406.68</v>
          </cell>
          <cell r="FX18527" t="str">
            <v>France</v>
          </cell>
        </row>
        <row r="18528">
          <cell r="H18528">
            <v>86386.03</v>
          </cell>
          <cell r="FX18528" t="str">
            <v>France</v>
          </cell>
        </row>
        <row r="18529">
          <cell r="H18529">
            <v>64419.59</v>
          </cell>
          <cell r="FX18529" t="str">
            <v>France</v>
          </cell>
        </row>
        <row r="18530">
          <cell r="H18530">
            <v>76239.56</v>
          </cell>
          <cell r="FX18530" t="str">
            <v>France</v>
          </cell>
        </row>
        <row r="18531">
          <cell r="H18531">
            <v>90514.64</v>
          </cell>
          <cell r="FX18531" t="str">
            <v>France</v>
          </cell>
        </row>
        <row r="18532">
          <cell r="H18532">
            <v>80519.81</v>
          </cell>
          <cell r="FX18532" t="str">
            <v>France</v>
          </cell>
        </row>
        <row r="18533">
          <cell r="H18533">
            <v>208413.18</v>
          </cell>
          <cell r="FX18533" t="str">
            <v>France</v>
          </cell>
        </row>
        <row r="18534">
          <cell r="H18534">
            <v>71823.210000000006</v>
          </cell>
          <cell r="FX18534" t="str">
            <v>France</v>
          </cell>
        </row>
        <row r="18535">
          <cell r="H18535">
            <v>150275.85</v>
          </cell>
          <cell r="FX18535" t="str">
            <v>France</v>
          </cell>
        </row>
        <row r="18536">
          <cell r="H18536">
            <v>21220.45</v>
          </cell>
          <cell r="FX18536" t="str">
            <v>France</v>
          </cell>
        </row>
        <row r="18537">
          <cell r="H18537">
            <v>22744.94</v>
          </cell>
          <cell r="FX18537" t="str">
            <v>France</v>
          </cell>
        </row>
        <row r="18538">
          <cell r="H18538">
            <v>108716.84</v>
          </cell>
          <cell r="FX18538" t="str">
            <v>France</v>
          </cell>
        </row>
        <row r="18539">
          <cell r="H18539">
            <v>75999.88</v>
          </cell>
          <cell r="FX18539" t="str">
            <v>France</v>
          </cell>
        </row>
        <row r="18540">
          <cell r="H18540">
            <v>27510.15</v>
          </cell>
          <cell r="FX18540" t="str">
            <v>France</v>
          </cell>
        </row>
        <row r="18541">
          <cell r="H18541">
            <v>23556.69</v>
          </cell>
          <cell r="FX18541" t="str">
            <v>France</v>
          </cell>
        </row>
        <row r="18542">
          <cell r="H18542">
            <v>23402.67</v>
          </cell>
          <cell r="FX18542" t="str">
            <v>France</v>
          </cell>
        </row>
        <row r="18543">
          <cell r="H18543">
            <v>20801.740000000002</v>
          </cell>
          <cell r="FX18543" t="str">
            <v>France</v>
          </cell>
        </row>
        <row r="18544">
          <cell r="H18544">
            <v>9013.42</v>
          </cell>
          <cell r="FX18544" t="str">
            <v>France</v>
          </cell>
        </row>
        <row r="18545">
          <cell r="H18545">
            <v>131528.62</v>
          </cell>
          <cell r="FX18545" t="str">
            <v>France</v>
          </cell>
        </row>
        <row r="18546">
          <cell r="H18546">
            <v>177899.28</v>
          </cell>
          <cell r="FX18546" t="str">
            <v>France</v>
          </cell>
        </row>
        <row r="18547">
          <cell r="H18547">
            <v>111033.95</v>
          </cell>
          <cell r="FX18547" t="str">
            <v>France</v>
          </cell>
        </row>
        <row r="18548">
          <cell r="H18548">
            <v>34071.089999999997</v>
          </cell>
          <cell r="FX18548" t="str">
            <v>France</v>
          </cell>
        </row>
        <row r="18549">
          <cell r="H18549">
            <v>15238.09</v>
          </cell>
          <cell r="FX18549" t="str">
            <v>France</v>
          </cell>
        </row>
        <row r="18550">
          <cell r="H18550">
            <v>2088.83</v>
          </cell>
          <cell r="FX18550" t="str">
            <v>France</v>
          </cell>
        </row>
        <row r="18551">
          <cell r="H18551">
            <v>39464.99</v>
          </cell>
          <cell r="FX18551" t="str">
            <v>France</v>
          </cell>
        </row>
        <row r="18552">
          <cell r="H18552">
            <v>138073.66</v>
          </cell>
          <cell r="FX18552" t="str">
            <v>France</v>
          </cell>
        </row>
        <row r="18553">
          <cell r="H18553">
            <v>118430.91</v>
          </cell>
          <cell r="FX18553" t="str">
            <v>France</v>
          </cell>
        </row>
        <row r="18554">
          <cell r="H18554">
            <v>90375.59</v>
          </cell>
          <cell r="FX18554" t="str">
            <v>France</v>
          </cell>
        </row>
        <row r="18555">
          <cell r="H18555">
            <v>2920.56</v>
          </cell>
          <cell r="FX18555" t="str">
            <v>France</v>
          </cell>
        </row>
        <row r="18556">
          <cell r="H18556">
            <v>159096.9</v>
          </cell>
          <cell r="FX18556" t="str">
            <v>France</v>
          </cell>
        </row>
        <row r="18557">
          <cell r="H18557">
            <v>309086.92</v>
          </cell>
          <cell r="FX18557" t="str">
            <v>France</v>
          </cell>
        </row>
        <row r="18558">
          <cell r="H18558">
            <v>103474.67</v>
          </cell>
          <cell r="FX18558" t="str">
            <v>France</v>
          </cell>
        </row>
        <row r="18559">
          <cell r="H18559">
            <v>241781.3</v>
          </cell>
          <cell r="FX18559" t="str">
            <v>France</v>
          </cell>
        </row>
        <row r="18560">
          <cell r="H18560">
            <v>15277.63</v>
          </cell>
          <cell r="FX18560" t="str">
            <v>France</v>
          </cell>
        </row>
        <row r="18561">
          <cell r="H18561">
            <v>27642.59</v>
          </cell>
          <cell r="FX18561" t="str">
            <v>France</v>
          </cell>
        </row>
        <row r="18562">
          <cell r="H18562">
            <v>206952.11</v>
          </cell>
          <cell r="FX18562" t="str">
            <v>France</v>
          </cell>
        </row>
        <row r="18563">
          <cell r="H18563">
            <v>303755.40000000002</v>
          </cell>
          <cell r="FX18563" t="str">
            <v>France</v>
          </cell>
        </row>
        <row r="18564">
          <cell r="H18564">
            <v>251515.07</v>
          </cell>
          <cell r="FX18564" t="str">
            <v>France</v>
          </cell>
        </row>
        <row r="18565">
          <cell r="H18565">
            <v>59340.4</v>
          </cell>
          <cell r="FX18565" t="str">
            <v>France</v>
          </cell>
        </row>
        <row r="18566">
          <cell r="H18566">
            <v>153705.42000000001</v>
          </cell>
          <cell r="FX18566" t="str">
            <v>France</v>
          </cell>
        </row>
        <row r="18567">
          <cell r="H18567">
            <v>70880.800000000003</v>
          </cell>
          <cell r="FX18567" t="str">
            <v>France</v>
          </cell>
        </row>
        <row r="18568">
          <cell r="H18568">
            <v>115541.11</v>
          </cell>
          <cell r="FX18568" t="str">
            <v>France</v>
          </cell>
        </row>
        <row r="18569">
          <cell r="H18569">
            <v>50154.74</v>
          </cell>
          <cell r="FX18569" t="str">
            <v>France</v>
          </cell>
        </row>
        <row r="18570">
          <cell r="H18570">
            <v>80891.8</v>
          </cell>
          <cell r="FX18570" t="str">
            <v>France</v>
          </cell>
        </row>
        <row r="18571">
          <cell r="H18571">
            <v>161010.70000000001</v>
          </cell>
          <cell r="FX18571" t="str">
            <v>France</v>
          </cell>
        </row>
        <row r="18572">
          <cell r="H18572">
            <v>16602.7</v>
          </cell>
          <cell r="FX18572" t="str">
            <v>France</v>
          </cell>
        </row>
        <row r="18573">
          <cell r="H18573">
            <v>139435.5</v>
          </cell>
          <cell r="FX18573" t="str">
            <v>France</v>
          </cell>
        </row>
        <row r="18574">
          <cell r="H18574">
            <v>8990.98</v>
          </cell>
          <cell r="FX18574" t="str">
            <v>France</v>
          </cell>
        </row>
        <row r="18575">
          <cell r="H18575">
            <v>95007.2</v>
          </cell>
          <cell r="FX18575" t="str">
            <v>France</v>
          </cell>
        </row>
        <row r="18576">
          <cell r="H18576">
            <v>236609.44</v>
          </cell>
          <cell r="FX18576" t="str">
            <v>France</v>
          </cell>
        </row>
        <row r="18577">
          <cell r="H18577">
            <v>73284.94</v>
          </cell>
          <cell r="FX18577" t="str">
            <v>France</v>
          </cell>
        </row>
        <row r="18578">
          <cell r="H18578">
            <v>170534.89</v>
          </cell>
          <cell r="FX18578" t="str">
            <v>France</v>
          </cell>
        </row>
        <row r="18579">
          <cell r="H18579">
            <v>57751.78</v>
          </cell>
          <cell r="FX18579" t="str">
            <v>France</v>
          </cell>
        </row>
        <row r="18580">
          <cell r="H18580">
            <v>207305.32</v>
          </cell>
          <cell r="FX18580" t="str">
            <v>France</v>
          </cell>
        </row>
        <row r="18581">
          <cell r="H18581">
            <v>39075.78</v>
          </cell>
          <cell r="FX18581" t="str">
            <v>France</v>
          </cell>
        </row>
        <row r="18582">
          <cell r="H18582">
            <v>24785.360000000001</v>
          </cell>
          <cell r="FX18582" t="str">
            <v>France</v>
          </cell>
        </row>
        <row r="18583">
          <cell r="H18583">
            <v>294218.40999999997</v>
          </cell>
          <cell r="FX18583" t="str">
            <v>France</v>
          </cell>
        </row>
        <row r="18584">
          <cell r="H18584">
            <v>54499.47</v>
          </cell>
          <cell r="FX18584" t="str">
            <v>France</v>
          </cell>
        </row>
        <row r="18585">
          <cell r="H18585">
            <v>209842.86</v>
          </cell>
          <cell r="FX18585" t="str">
            <v>France</v>
          </cell>
        </row>
        <row r="18586">
          <cell r="H18586">
            <v>229531.18</v>
          </cell>
          <cell r="FX18586" t="str">
            <v>France</v>
          </cell>
        </row>
        <row r="18587">
          <cell r="H18587">
            <v>108378.34</v>
          </cell>
          <cell r="FX18587" t="str">
            <v>France</v>
          </cell>
        </row>
        <row r="18588">
          <cell r="H18588">
            <v>63992.63</v>
          </cell>
          <cell r="FX18588" t="str">
            <v>France</v>
          </cell>
        </row>
        <row r="18589">
          <cell r="H18589">
            <v>112962.54</v>
          </cell>
          <cell r="FX18589" t="str">
            <v>France</v>
          </cell>
        </row>
        <row r="18590">
          <cell r="H18590">
            <v>87587.64</v>
          </cell>
          <cell r="FX18590" t="str">
            <v>France</v>
          </cell>
        </row>
        <row r="18591">
          <cell r="H18591">
            <v>64109.57</v>
          </cell>
          <cell r="FX18591" t="str">
            <v>France</v>
          </cell>
        </row>
        <row r="18592">
          <cell r="H18592">
            <v>115224.98</v>
          </cell>
          <cell r="FX18592" t="str">
            <v>France</v>
          </cell>
        </row>
        <row r="18593">
          <cell r="H18593">
            <v>109910.01</v>
          </cell>
          <cell r="FX18593" t="str">
            <v>France</v>
          </cell>
        </row>
        <row r="18594">
          <cell r="H18594">
            <v>86504.74</v>
          </cell>
          <cell r="FX18594" t="str">
            <v>France</v>
          </cell>
        </row>
        <row r="18595">
          <cell r="H18595">
            <v>265494.09999999998</v>
          </cell>
          <cell r="FX18595" t="str">
            <v>France</v>
          </cell>
        </row>
        <row r="18596">
          <cell r="H18596">
            <v>61685.53</v>
          </cell>
          <cell r="FX18596" t="str">
            <v>France</v>
          </cell>
        </row>
        <row r="18597">
          <cell r="H18597">
            <v>138829.4</v>
          </cell>
          <cell r="FX18597" t="str">
            <v>France</v>
          </cell>
        </row>
        <row r="18598">
          <cell r="H18598">
            <v>12593.54</v>
          </cell>
          <cell r="FX18598" t="str">
            <v>France</v>
          </cell>
        </row>
        <row r="18599">
          <cell r="H18599">
            <v>89792.18</v>
          </cell>
          <cell r="FX18599" t="str">
            <v>France</v>
          </cell>
        </row>
        <row r="18600">
          <cell r="H18600">
            <v>150081.01</v>
          </cell>
          <cell r="FX18600" t="str">
            <v>France</v>
          </cell>
        </row>
        <row r="18601">
          <cell r="H18601">
            <v>204468.97</v>
          </cell>
          <cell r="FX18601" t="str">
            <v>France</v>
          </cell>
        </row>
        <row r="18602">
          <cell r="H18602">
            <v>45758.44</v>
          </cell>
          <cell r="FX18602" t="str">
            <v>France</v>
          </cell>
        </row>
        <row r="18603">
          <cell r="H18603">
            <v>45755.65</v>
          </cell>
          <cell r="FX18603" t="str">
            <v>France</v>
          </cell>
        </row>
        <row r="18604">
          <cell r="H18604">
            <v>117807.72</v>
          </cell>
          <cell r="FX18604" t="str">
            <v>France</v>
          </cell>
        </row>
        <row r="18605">
          <cell r="H18605">
            <v>945.68</v>
          </cell>
          <cell r="FX18605" t="str">
            <v>France</v>
          </cell>
        </row>
        <row r="18606">
          <cell r="H18606">
            <v>12133.76</v>
          </cell>
          <cell r="FX18606" t="str">
            <v>France</v>
          </cell>
        </row>
        <row r="18607">
          <cell r="H18607">
            <v>112498.54</v>
          </cell>
          <cell r="FX18607" t="str">
            <v>France</v>
          </cell>
        </row>
        <row r="18608">
          <cell r="H18608">
            <v>114843</v>
          </cell>
          <cell r="FX18608" t="str">
            <v>France</v>
          </cell>
        </row>
        <row r="18609">
          <cell r="H18609">
            <v>14367.77</v>
          </cell>
          <cell r="FX18609" t="str">
            <v>France</v>
          </cell>
        </row>
        <row r="18610">
          <cell r="H18610">
            <v>131844.68</v>
          </cell>
          <cell r="FX18610" t="str">
            <v>France</v>
          </cell>
        </row>
        <row r="18611">
          <cell r="H18611">
            <v>132799.91</v>
          </cell>
          <cell r="FX18611" t="str">
            <v>France</v>
          </cell>
        </row>
        <row r="18612">
          <cell r="H18612">
            <v>158402.04</v>
          </cell>
          <cell r="FX18612" t="str">
            <v>France</v>
          </cell>
        </row>
        <row r="18613">
          <cell r="H18613">
            <v>49767.95</v>
          </cell>
          <cell r="FX18613" t="str">
            <v>France</v>
          </cell>
        </row>
        <row r="18614">
          <cell r="H18614">
            <v>30495.41</v>
          </cell>
          <cell r="FX18614" t="str">
            <v>France</v>
          </cell>
        </row>
        <row r="18615">
          <cell r="H18615">
            <v>73016.740000000005</v>
          </cell>
          <cell r="FX18615" t="str">
            <v>France</v>
          </cell>
        </row>
        <row r="18616">
          <cell r="H18616">
            <v>9523.48</v>
          </cell>
          <cell r="FX18616" t="str">
            <v>France</v>
          </cell>
        </row>
        <row r="18617">
          <cell r="H18617">
            <v>31478.14</v>
          </cell>
          <cell r="FX18617" t="str">
            <v>France</v>
          </cell>
        </row>
        <row r="18618">
          <cell r="H18618">
            <v>10905.59</v>
          </cell>
          <cell r="FX18618" t="str">
            <v>France</v>
          </cell>
        </row>
        <row r="18619">
          <cell r="H18619">
            <v>135250.70000000001</v>
          </cell>
          <cell r="FX18619" t="str">
            <v>France</v>
          </cell>
        </row>
        <row r="18620">
          <cell r="H18620">
            <v>36811.230000000003</v>
          </cell>
          <cell r="FX18620" t="str">
            <v>France</v>
          </cell>
        </row>
        <row r="18621">
          <cell r="H18621">
            <v>35887.01</v>
          </cell>
          <cell r="FX18621" t="str">
            <v>France</v>
          </cell>
        </row>
        <row r="18622">
          <cell r="H18622">
            <v>83102.97</v>
          </cell>
          <cell r="FX18622" t="str">
            <v>France</v>
          </cell>
        </row>
        <row r="18623">
          <cell r="H18623">
            <v>48785.36</v>
          </cell>
          <cell r="FX18623" t="str">
            <v>France</v>
          </cell>
        </row>
        <row r="18624">
          <cell r="H18624">
            <v>83837.850000000006</v>
          </cell>
          <cell r="FX18624" t="str">
            <v>France</v>
          </cell>
        </row>
        <row r="18625">
          <cell r="H18625">
            <v>27798.3</v>
          </cell>
          <cell r="FX18625" t="str">
            <v>France</v>
          </cell>
        </row>
        <row r="18626">
          <cell r="H18626">
            <v>91259.16</v>
          </cell>
          <cell r="FX18626" t="str">
            <v>France</v>
          </cell>
        </row>
        <row r="18627">
          <cell r="H18627">
            <v>129900.95</v>
          </cell>
          <cell r="FX18627" t="str">
            <v>France</v>
          </cell>
        </row>
        <row r="18628">
          <cell r="H18628">
            <v>73570.240000000005</v>
          </cell>
          <cell r="FX18628" t="str">
            <v>France</v>
          </cell>
        </row>
        <row r="18629">
          <cell r="H18629">
            <v>105944.57</v>
          </cell>
          <cell r="FX18629" t="str">
            <v>France</v>
          </cell>
        </row>
        <row r="18630">
          <cell r="H18630">
            <v>123701.73</v>
          </cell>
          <cell r="FX18630" t="str">
            <v>France</v>
          </cell>
        </row>
        <row r="18631">
          <cell r="H18631">
            <v>15099.31</v>
          </cell>
          <cell r="FX18631" t="str">
            <v>France</v>
          </cell>
        </row>
        <row r="18632">
          <cell r="H18632">
            <v>124384.45</v>
          </cell>
          <cell r="FX18632" t="str">
            <v>France</v>
          </cell>
        </row>
        <row r="18633">
          <cell r="H18633">
            <v>151671.01999999999</v>
          </cell>
          <cell r="FX18633" t="str">
            <v>France</v>
          </cell>
        </row>
        <row r="18634">
          <cell r="H18634">
            <v>83513.11</v>
          </cell>
          <cell r="FX18634" t="str">
            <v>France</v>
          </cell>
        </row>
        <row r="18635">
          <cell r="H18635">
            <v>126656.72</v>
          </cell>
          <cell r="FX18635" t="str">
            <v>France</v>
          </cell>
        </row>
        <row r="18636">
          <cell r="H18636">
            <v>180706.32</v>
          </cell>
          <cell r="FX18636" t="str">
            <v>France</v>
          </cell>
        </row>
        <row r="18637">
          <cell r="H18637">
            <v>83935.16</v>
          </cell>
          <cell r="FX18637" t="str">
            <v>France</v>
          </cell>
        </row>
        <row r="18638">
          <cell r="H18638">
            <v>41481.58</v>
          </cell>
          <cell r="FX18638" t="str">
            <v>France</v>
          </cell>
        </row>
        <row r="18639">
          <cell r="H18639">
            <v>3687.38</v>
          </cell>
          <cell r="FX18639" t="str">
            <v>France</v>
          </cell>
        </row>
        <row r="18640">
          <cell r="H18640">
            <v>78292.479999999996</v>
          </cell>
          <cell r="FX18640" t="str">
            <v>France</v>
          </cell>
        </row>
        <row r="18641">
          <cell r="H18641">
            <v>83196.61</v>
          </cell>
          <cell r="FX18641" t="str">
            <v>France</v>
          </cell>
        </row>
        <row r="18642">
          <cell r="H18642">
            <v>7895.86</v>
          </cell>
          <cell r="FX18642" t="str">
            <v>France</v>
          </cell>
        </row>
        <row r="18643">
          <cell r="H18643">
            <v>42225.81</v>
          </cell>
          <cell r="FX18643" t="str">
            <v>France</v>
          </cell>
        </row>
        <row r="18644">
          <cell r="H18644">
            <v>70075.72</v>
          </cell>
          <cell r="FX18644" t="str">
            <v>France</v>
          </cell>
        </row>
        <row r="18645">
          <cell r="H18645">
            <v>132311.34</v>
          </cell>
          <cell r="FX18645" t="str">
            <v>France</v>
          </cell>
        </row>
        <row r="18646">
          <cell r="H18646">
            <v>21329.33</v>
          </cell>
          <cell r="FX18646" t="str">
            <v>France</v>
          </cell>
        </row>
        <row r="18647">
          <cell r="H18647">
            <v>26265.68</v>
          </cell>
          <cell r="FX18647" t="str">
            <v>France</v>
          </cell>
        </row>
        <row r="18648">
          <cell r="H18648">
            <v>70543.360000000001</v>
          </cell>
          <cell r="FX18648" t="str">
            <v>France</v>
          </cell>
        </row>
        <row r="18649">
          <cell r="H18649">
            <v>106417.49</v>
          </cell>
          <cell r="FX18649" t="str">
            <v>France</v>
          </cell>
        </row>
        <row r="18650">
          <cell r="H18650">
            <v>89907.34</v>
          </cell>
          <cell r="FX18650" t="str">
            <v>France</v>
          </cell>
        </row>
        <row r="18651">
          <cell r="H18651">
            <v>86403.1</v>
          </cell>
          <cell r="FX18651" t="str">
            <v>France</v>
          </cell>
        </row>
        <row r="18652">
          <cell r="H18652">
            <v>192124.21</v>
          </cell>
          <cell r="FX18652" t="str">
            <v>France</v>
          </cell>
        </row>
        <row r="18653">
          <cell r="H18653">
            <v>132581.34</v>
          </cell>
          <cell r="FX18653" t="str">
            <v>France</v>
          </cell>
        </row>
        <row r="18654">
          <cell r="H18654">
            <v>135564.65</v>
          </cell>
          <cell r="FX18654" t="str">
            <v>France</v>
          </cell>
        </row>
        <row r="18655">
          <cell r="H18655">
            <v>42746.28</v>
          </cell>
          <cell r="FX18655" t="str">
            <v>France</v>
          </cell>
        </row>
        <row r="18656">
          <cell r="H18656">
            <v>63389.88</v>
          </cell>
          <cell r="FX18656" t="str">
            <v>France</v>
          </cell>
        </row>
        <row r="18657">
          <cell r="H18657">
            <v>5731.63</v>
          </cell>
          <cell r="FX18657" t="str">
            <v>France</v>
          </cell>
        </row>
        <row r="18658">
          <cell r="H18658">
            <v>217200.92</v>
          </cell>
          <cell r="FX18658" t="str">
            <v>France</v>
          </cell>
        </row>
        <row r="18659">
          <cell r="H18659">
            <v>13982.66</v>
          </cell>
          <cell r="FX18659" t="str">
            <v>France</v>
          </cell>
        </row>
        <row r="18660">
          <cell r="H18660">
            <v>262645.17</v>
          </cell>
          <cell r="FX18660" t="str">
            <v>France</v>
          </cell>
        </row>
        <row r="18661">
          <cell r="H18661">
            <v>166602.60999999999</v>
          </cell>
          <cell r="FX18661" t="str">
            <v>France</v>
          </cell>
        </row>
        <row r="18662">
          <cell r="H18662">
            <v>70707.210000000006</v>
          </cell>
          <cell r="FX18662" t="str">
            <v>France</v>
          </cell>
        </row>
        <row r="18663">
          <cell r="H18663">
            <v>44991.47</v>
          </cell>
          <cell r="FX18663" t="str">
            <v>France</v>
          </cell>
        </row>
        <row r="18664">
          <cell r="H18664">
            <v>44709.32</v>
          </cell>
          <cell r="FX18664" t="str">
            <v>France</v>
          </cell>
        </row>
        <row r="18665">
          <cell r="H18665">
            <v>120785.63</v>
          </cell>
          <cell r="FX18665" t="str">
            <v>France</v>
          </cell>
        </row>
        <row r="18666">
          <cell r="H18666">
            <v>68628.639999999999</v>
          </cell>
          <cell r="FX18666" t="str">
            <v>France</v>
          </cell>
        </row>
        <row r="18667">
          <cell r="H18667">
            <v>90624.22</v>
          </cell>
          <cell r="FX18667" t="str">
            <v>France</v>
          </cell>
        </row>
        <row r="18668">
          <cell r="H18668">
            <v>3773.26</v>
          </cell>
          <cell r="FX18668" t="str">
            <v>France</v>
          </cell>
        </row>
        <row r="18669">
          <cell r="H18669">
            <v>42567.47</v>
          </cell>
          <cell r="FX18669" t="str">
            <v>France</v>
          </cell>
        </row>
        <row r="18670">
          <cell r="H18670">
            <v>10832.23</v>
          </cell>
          <cell r="FX18670" t="str">
            <v>France</v>
          </cell>
        </row>
        <row r="18671">
          <cell r="H18671">
            <v>112106.7</v>
          </cell>
          <cell r="FX18671" t="str">
            <v>France</v>
          </cell>
        </row>
        <row r="18672">
          <cell r="H18672">
            <v>134797.37</v>
          </cell>
          <cell r="FX18672" t="str">
            <v>France</v>
          </cell>
        </row>
        <row r="18673">
          <cell r="H18673">
            <v>91886.97</v>
          </cell>
          <cell r="FX18673" t="str">
            <v>France</v>
          </cell>
        </row>
        <row r="18674">
          <cell r="H18674">
            <v>62242.43</v>
          </cell>
          <cell r="FX18674" t="str">
            <v>France</v>
          </cell>
        </row>
        <row r="18675">
          <cell r="H18675">
            <v>87641.78</v>
          </cell>
          <cell r="FX18675" t="str">
            <v>France</v>
          </cell>
        </row>
        <row r="18676">
          <cell r="H18676">
            <v>108637.86</v>
          </cell>
          <cell r="FX18676" t="str">
            <v>France</v>
          </cell>
        </row>
        <row r="18677">
          <cell r="H18677">
            <v>21084.39</v>
          </cell>
          <cell r="FX18677" t="str">
            <v>France</v>
          </cell>
        </row>
        <row r="18678">
          <cell r="H18678">
            <v>100994.88</v>
          </cell>
          <cell r="FX18678" t="str">
            <v>France</v>
          </cell>
        </row>
        <row r="18679">
          <cell r="H18679">
            <v>127064.46</v>
          </cell>
          <cell r="FX18679" t="str">
            <v>France</v>
          </cell>
        </row>
        <row r="18680">
          <cell r="H18680">
            <v>133190.57999999999</v>
          </cell>
          <cell r="FX18680" t="str">
            <v>France</v>
          </cell>
        </row>
        <row r="18681">
          <cell r="H18681">
            <v>26974.97</v>
          </cell>
          <cell r="FX18681" t="str">
            <v>France</v>
          </cell>
        </row>
        <row r="18682">
          <cell r="H18682">
            <v>58320.79</v>
          </cell>
          <cell r="FX18682" t="str">
            <v>France</v>
          </cell>
        </row>
        <row r="18683">
          <cell r="H18683">
            <v>42937.69</v>
          </cell>
          <cell r="FX18683" t="str">
            <v>France</v>
          </cell>
        </row>
        <row r="18684">
          <cell r="H18684">
            <v>210778.79</v>
          </cell>
          <cell r="FX18684" t="str">
            <v>France</v>
          </cell>
        </row>
        <row r="18685">
          <cell r="H18685">
            <v>98003.82</v>
          </cell>
          <cell r="FX18685" t="str">
            <v>France</v>
          </cell>
        </row>
        <row r="18686">
          <cell r="H18686">
            <v>15153.98</v>
          </cell>
          <cell r="FX18686" t="str">
            <v>France</v>
          </cell>
        </row>
        <row r="18687">
          <cell r="H18687">
            <v>35005.449999999997</v>
          </cell>
          <cell r="FX18687" t="str">
            <v>France</v>
          </cell>
        </row>
        <row r="18688">
          <cell r="H18688">
            <v>34226.97</v>
          </cell>
          <cell r="FX18688" t="str">
            <v>France</v>
          </cell>
        </row>
        <row r="18689">
          <cell r="H18689">
            <v>127431.43</v>
          </cell>
          <cell r="FX18689" t="str">
            <v>France</v>
          </cell>
        </row>
        <row r="18690">
          <cell r="H18690">
            <v>71280.95</v>
          </cell>
          <cell r="FX18690" t="str">
            <v>France</v>
          </cell>
        </row>
        <row r="18691">
          <cell r="H18691">
            <v>52963.71</v>
          </cell>
          <cell r="FX18691" t="str">
            <v>France</v>
          </cell>
        </row>
        <row r="18692">
          <cell r="H18692">
            <v>174970.57</v>
          </cell>
          <cell r="FX18692" t="str">
            <v>France</v>
          </cell>
        </row>
        <row r="18693">
          <cell r="H18693">
            <v>147369.07999999999</v>
          </cell>
          <cell r="FX18693" t="str">
            <v>France</v>
          </cell>
        </row>
        <row r="18694">
          <cell r="H18694">
            <v>57398.61</v>
          </cell>
          <cell r="FX18694" t="str">
            <v>France</v>
          </cell>
        </row>
        <row r="18695">
          <cell r="H18695">
            <v>99584.09</v>
          </cell>
          <cell r="FX18695" t="str">
            <v>France</v>
          </cell>
        </row>
        <row r="18696">
          <cell r="H18696">
            <v>58933.66</v>
          </cell>
          <cell r="FX18696" t="str">
            <v>France</v>
          </cell>
        </row>
        <row r="18697">
          <cell r="H18697">
            <v>142945.85</v>
          </cell>
          <cell r="FX18697" t="str">
            <v>France</v>
          </cell>
        </row>
        <row r="18698">
          <cell r="H18698">
            <v>191104.75</v>
          </cell>
          <cell r="FX18698" t="str">
            <v>France</v>
          </cell>
        </row>
        <row r="18699">
          <cell r="H18699">
            <v>128080.11</v>
          </cell>
          <cell r="FX18699" t="str">
            <v>France</v>
          </cell>
        </row>
        <row r="18700">
          <cell r="H18700">
            <v>126649.23</v>
          </cell>
          <cell r="FX18700" t="str">
            <v>France</v>
          </cell>
        </row>
        <row r="18701">
          <cell r="H18701">
            <v>145960.66</v>
          </cell>
          <cell r="FX18701" t="str">
            <v>France</v>
          </cell>
        </row>
        <row r="18702">
          <cell r="H18702">
            <v>253542.31</v>
          </cell>
          <cell r="FX18702" t="str">
            <v>France</v>
          </cell>
        </row>
        <row r="18703">
          <cell r="H18703">
            <v>162829</v>
          </cell>
          <cell r="FX18703" t="str">
            <v>France</v>
          </cell>
        </row>
        <row r="18704">
          <cell r="H18704">
            <v>110370.84</v>
          </cell>
          <cell r="FX18704" t="str">
            <v>France</v>
          </cell>
        </row>
        <row r="18705">
          <cell r="H18705">
            <v>1204.6400000000001</v>
          </cell>
          <cell r="FX18705" t="str">
            <v>France</v>
          </cell>
        </row>
        <row r="18706">
          <cell r="H18706">
            <v>117442.5</v>
          </cell>
          <cell r="FX18706" t="str">
            <v>France</v>
          </cell>
        </row>
        <row r="18707">
          <cell r="H18707">
            <v>111557.78</v>
          </cell>
          <cell r="FX18707" t="str">
            <v>France</v>
          </cell>
        </row>
        <row r="18708">
          <cell r="H18708">
            <v>27343.66</v>
          </cell>
          <cell r="FX18708" t="str">
            <v>France</v>
          </cell>
        </row>
        <row r="18709">
          <cell r="H18709">
            <v>5743.15</v>
          </cell>
          <cell r="FX18709" t="str">
            <v>France</v>
          </cell>
        </row>
        <row r="18710">
          <cell r="H18710">
            <v>139729.69</v>
          </cell>
          <cell r="FX18710" t="str">
            <v>France</v>
          </cell>
        </row>
        <row r="18711">
          <cell r="H18711">
            <v>53317.71</v>
          </cell>
          <cell r="FX18711" t="str">
            <v>France</v>
          </cell>
        </row>
        <row r="18712">
          <cell r="H18712">
            <v>36107.440000000002</v>
          </cell>
          <cell r="FX18712" t="str">
            <v>France</v>
          </cell>
        </row>
        <row r="18713">
          <cell r="H18713">
            <v>61993.04</v>
          </cell>
          <cell r="FX18713" t="str">
            <v>France</v>
          </cell>
        </row>
        <row r="18714">
          <cell r="H18714">
            <v>84819.11</v>
          </cell>
          <cell r="FX18714" t="str">
            <v>France</v>
          </cell>
        </row>
        <row r="18715">
          <cell r="H18715">
            <v>154582.03</v>
          </cell>
          <cell r="FX18715" t="str">
            <v>France</v>
          </cell>
        </row>
        <row r="18716">
          <cell r="H18716">
            <v>18454.580000000002</v>
          </cell>
          <cell r="FX18716" t="str">
            <v>France</v>
          </cell>
        </row>
        <row r="18717">
          <cell r="H18717">
            <v>282310.71999999997</v>
          </cell>
          <cell r="FX18717" t="str">
            <v>France</v>
          </cell>
        </row>
        <row r="18718">
          <cell r="H18718">
            <v>14619.96</v>
          </cell>
          <cell r="FX18718" t="str">
            <v>France</v>
          </cell>
        </row>
        <row r="18719">
          <cell r="H18719">
            <v>201628.78</v>
          </cell>
          <cell r="FX18719" t="str">
            <v>France</v>
          </cell>
        </row>
        <row r="18720">
          <cell r="H18720">
            <v>13575.21</v>
          </cell>
          <cell r="FX18720" t="str">
            <v>France</v>
          </cell>
        </row>
        <row r="18721">
          <cell r="H18721">
            <v>21139.200000000001</v>
          </cell>
          <cell r="FX18721" t="str">
            <v>France</v>
          </cell>
        </row>
        <row r="18722">
          <cell r="H18722">
            <v>10205.5</v>
          </cell>
          <cell r="FX18722" t="str">
            <v>France</v>
          </cell>
        </row>
        <row r="18723">
          <cell r="H18723">
            <v>69294.509999999995</v>
          </cell>
          <cell r="FX18723" t="str">
            <v>France</v>
          </cell>
        </row>
        <row r="18724">
          <cell r="H18724">
            <v>112124.39</v>
          </cell>
          <cell r="FX18724" t="str">
            <v>France</v>
          </cell>
        </row>
        <row r="18725">
          <cell r="H18725">
            <v>68892.03</v>
          </cell>
          <cell r="FX18725" t="str">
            <v>France</v>
          </cell>
        </row>
        <row r="18726">
          <cell r="H18726">
            <v>130651.07</v>
          </cell>
          <cell r="FX18726" t="str">
            <v>France</v>
          </cell>
        </row>
        <row r="18727">
          <cell r="H18727">
            <v>128889.99</v>
          </cell>
          <cell r="FX18727" t="str">
            <v>France</v>
          </cell>
        </row>
        <row r="18728">
          <cell r="H18728">
            <v>113427.7</v>
          </cell>
          <cell r="FX18728" t="str">
            <v>France</v>
          </cell>
        </row>
        <row r="18729">
          <cell r="H18729">
            <v>85032.08</v>
          </cell>
          <cell r="FX18729" t="str">
            <v>France</v>
          </cell>
        </row>
        <row r="18730">
          <cell r="H18730">
            <v>80462.45</v>
          </cell>
          <cell r="FX18730" t="str">
            <v>France</v>
          </cell>
        </row>
        <row r="18731">
          <cell r="H18731">
            <v>30410.21</v>
          </cell>
          <cell r="FX18731" t="str">
            <v>France</v>
          </cell>
        </row>
        <row r="18732">
          <cell r="H18732">
            <v>268087.67</v>
          </cell>
          <cell r="FX18732" t="str">
            <v>France</v>
          </cell>
        </row>
        <row r="18733">
          <cell r="H18733">
            <v>47483.99</v>
          </cell>
          <cell r="FX18733" t="str">
            <v>France</v>
          </cell>
        </row>
        <row r="18734">
          <cell r="H18734">
            <v>35027.51</v>
          </cell>
          <cell r="FX18734" t="str">
            <v>France</v>
          </cell>
        </row>
        <row r="18735">
          <cell r="H18735">
            <v>3962.23</v>
          </cell>
          <cell r="FX18735" t="str">
            <v>France</v>
          </cell>
        </row>
        <row r="18736">
          <cell r="H18736">
            <v>98622.35</v>
          </cell>
          <cell r="FX18736" t="str">
            <v>France</v>
          </cell>
        </row>
        <row r="18737">
          <cell r="H18737">
            <v>77975.03</v>
          </cell>
          <cell r="FX18737" t="str">
            <v>France</v>
          </cell>
        </row>
        <row r="18738">
          <cell r="H18738">
            <v>320030.76</v>
          </cell>
          <cell r="FX18738" t="str">
            <v>France</v>
          </cell>
        </row>
        <row r="18739">
          <cell r="H18739">
            <v>7937.72</v>
          </cell>
          <cell r="FX18739" t="str">
            <v>France</v>
          </cell>
        </row>
        <row r="18740">
          <cell r="H18740">
            <v>37663.54</v>
          </cell>
          <cell r="FX18740" t="str">
            <v>France</v>
          </cell>
        </row>
        <row r="18741">
          <cell r="H18741">
            <v>81784.95</v>
          </cell>
          <cell r="FX18741" t="str">
            <v>France</v>
          </cell>
        </row>
        <row r="18742">
          <cell r="H18742">
            <v>2536.83</v>
          </cell>
          <cell r="FX18742" t="str">
            <v>France</v>
          </cell>
        </row>
        <row r="18743">
          <cell r="H18743">
            <v>106544.19</v>
          </cell>
          <cell r="FX18743" t="str">
            <v>France</v>
          </cell>
        </row>
        <row r="18744">
          <cell r="H18744">
            <v>38364.39</v>
          </cell>
          <cell r="FX18744" t="str">
            <v>France</v>
          </cell>
        </row>
        <row r="18745">
          <cell r="H18745">
            <v>65154.86</v>
          </cell>
          <cell r="FX18745" t="str">
            <v>France</v>
          </cell>
        </row>
        <row r="18746">
          <cell r="H18746">
            <v>58586.87</v>
          </cell>
          <cell r="FX18746" t="str">
            <v>France</v>
          </cell>
        </row>
        <row r="18747">
          <cell r="H18747">
            <v>36570.53</v>
          </cell>
          <cell r="FX18747" t="str">
            <v>France</v>
          </cell>
        </row>
        <row r="18748">
          <cell r="H18748">
            <v>156333.38</v>
          </cell>
          <cell r="FX18748" t="str">
            <v>France</v>
          </cell>
        </row>
        <row r="18749">
          <cell r="H18749">
            <v>247599.84</v>
          </cell>
          <cell r="FX18749" t="str">
            <v>France</v>
          </cell>
        </row>
        <row r="18750">
          <cell r="H18750">
            <v>170439.2</v>
          </cell>
          <cell r="FX18750" t="str">
            <v>France</v>
          </cell>
        </row>
        <row r="18751">
          <cell r="H18751">
            <v>38276.04</v>
          </cell>
          <cell r="FX18751" t="str">
            <v>France</v>
          </cell>
        </row>
        <row r="18752">
          <cell r="H18752">
            <v>229978.04</v>
          </cell>
          <cell r="FX18752" t="str">
            <v>France</v>
          </cell>
        </row>
        <row r="18753">
          <cell r="H18753">
            <v>145134.71</v>
          </cell>
          <cell r="FX18753" t="str">
            <v>France</v>
          </cell>
        </row>
        <row r="18754">
          <cell r="H18754">
            <v>16000.8</v>
          </cell>
          <cell r="FX18754" t="str">
            <v>France</v>
          </cell>
        </row>
        <row r="18755">
          <cell r="H18755">
            <v>61247.64</v>
          </cell>
          <cell r="FX18755" t="str">
            <v>France</v>
          </cell>
        </row>
        <row r="18756">
          <cell r="H18756">
            <v>11159.23</v>
          </cell>
          <cell r="FX18756" t="str">
            <v>France</v>
          </cell>
        </row>
        <row r="18757">
          <cell r="H18757">
            <v>99489.31</v>
          </cell>
          <cell r="FX18757" t="str">
            <v>France</v>
          </cell>
        </row>
        <row r="18758">
          <cell r="H18758">
            <v>61333.39</v>
          </cell>
          <cell r="FX18758" t="str">
            <v>France</v>
          </cell>
        </row>
        <row r="18759">
          <cell r="H18759">
            <v>39579.25</v>
          </cell>
          <cell r="FX18759" t="str">
            <v>France</v>
          </cell>
        </row>
        <row r="18760">
          <cell r="H18760">
            <v>185584.81</v>
          </cell>
          <cell r="FX18760" t="str">
            <v>France</v>
          </cell>
        </row>
        <row r="18761">
          <cell r="H18761">
            <v>179324.71</v>
          </cell>
          <cell r="FX18761" t="str">
            <v>France</v>
          </cell>
        </row>
        <row r="18762">
          <cell r="H18762">
            <v>7028.7</v>
          </cell>
          <cell r="FX18762" t="str">
            <v>France</v>
          </cell>
        </row>
        <row r="18763">
          <cell r="H18763">
            <v>67094.570000000007</v>
          </cell>
          <cell r="FX18763" t="str">
            <v>France</v>
          </cell>
        </row>
        <row r="18764">
          <cell r="H18764">
            <v>112885.33</v>
          </cell>
          <cell r="FX18764" t="str">
            <v>France</v>
          </cell>
        </row>
        <row r="18765">
          <cell r="H18765">
            <v>59688.959999999999</v>
          </cell>
          <cell r="FX18765" t="str">
            <v>France</v>
          </cell>
        </row>
        <row r="18766">
          <cell r="H18766">
            <v>106829.61</v>
          </cell>
          <cell r="FX18766" t="str">
            <v>France</v>
          </cell>
        </row>
        <row r="18767">
          <cell r="H18767">
            <v>143520.72</v>
          </cell>
          <cell r="FX18767" t="str">
            <v>France</v>
          </cell>
        </row>
        <row r="18768">
          <cell r="H18768">
            <v>4720.6000000000004</v>
          </cell>
          <cell r="FX18768" t="str">
            <v>France</v>
          </cell>
        </row>
        <row r="18769">
          <cell r="H18769">
            <v>48475.13</v>
          </cell>
          <cell r="FX18769" t="str">
            <v>France</v>
          </cell>
        </row>
        <row r="18770">
          <cell r="H18770">
            <v>10378.950000000001</v>
          </cell>
          <cell r="FX18770" t="str">
            <v>France</v>
          </cell>
        </row>
        <row r="18771">
          <cell r="H18771">
            <v>67956.36</v>
          </cell>
          <cell r="FX18771" t="str">
            <v>France</v>
          </cell>
        </row>
        <row r="18772">
          <cell r="H18772">
            <v>59827.58</v>
          </cell>
          <cell r="FX18772" t="str">
            <v>France</v>
          </cell>
        </row>
        <row r="18773">
          <cell r="H18773">
            <v>84814.05</v>
          </cell>
          <cell r="FX18773" t="str">
            <v>France</v>
          </cell>
        </row>
        <row r="18774">
          <cell r="H18774">
            <v>35952.82</v>
          </cell>
          <cell r="FX18774" t="str">
            <v>France</v>
          </cell>
        </row>
        <row r="18775">
          <cell r="H18775">
            <v>9365.16</v>
          </cell>
          <cell r="FX18775" t="str">
            <v>France</v>
          </cell>
        </row>
        <row r="18776">
          <cell r="H18776">
            <v>145758.35</v>
          </cell>
          <cell r="FX18776" t="str">
            <v>France</v>
          </cell>
        </row>
        <row r="18777">
          <cell r="H18777">
            <v>213844.89</v>
          </cell>
          <cell r="FX18777" t="str">
            <v>France</v>
          </cell>
        </row>
        <row r="18778">
          <cell r="H18778">
            <v>23509.15</v>
          </cell>
          <cell r="FX18778" t="str">
            <v>France</v>
          </cell>
        </row>
        <row r="18779">
          <cell r="H18779">
            <v>69411.37</v>
          </cell>
          <cell r="FX18779" t="str">
            <v>France</v>
          </cell>
        </row>
        <row r="18780">
          <cell r="H18780">
            <v>116351.27</v>
          </cell>
          <cell r="FX18780" t="str">
            <v>France</v>
          </cell>
        </row>
        <row r="18781">
          <cell r="H18781">
            <v>1362.78</v>
          </cell>
          <cell r="FX18781" t="str">
            <v>France</v>
          </cell>
        </row>
        <row r="18782">
          <cell r="H18782">
            <v>64752.57</v>
          </cell>
          <cell r="FX18782" t="str">
            <v>France</v>
          </cell>
        </row>
        <row r="18783">
          <cell r="H18783">
            <v>69720.55</v>
          </cell>
          <cell r="FX18783" t="str">
            <v>France</v>
          </cell>
        </row>
        <row r="18784">
          <cell r="H18784">
            <v>84212.5</v>
          </cell>
          <cell r="FX18784" t="str">
            <v>France</v>
          </cell>
        </row>
        <row r="18785">
          <cell r="H18785">
            <v>60885.440000000002</v>
          </cell>
          <cell r="FX18785" t="str">
            <v>France</v>
          </cell>
        </row>
        <row r="18786">
          <cell r="H18786">
            <v>26875.16</v>
          </cell>
          <cell r="FX18786" t="str">
            <v>France</v>
          </cell>
        </row>
        <row r="18787">
          <cell r="H18787">
            <v>243117.31</v>
          </cell>
          <cell r="FX18787" t="str">
            <v>France</v>
          </cell>
        </row>
        <row r="18788">
          <cell r="H18788">
            <v>25678.9</v>
          </cell>
          <cell r="FX18788" t="str">
            <v>France</v>
          </cell>
        </row>
        <row r="18789">
          <cell r="H18789">
            <v>51861.87</v>
          </cell>
          <cell r="FX18789" t="str">
            <v>France</v>
          </cell>
        </row>
        <row r="18790">
          <cell r="H18790">
            <v>8942.06</v>
          </cell>
          <cell r="FX18790" t="str">
            <v>France</v>
          </cell>
        </row>
        <row r="18791">
          <cell r="H18791">
            <v>70636.11</v>
          </cell>
          <cell r="FX18791" t="str">
            <v>France</v>
          </cell>
        </row>
        <row r="18792">
          <cell r="H18792">
            <v>136430.28</v>
          </cell>
          <cell r="FX18792" t="str">
            <v>France</v>
          </cell>
        </row>
        <row r="18793">
          <cell r="H18793">
            <v>65868.240000000005</v>
          </cell>
          <cell r="FX18793" t="str">
            <v>France</v>
          </cell>
        </row>
        <row r="18794">
          <cell r="H18794">
            <v>167031.35</v>
          </cell>
          <cell r="FX18794" t="str">
            <v>France</v>
          </cell>
        </row>
        <row r="18795">
          <cell r="H18795">
            <v>9262.74</v>
          </cell>
          <cell r="FX18795" t="str">
            <v>France</v>
          </cell>
        </row>
        <row r="18796">
          <cell r="H18796">
            <v>103674.34</v>
          </cell>
          <cell r="FX18796" t="str">
            <v>France</v>
          </cell>
        </row>
        <row r="18797">
          <cell r="H18797">
            <v>87067.75</v>
          </cell>
          <cell r="FX18797" t="str">
            <v>France</v>
          </cell>
        </row>
        <row r="18798">
          <cell r="H18798">
            <v>82464.55</v>
          </cell>
          <cell r="FX18798" t="str">
            <v>France</v>
          </cell>
        </row>
        <row r="18799">
          <cell r="H18799">
            <v>11179.38</v>
          </cell>
          <cell r="FX18799" t="str">
            <v>France</v>
          </cell>
        </row>
        <row r="18800">
          <cell r="H18800">
            <v>250945.28</v>
          </cell>
          <cell r="FX18800" t="str">
            <v>France</v>
          </cell>
        </row>
        <row r="18801">
          <cell r="H18801">
            <v>14463.62</v>
          </cell>
          <cell r="FX18801" t="str">
            <v>France</v>
          </cell>
        </row>
        <row r="18802">
          <cell r="H18802">
            <v>144766.68</v>
          </cell>
          <cell r="FX18802" t="str">
            <v>France</v>
          </cell>
        </row>
        <row r="18803">
          <cell r="H18803">
            <v>87851.76</v>
          </cell>
          <cell r="FX18803" t="str">
            <v>France</v>
          </cell>
        </row>
        <row r="18804">
          <cell r="H18804">
            <v>32867.279999999999</v>
          </cell>
          <cell r="FX18804" t="str">
            <v>France</v>
          </cell>
        </row>
        <row r="18805">
          <cell r="H18805">
            <v>5737.59</v>
          </cell>
          <cell r="FX18805" t="str">
            <v>France</v>
          </cell>
        </row>
        <row r="18806">
          <cell r="H18806">
            <v>45786.93</v>
          </cell>
          <cell r="FX18806" t="str">
            <v>France</v>
          </cell>
        </row>
        <row r="18807">
          <cell r="H18807">
            <v>73146.210000000006</v>
          </cell>
          <cell r="FX18807" t="str">
            <v>France</v>
          </cell>
        </row>
        <row r="18808">
          <cell r="H18808">
            <v>1135.05</v>
          </cell>
          <cell r="FX18808" t="str">
            <v>France</v>
          </cell>
        </row>
        <row r="18809">
          <cell r="H18809">
            <v>59012.53</v>
          </cell>
          <cell r="FX18809" t="str">
            <v>France</v>
          </cell>
        </row>
        <row r="18810">
          <cell r="H18810">
            <v>38481.67</v>
          </cell>
          <cell r="FX18810" t="str">
            <v>France</v>
          </cell>
        </row>
        <row r="18811">
          <cell r="H18811">
            <v>80138.509999999995</v>
          </cell>
          <cell r="FX18811" t="str">
            <v>France</v>
          </cell>
        </row>
        <row r="18812">
          <cell r="H18812">
            <v>31058.240000000002</v>
          </cell>
          <cell r="FX18812" t="str">
            <v>France</v>
          </cell>
        </row>
        <row r="18813">
          <cell r="H18813">
            <v>54724.7</v>
          </cell>
          <cell r="FX18813" t="str">
            <v>France</v>
          </cell>
        </row>
        <row r="18814">
          <cell r="H18814">
            <v>13760.85</v>
          </cell>
          <cell r="FX18814" t="str">
            <v>France</v>
          </cell>
        </row>
        <row r="18815">
          <cell r="H18815">
            <v>6355.76</v>
          </cell>
          <cell r="FX18815" t="str">
            <v>France</v>
          </cell>
        </row>
        <row r="18816">
          <cell r="H18816">
            <v>29919.61</v>
          </cell>
          <cell r="FX18816" t="str">
            <v>France</v>
          </cell>
        </row>
        <row r="18817">
          <cell r="H18817">
            <v>151136.34</v>
          </cell>
          <cell r="FX18817" t="str">
            <v>France</v>
          </cell>
        </row>
        <row r="18818">
          <cell r="H18818">
            <v>34870.769999999997</v>
          </cell>
          <cell r="FX18818" t="str">
            <v>France</v>
          </cell>
        </row>
        <row r="18819">
          <cell r="H18819">
            <v>5624.65</v>
          </cell>
          <cell r="FX18819" t="str">
            <v>France</v>
          </cell>
        </row>
        <row r="18820">
          <cell r="H18820">
            <v>157658.06</v>
          </cell>
          <cell r="FX18820" t="str">
            <v>France</v>
          </cell>
        </row>
        <row r="18821">
          <cell r="H18821">
            <v>462676.85</v>
          </cell>
          <cell r="FX18821" t="str">
            <v>France</v>
          </cell>
        </row>
        <row r="18822">
          <cell r="H18822">
            <v>37891.199999999997</v>
          </cell>
          <cell r="FX18822" t="str">
            <v>France</v>
          </cell>
        </row>
        <row r="18823">
          <cell r="H18823">
            <v>134050.10999999999</v>
          </cell>
          <cell r="FX18823" t="str">
            <v>France</v>
          </cell>
        </row>
        <row r="18824">
          <cell r="H18824">
            <v>126101.71</v>
          </cell>
          <cell r="FX18824" t="str">
            <v>France</v>
          </cell>
        </row>
        <row r="18825">
          <cell r="H18825">
            <v>11468.58</v>
          </cell>
          <cell r="FX18825" t="str">
            <v>France</v>
          </cell>
        </row>
        <row r="18826">
          <cell r="H18826">
            <v>69856.759999999995</v>
          </cell>
          <cell r="FX18826" t="str">
            <v>France</v>
          </cell>
        </row>
        <row r="18827">
          <cell r="H18827">
            <v>173121.01</v>
          </cell>
          <cell r="FX18827" t="str">
            <v>France</v>
          </cell>
        </row>
        <row r="18828">
          <cell r="H18828">
            <v>91104.82</v>
          </cell>
          <cell r="FX18828" t="str">
            <v>France</v>
          </cell>
        </row>
        <row r="18829">
          <cell r="H18829">
            <v>35754.03</v>
          </cell>
          <cell r="FX18829" t="str">
            <v>France</v>
          </cell>
        </row>
        <row r="18830">
          <cell r="H18830">
            <v>119226.43</v>
          </cell>
          <cell r="FX18830" t="str">
            <v>France</v>
          </cell>
        </row>
        <row r="18831">
          <cell r="H18831">
            <v>192034.42</v>
          </cell>
          <cell r="FX18831" t="str">
            <v>France</v>
          </cell>
        </row>
        <row r="18832">
          <cell r="H18832">
            <v>71504.929999999993</v>
          </cell>
          <cell r="FX18832" t="str">
            <v>France</v>
          </cell>
        </row>
        <row r="18833">
          <cell r="H18833">
            <v>71955.23</v>
          </cell>
          <cell r="FX18833" t="str">
            <v>France</v>
          </cell>
        </row>
        <row r="18834">
          <cell r="H18834">
            <v>181453.74</v>
          </cell>
          <cell r="FX18834" t="str">
            <v>France</v>
          </cell>
        </row>
        <row r="18835">
          <cell r="H18835">
            <v>15354.21</v>
          </cell>
          <cell r="FX18835" t="str">
            <v>France</v>
          </cell>
        </row>
        <row r="18836">
          <cell r="H18836">
            <v>124689.32</v>
          </cell>
          <cell r="FX18836" t="str">
            <v>France</v>
          </cell>
        </row>
        <row r="18837">
          <cell r="H18837">
            <v>61959.86</v>
          </cell>
          <cell r="FX18837" t="str">
            <v>France</v>
          </cell>
        </row>
        <row r="18838">
          <cell r="H18838">
            <v>323.85000000000002</v>
          </cell>
          <cell r="FX18838" t="str">
            <v>France</v>
          </cell>
        </row>
        <row r="18839">
          <cell r="H18839">
            <v>14203.26</v>
          </cell>
          <cell r="FX18839" t="str">
            <v>France</v>
          </cell>
        </row>
        <row r="18840">
          <cell r="H18840">
            <v>2357.87</v>
          </cell>
          <cell r="FX18840" t="str">
            <v>France</v>
          </cell>
        </row>
        <row r="18841">
          <cell r="H18841">
            <v>13225.55</v>
          </cell>
          <cell r="FX18841" t="str">
            <v>France</v>
          </cell>
        </row>
        <row r="18842">
          <cell r="H18842">
            <v>32385.53</v>
          </cell>
          <cell r="FX18842" t="str">
            <v>France</v>
          </cell>
        </row>
        <row r="18843">
          <cell r="H18843">
            <v>57526.92</v>
          </cell>
          <cell r="FX18843" t="str">
            <v>France</v>
          </cell>
        </row>
        <row r="18844">
          <cell r="H18844">
            <v>138977.04999999999</v>
          </cell>
          <cell r="FX18844" t="str">
            <v>France</v>
          </cell>
        </row>
        <row r="18845">
          <cell r="H18845">
            <v>5542.97</v>
          </cell>
          <cell r="FX18845" t="str">
            <v>France</v>
          </cell>
        </row>
        <row r="18846">
          <cell r="H18846">
            <v>49320.03</v>
          </cell>
          <cell r="FX18846" t="str">
            <v>France</v>
          </cell>
        </row>
        <row r="18847">
          <cell r="H18847">
            <v>20239.97</v>
          </cell>
          <cell r="FX18847" t="str">
            <v>France</v>
          </cell>
        </row>
        <row r="18848">
          <cell r="H18848">
            <v>128205.04</v>
          </cell>
          <cell r="FX18848" t="str">
            <v>France</v>
          </cell>
        </row>
        <row r="18849">
          <cell r="H18849">
            <v>6508</v>
          </cell>
          <cell r="FX18849" t="str">
            <v>France</v>
          </cell>
        </row>
        <row r="18850">
          <cell r="H18850">
            <v>205221.4</v>
          </cell>
          <cell r="FX18850" t="str">
            <v>France</v>
          </cell>
        </row>
        <row r="18851">
          <cell r="H18851">
            <v>102456.75</v>
          </cell>
          <cell r="FX18851" t="str">
            <v>France</v>
          </cell>
        </row>
        <row r="18852">
          <cell r="H18852">
            <v>106144.34</v>
          </cell>
          <cell r="FX18852" t="str">
            <v>France</v>
          </cell>
        </row>
        <row r="18853">
          <cell r="H18853">
            <v>137374.91</v>
          </cell>
          <cell r="FX18853" t="str">
            <v>France</v>
          </cell>
        </row>
        <row r="18854">
          <cell r="H18854">
            <v>147449.01</v>
          </cell>
          <cell r="FX18854" t="str">
            <v>France</v>
          </cell>
        </row>
        <row r="18855">
          <cell r="H18855">
            <v>105933.95</v>
          </cell>
          <cell r="FX18855" t="str">
            <v>France</v>
          </cell>
        </row>
        <row r="18856">
          <cell r="H18856">
            <v>57242.73</v>
          </cell>
          <cell r="FX18856" t="str">
            <v>France</v>
          </cell>
        </row>
        <row r="18857">
          <cell r="H18857">
            <v>15686.4</v>
          </cell>
          <cell r="FX18857" t="str">
            <v>France</v>
          </cell>
        </row>
        <row r="18858">
          <cell r="H18858">
            <v>6856.12</v>
          </cell>
          <cell r="FX18858" t="str">
            <v>France</v>
          </cell>
        </row>
        <row r="18859">
          <cell r="H18859">
            <v>132131.79999999999</v>
          </cell>
          <cell r="FX18859" t="str">
            <v>France</v>
          </cell>
        </row>
        <row r="18860">
          <cell r="H18860">
            <v>156960.29</v>
          </cell>
          <cell r="FX18860" t="str">
            <v>France</v>
          </cell>
        </row>
        <row r="18861">
          <cell r="H18861">
            <v>14821.48</v>
          </cell>
          <cell r="FX18861" t="str">
            <v>France</v>
          </cell>
        </row>
        <row r="18862">
          <cell r="H18862">
            <v>533.1</v>
          </cell>
          <cell r="FX18862" t="str">
            <v>France</v>
          </cell>
        </row>
        <row r="18863">
          <cell r="H18863">
            <v>276832.08</v>
          </cell>
          <cell r="FX18863" t="str">
            <v>France</v>
          </cell>
        </row>
        <row r="18864">
          <cell r="H18864">
            <v>104599.56</v>
          </cell>
          <cell r="FX18864" t="str">
            <v>France</v>
          </cell>
        </row>
        <row r="18865">
          <cell r="H18865">
            <v>90877.35</v>
          </cell>
          <cell r="FX18865" t="str">
            <v>France</v>
          </cell>
        </row>
        <row r="18866">
          <cell r="H18866">
            <v>6045.41</v>
          </cell>
          <cell r="FX18866" t="str">
            <v>France</v>
          </cell>
        </row>
        <row r="18867">
          <cell r="H18867">
            <v>59182.61</v>
          </cell>
          <cell r="FX18867" t="str">
            <v>France</v>
          </cell>
        </row>
        <row r="18868">
          <cell r="H18868">
            <v>2543.9899999999998</v>
          </cell>
          <cell r="FX18868" t="str">
            <v>France</v>
          </cell>
        </row>
        <row r="18869">
          <cell r="H18869">
            <v>111927.77</v>
          </cell>
          <cell r="FX18869" t="str">
            <v>France</v>
          </cell>
        </row>
        <row r="18870">
          <cell r="H18870">
            <v>78373.37</v>
          </cell>
          <cell r="FX18870" t="str">
            <v>France</v>
          </cell>
        </row>
        <row r="18871">
          <cell r="H18871">
            <v>157770.98000000001</v>
          </cell>
          <cell r="FX18871" t="str">
            <v>France</v>
          </cell>
        </row>
        <row r="18872">
          <cell r="H18872">
            <v>152342.57</v>
          </cell>
          <cell r="FX18872" t="str">
            <v>France</v>
          </cell>
        </row>
        <row r="18873">
          <cell r="H18873">
            <v>71282.880000000005</v>
          </cell>
          <cell r="FX18873" t="str">
            <v>France</v>
          </cell>
        </row>
        <row r="18874">
          <cell r="H18874">
            <v>116069.6</v>
          </cell>
          <cell r="FX18874" t="str">
            <v>France</v>
          </cell>
        </row>
        <row r="18875">
          <cell r="H18875">
            <v>329892.34999999998</v>
          </cell>
          <cell r="FX18875" t="str">
            <v>France</v>
          </cell>
        </row>
        <row r="18876">
          <cell r="H18876">
            <v>10974.76</v>
          </cell>
          <cell r="FX18876" t="str">
            <v>France</v>
          </cell>
        </row>
        <row r="18877">
          <cell r="H18877">
            <v>99592.01</v>
          </cell>
          <cell r="FX18877" t="str">
            <v>France</v>
          </cell>
        </row>
        <row r="18878">
          <cell r="H18878">
            <v>1713.04</v>
          </cell>
          <cell r="FX18878" t="str">
            <v>France</v>
          </cell>
        </row>
        <row r="18879">
          <cell r="H18879">
            <v>53146.080000000002</v>
          </cell>
          <cell r="FX18879" t="str">
            <v>France</v>
          </cell>
        </row>
        <row r="18880">
          <cell r="H18880">
            <v>224085.91</v>
          </cell>
          <cell r="FX18880" t="str">
            <v>France</v>
          </cell>
        </row>
        <row r="18881">
          <cell r="H18881">
            <v>53614.97</v>
          </cell>
          <cell r="FX18881" t="str">
            <v>France</v>
          </cell>
        </row>
        <row r="18882">
          <cell r="H18882">
            <v>71816.460000000006</v>
          </cell>
          <cell r="FX18882" t="str">
            <v>France</v>
          </cell>
        </row>
        <row r="18883">
          <cell r="H18883">
            <v>257889.17</v>
          </cell>
          <cell r="FX18883" t="str">
            <v>France</v>
          </cell>
        </row>
        <row r="18884">
          <cell r="H18884">
            <v>5894.71</v>
          </cell>
          <cell r="FX18884" t="str">
            <v>France</v>
          </cell>
        </row>
        <row r="18885">
          <cell r="H18885">
            <v>29523.1</v>
          </cell>
          <cell r="FX18885" t="str">
            <v>France</v>
          </cell>
        </row>
        <row r="18886">
          <cell r="H18886">
            <v>215900.63</v>
          </cell>
          <cell r="FX18886" t="str">
            <v>France</v>
          </cell>
        </row>
        <row r="18887">
          <cell r="H18887">
            <v>55515.14</v>
          </cell>
          <cell r="FX18887" t="str">
            <v>France</v>
          </cell>
        </row>
        <row r="18888">
          <cell r="H18888">
            <v>288777.43</v>
          </cell>
          <cell r="FX18888" t="str">
            <v>France</v>
          </cell>
        </row>
        <row r="18889">
          <cell r="H18889">
            <v>167884.22</v>
          </cell>
          <cell r="FX18889" t="str">
            <v>France</v>
          </cell>
        </row>
        <row r="18890">
          <cell r="H18890">
            <v>157699.75</v>
          </cell>
          <cell r="FX18890" t="str">
            <v>France</v>
          </cell>
        </row>
        <row r="18891">
          <cell r="H18891">
            <v>45519.05</v>
          </cell>
          <cell r="FX18891" t="str">
            <v>France</v>
          </cell>
        </row>
        <row r="18892">
          <cell r="H18892">
            <v>51081.41</v>
          </cell>
          <cell r="FX18892" t="str">
            <v>France</v>
          </cell>
        </row>
        <row r="18893">
          <cell r="H18893">
            <v>39909.08</v>
          </cell>
          <cell r="FX18893" t="str">
            <v>France</v>
          </cell>
        </row>
        <row r="18894">
          <cell r="H18894">
            <v>77039.31</v>
          </cell>
          <cell r="FX18894" t="str">
            <v>France</v>
          </cell>
        </row>
        <row r="18895">
          <cell r="H18895">
            <v>56466.81</v>
          </cell>
          <cell r="FX18895" t="str">
            <v>France</v>
          </cell>
        </row>
        <row r="18896">
          <cell r="H18896">
            <v>201641.06</v>
          </cell>
          <cell r="FX18896" t="str">
            <v>France</v>
          </cell>
        </row>
        <row r="18897">
          <cell r="H18897">
            <v>149992.06</v>
          </cell>
          <cell r="FX18897" t="str">
            <v>France</v>
          </cell>
        </row>
        <row r="18898">
          <cell r="H18898">
            <v>77516.66</v>
          </cell>
          <cell r="FX18898" t="str">
            <v>France</v>
          </cell>
        </row>
        <row r="18899">
          <cell r="H18899">
            <v>122033.4</v>
          </cell>
          <cell r="FX18899" t="str">
            <v>France</v>
          </cell>
        </row>
        <row r="18900">
          <cell r="H18900">
            <v>158208.34</v>
          </cell>
          <cell r="FX18900" t="str">
            <v>France</v>
          </cell>
        </row>
        <row r="18901">
          <cell r="H18901">
            <v>158137.48000000001</v>
          </cell>
          <cell r="FX18901" t="str">
            <v>France</v>
          </cell>
        </row>
        <row r="18902">
          <cell r="H18902">
            <v>213283.62</v>
          </cell>
          <cell r="FX18902" t="str">
            <v>France</v>
          </cell>
        </row>
        <row r="18903">
          <cell r="H18903">
            <v>8001.76</v>
          </cell>
          <cell r="FX18903" t="str">
            <v>France</v>
          </cell>
        </row>
        <row r="18904">
          <cell r="H18904">
            <v>6092.33</v>
          </cell>
          <cell r="FX18904" t="str">
            <v>France</v>
          </cell>
        </row>
        <row r="18905">
          <cell r="H18905">
            <v>77891.490000000005</v>
          </cell>
          <cell r="FX18905" t="str">
            <v>France</v>
          </cell>
        </row>
        <row r="18906">
          <cell r="H18906">
            <v>102770.49</v>
          </cell>
          <cell r="FX18906" t="str">
            <v>France</v>
          </cell>
        </row>
        <row r="18907">
          <cell r="H18907">
            <v>873.75</v>
          </cell>
          <cell r="FX18907" t="str">
            <v>France</v>
          </cell>
        </row>
        <row r="18908">
          <cell r="H18908">
            <v>10040.31</v>
          </cell>
          <cell r="FX18908" t="str">
            <v>France</v>
          </cell>
        </row>
        <row r="18909">
          <cell r="H18909">
            <v>11436.81</v>
          </cell>
          <cell r="FX18909" t="str">
            <v>France</v>
          </cell>
        </row>
        <row r="18910">
          <cell r="H18910">
            <v>33228.720000000001</v>
          </cell>
          <cell r="FX18910" t="str">
            <v>France</v>
          </cell>
        </row>
        <row r="18911">
          <cell r="H18911">
            <v>40491.53</v>
          </cell>
          <cell r="FX18911" t="str">
            <v>France</v>
          </cell>
        </row>
        <row r="18912">
          <cell r="H18912">
            <v>123361.58</v>
          </cell>
          <cell r="FX18912" t="str">
            <v>France</v>
          </cell>
        </row>
        <row r="18913">
          <cell r="H18913">
            <v>90966.91</v>
          </cell>
          <cell r="FX18913" t="str">
            <v>France</v>
          </cell>
        </row>
        <row r="18914">
          <cell r="H18914">
            <v>116792.81</v>
          </cell>
          <cell r="FX18914" t="str">
            <v>France</v>
          </cell>
        </row>
        <row r="18915">
          <cell r="H18915">
            <v>70883.02</v>
          </cell>
          <cell r="FX18915" t="str">
            <v>France</v>
          </cell>
        </row>
        <row r="18916">
          <cell r="H18916">
            <v>4780.2</v>
          </cell>
          <cell r="FX18916" t="str">
            <v>France</v>
          </cell>
        </row>
        <row r="18917">
          <cell r="H18917">
            <v>42773.03</v>
          </cell>
          <cell r="FX18917" t="str">
            <v>France</v>
          </cell>
        </row>
        <row r="18918">
          <cell r="H18918">
            <v>43792.3</v>
          </cell>
          <cell r="FX18918" t="str">
            <v>France</v>
          </cell>
        </row>
        <row r="18919">
          <cell r="H18919">
            <v>11453.59</v>
          </cell>
          <cell r="FX18919" t="str">
            <v>France</v>
          </cell>
        </row>
        <row r="18920">
          <cell r="H18920">
            <v>35481.129999999997</v>
          </cell>
          <cell r="FX18920" t="str">
            <v>France</v>
          </cell>
        </row>
        <row r="18921">
          <cell r="H18921">
            <v>189280.95</v>
          </cell>
          <cell r="FX18921" t="str">
            <v>France</v>
          </cell>
        </row>
        <row r="18922">
          <cell r="H18922">
            <v>131606.60999999999</v>
          </cell>
          <cell r="FX18922" t="str">
            <v>France</v>
          </cell>
        </row>
        <row r="18923">
          <cell r="H18923">
            <v>74423.13</v>
          </cell>
          <cell r="FX18923" t="str">
            <v>France</v>
          </cell>
        </row>
        <row r="18924">
          <cell r="H18924">
            <v>32200.45</v>
          </cell>
          <cell r="FX18924" t="str">
            <v>France</v>
          </cell>
        </row>
        <row r="18925">
          <cell r="H18925">
            <v>135589.63</v>
          </cell>
          <cell r="FX18925" t="str">
            <v>France</v>
          </cell>
        </row>
        <row r="18926">
          <cell r="H18926">
            <v>37223.86</v>
          </cell>
          <cell r="FX18926" t="str">
            <v>France</v>
          </cell>
        </row>
        <row r="18927">
          <cell r="H18927">
            <v>51994.23</v>
          </cell>
          <cell r="FX18927" t="str">
            <v>France</v>
          </cell>
        </row>
        <row r="18928">
          <cell r="H18928">
            <v>149635.14000000001</v>
          </cell>
          <cell r="FX18928" t="str">
            <v>France</v>
          </cell>
        </row>
        <row r="18929">
          <cell r="H18929">
            <v>49441.65</v>
          </cell>
          <cell r="FX18929" t="str">
            <v>France</v>
          </cell>
        </row>
        <row r="18930">
          <cell r="H18930">
            <v>174936.59</v>
          </cell>
          <cell r="FX18930" t="str">
            <v>France</v>
          </cell>
        </row>
        <row r="18931">
          <cell r="H18931">
            <v>33580.81</v>
          </cell>
          <cell r="FX18931" t="str">
            <v>France</v>
          </cell>
        </row>
        <row r="18932">
          <cell r="H18932">
            <v>34893.22</v>
          </cell>
          <cell r="FX18932" t="str">
            <v>France</v>
          </cell>
        </row>
        <row r="18933">
          <cell r="H18933">
            <v>97343.69</v>
          </cell>
          <cell r="FX18933" t="str">
            <v>France</v>
          </cell>
        </row>
        <row r="18934">
          <cell r="H18934">
            <v>60680.2</v>
          </cell>
          <cell r="FX18934" t="str">
            <v>France</v>
          </cell>
        </row>
        <row r="18935">
          <cell r="H18935">
            <v>38796.89</v>
          </cell>
          <cell r="FX18935" t="str">
            <v>France</v>
          </cell>
        </row>
        <row r="18936">
          <cell r="H18936">
            <v>18836.34</v>
          </cell>
          <cell r="FX18936" t="str">
            <v>France</v>
          </cell>
        </row>
        <row r="18937">
          <cell r="H18937">
            <v>2370.1999999999998</v>
          </cell>
          <cell r="FX18937" t="str">
            <v>France</v>
          </cell>
        </row>
        <row r="18938">
          <cell r="H18938">
            <v>167900.01</v>
          </cell>
          <cell r="FX18938" t="str">
            <v>France</v>
          </cell>
        </row>
        <row r="18939">
          <cell r="H18939">
            <v>319336.15000000002</v>
          </cell>
          <cell r="FX18939" t="str">
            <v>France</v>
          </cell>
        </row>
        <row r="18940">
          <cell r="H18940">
            <v>7105.16</v>
          </cell>
          <cell r="FX18940" t="str">
            <v>France</v>
          </cell>
        </row>
        <row r="18941">
          <cell r="H18941">
            <v>147934.57</v>
          </cell>
          <cell r="FX18941" t="str">
            <v>France</v>
          </cell>
        </row>
        <row r="18942">
          <cell r="H18942">
            <v>6929.54</v>
          </cell>
          <cell r="FX18942" t="str">
            <v>France</v>
          </cell>
        </row>
        <row r="18943">
          <cell r="H18943">
            <v>61605.87</v>
          </cell>
          <cell r="FX18943" t="str">
            <v>France</v>
          </cell>
        </row>
        <row r="18944">
          <cell r="H18944">
            <v>46820.86</v>
          </cell>
          <cell r="FX18944" t="str">
            <v>France</v>
          </cell>
        </row>
        <row r="18945">
          <cell r="H18945">
            <v>13861.27</v>
          </cell>
          <cell r="FX18945" t="str">
            <v>France</v>
          </cell>
        </row>
        <row r="18946">
          <cell r="H18946">
            <v>89317.67</v>
          </cell>
          <cell r="FX18946" t="str">
            <v>France</v>
          </cell>
        </row>
        <row r="18947">
          <cell r="H18947">
            <v>47895.1</v>
          </cell>
          <cell r="FX18947" t="str">
            <v>France</v>
          </cell>
        </row>
        <row r="18948">
          <cell r="H18948">
            <v>189614.07999999999</v>
          </cell>
          <cell r="FX18948" t="str">
            <v>France</v>
          </cell>
        </row>
        <row r="18949">
          <cell r="H18949">
            <v>43933.94</v>
          </cell>
          <cell r="FX18949" t="str">
            <v>France</v>
          </cell>
        </row>
        <row r="18950">
          <cell r="H18950">
            <v>102161.01</v>
          </cell>
          <cell r="FX18950" t="str">
            <v>France</v>
          </cell>
        </row>
        <row r="18951">
          <cell r="H18951">
            <v>6330.16</v>
          </cell>
          <cell r="FX18951" t="str">
            <v>France</v>
          </cell>
        </row>
        <row r="18952">
          <cell r="H18952">
            <v>70477.25</v>
          </cell>
          <cell r="FX18952" t="str">
            <v>France</v>
          </cell>
        </row>
        <row r="18953">
          <cell r="H18953">
            <v>55490.45</v>
          </cell>
          <cell r="FX18953" t="str">
            <v>France</v>
          </cell>
        </row>
        <row r="18954">
          <cell r="H18954">
            <v>18429.8</v>
          </cell>
          <cell r="FX18954" t="str">
            <v>France</v>
          </cell>
        </row>
        <row r="18955">
          <cell r="H18955">
            <v>24839.200000000001</v>
          </cell>
          <cell r="FX18955" t="str">
            <v>France</v>
          </cell>
        </row>
        <row r="18956">
          <cell r="H18956">
            <v>238166</v>
          </cell>
          <cell r="FX18956" t="str">
            <v>France</v>
          </cell>
        </row>
        <row r="18957">
          <cell r="H18957">
            <v>128669.02</v>
          </cell>
          <cell r="FX18957" t="str">
            <v>France</v>
          </cell>
        </row>
        <row r="18958">
          <cell r="H18958">
            <v>29169.81</v>
          </cell>
          <cell r="FX18958" t="str">
            <v>France</v>
          </cell>
        </row>
        <row r="18959">
          <cell r="H18959">
            <v>301849.62</v>
          </cell>
          <cell r="FX18959" t="str">
            <v>France</v>
          </cell>
        </row>
        <row r="18960">
          <cell r="H18960">
            <v>179231.98</v>
          </cell>
          <cell r="FX18960" t="str">
            <v>France</v>
          </cell>
        </row>
        <row r="18961">
          <cell r="H18961">
            <v>247489.19</v>
          </cell>
          <cell r="FX18961" t="str">
            <v>France</v>
          </cell>
        </row>
        <row r="18962">
          <cell r="H18962">
            <v>2769.75</v>
          </cell>
          <cell r="FX18962" t="str">
            <v>France</v>
          </cell>
        </row>
        <row r="18963">
          <cell r="H18963">
            <v>2661.97</v>
          </cell>
          <cell r="FX18963" t="str">
            <v>France</v>
          </cell>
        </row>
        <row r="18964">
          <cell r="H18964">
            <v>65438.3</v>
          </cell>
          <cell r="FX18964" t="str">
            <v>France</v>
          </cell>
        </row>
        <row r="18965">
          <cell r="H18965">
            <v>59844.33</v>
          </cell>
          <cell r="FX18965" t="str">
            <v>France</v>
          </cell>
        </row>
        <row r="18966">
          <cell r="H18966">
            <v>152197.42000000001</v>
          </cell>
          <cell r="FX18966" t="str">
            <v>France</v>
          </cell>
        </row>
        <row r="18967">
          <cell r="H18967">
            <v>418542.29</v>
          </cell>
          <cell r="FX18967" t="str">
            <v>France</v>
          </cell>
        </row>
        <row r="18968">
          <cell r="H18968">
            <v>89686.74</v>
          </cell>
          <cell r="FX18968" t="str">
            <v>France</v>
          </cell>
        </row>
        <row r="18969">
          <cell r="H18969">
            <v>182737.22</v>
          </cell>
          <cell r="FX18969" t="str">
            <v>France</v>
          </cell>
        </row>
        <row r="18970">
          <cell r="H18970">
            <v>188755.98</v>
          </cell>
          <cell r="FX18970" t="str">
            <v>France</v>
          </cell>
        </row>
        <row r="18971">
          <cell r="H18971">
            <v>27597.69</v>
          </cell>
          <cell r="FX18971" t="str">
            <v>France</v>
          </cell>
        </row>
        <row r="18972">
          <cell r="H18972">
            <v>42491.51</v>
          </cell>
          <cell r="FX18972" t="str">
            <v>France</v>
          </cell>
        </row>
        <row r="18973">
          <cell r="H18973">
            <v>35905.39</v>
          </cell>
          <cell r="FX18973" t="str">
            <v>France</v>
          </cell>
        </row>
        <row r="18974">
          <cell r="H18974">
            <v>344222.54</v>
          </cell>
          <cell r="FX18974" t="str">
            <v>France</v>
          </cell>
        </row>
        <row r="18975">
          <cell r="H18975">
            <v>105677.82</v>
          </cell>
          <cell r="FX18975" t="str">
            <v>France</v>
          </cell>
        </row>
        <row r="18976">
          <cell r="H18976">
            <v>268849.68</v>
          </cell>
          <cell r="FX18976" t="str">
            <v>France</v>
          </cell>
        </row>
        <row r="18977">
          <cell r="H18977">
            <v>155113.76999999999</v>
          </cell>
          <cell r="FX18977" t="str">
            <v>France</v>
          </cell>
        </row>
        <row r="18978">
          <cell r="H18978">
            <v>209523.81</v>
          </cell>
          <cell r="FX18978" t="str">
            <v>France</v>
          </cell>
        </row>
        <row r="18979">
          <cell r="H18979">
            <v>2412.31</v>
          </cell>
          <cell r="FX18979" t="str">
            <v>France</v>
          </cell>
        </row>
        <row r="18980">
          <cell r="H18980">
            <v>209978.54</v>
          </cell>
          <cell r="FX18980" t="str">
            <v>France</v>
          </cell>
        </row>
        <row r="18981">
          <cell r="H18981">
            <v>139662.59</v>
          </cell>
          <cell r="FX18981" t="str">
            <v>France</v>
          </cell>
        </row>
        <row r="18982">
          <cell r="H18982">
            <v>310326.46999999997</v>
          </cell>
          <cell r="FX18982" t="str">
            <v>France</v>
          </cell>
        </row>
        <row r="18983">
          <cell r="H18983">
            <v>63289.74</v>
          </cell>
          <cell r="FX18983" t="str">
            <v>France</v>
          </cell>
        </row>
        <row r="18984">
          <cell r="H18984">
            <v>24001.26</v>
          </cell>
          <cell r="FX18984" t="str">
            <v>France</v>
          </cell>
        </row>
        <row r="18985">
          <cell r="H18985">
            <v>9665.3700000000008</v>
          </cell>
          <cell r="FX18985" t="str">
            <v>France</v>
          </cell>
        </row>
        <row r="18986">
          <cell r="H18986">
            <v>1015.04</v>
          </cell>
          <cell r="FX18986" t="str">
            <v>France</v>
          </cell>
        </row>
        <row r="18987">
          <cell r="H18987">
            <v>110245.39</v>
          </cell>
          <cell r="FX18987" t="str">
            <v>France</v>
          </cell>
        </row>
        <row r="18988">
          <cell r="H18988">
            <v>68775.94</v>
          </cell>
          <cell r="FX18988" t="str">
            <v>France</v>
          </cell>
        </row>
        <row r="18989">
          <cell r="H18989">
            <v>59497.97</v>
          </cell>
          <cell r="FX18989" t="str">
            <v>France</v>
          </cell>
        </row>
        <row r="18990">
          <cell r="H18990">
            <v>168356.93</v>
          </cell>
          <cell r="FX18990" t="str">
            <v>France</v>
          </cell>
        </row>
        <row r="18991">
          <cell r="H18991">
            <v>41042.519999999997</v>
          </cell>
          <cell r="FX18991" t="str">
            <v>France</v>
          </cell>
        </row>
        <row r="18992">
          <cell r="H18992">
            <v>71914.899999999994</v>
          </cell>
          <cell r="FX18992" t="str">
            <v>France</v>
          </cell>
        </row>
        <row r="18993">
          <cell r="H18993">
            <v>26816.01</v>
          </cell>
          <cell r="FX18993" t="str">
            <v>France</v>
          </cell>
        </row>
        <row r="18994">
          <cell r="H18994">
            <v>30389.919999999998</v>
          </cell>
          <cell r="FX18994" t="str">
            <v>France</v>
          </cell>
        </row>
        <row r="18995">
          <cell r="H18995">
            <v>198844.49</v>
          </cell>
          <cell r="FX18995" t="str">
            <v>France</v>
          </cell>
        </row>
        <row r="18996">
          <cell r="H18996">
            <v>29181.42</v>
          </cell>
          <cell r="FX18996" t="str">
            <v>France</v>
          </cell>
        </row>
        <row r="18997">
          <cell r="H18997">
            <v>30632.47</v>
          </cell>
          <cell r="FX18997" t="str">
            <v>France</v>
          </cell>
        </row>
        <row r="18998">
          <cell r="H18998">
            <v>9716.36</v>
          </cell>
          <cell r="FX18998" t="str">
            <v>France</v>
          </cell>
        </row>
        <row r="18999">
          <cell r="H18999">
            <v>349428.1</v>
          </cell>
          <cell r="FX18999" t="str">
            <v>France</v>
          </cell>
        </row>
        <row r="19000">
          <cell r="H19000">
            <v>238074.2</v>
          </cell>
          <cell r="FX19000" t="str">
            <v>France</v>
          </cell>
        </row>
        <row r="19001">
          <cell r="H19001">
            <v>299006.84000000003</v>
          </cell>
          <cell r="FX19001" t="str">
            <v>France</v>
          </cell>
        </row>
        <row r="19002">
          <cell r="H19002">
            <v>13186.74</v>
          </cell>
          <cell r="FX19002" t="str">
            <v>France</v>
          </cell>
        </row>
        <row r="19003">
          <cell r="H19003">
            <v>102303.29</v>
          </cell>
          <cell r="FX19003" t="str">
            <v>France</v>
          </cell>
        </row>
        <row r="19004">
          <cell r="H19004">
            <v>34746.92</v>
          </cell>
          <cell r="FX19004" t="str">
            <v>France</v>
          </cell>
        </row>
        <row r="19005">
          <cell r="H19005">
            <v>11286.24</v>
          </cell>
          <cell r="FX19005" t="str">
            <v>France</v>
          </cell>
        </row>
        <row r="19006">
          <cell r="H19006">
            <v>6023.96</v>
          </cell>
          <cell r="FX19006" t="str">
            <v>France</v>
          </cell>
        </row>
        <row r="19007">
          <cell r="H19007">
            <v>171293.2</v>
          </cell>
          <cell r="FX19007" t="str">
            <v>France</v>
          </cell>
        </row>
        <row r="19008">
          <cell r="H19008">
            <v>536604.91</v>
          </cell>
          <cell r="FX19008" t="str">
            <v>France</v>
          </cell>
        </row>
        <row r="19009">
          <cell r="H19009">
            <v>47709.65</v>
          </cell>
          <cell r="FX19009" t="str">
            <v>France</v>
          </cell>
        </row>
        <row r="19010">
          <cell r="H19010">
            <v>36335.81</v>
          </cell>
          <cell r="FX19010" t="str">
            <v>France</v>
          </cell>
        </row>
        <row r="19011">
          <cell r="H19011">
            <v>0</v>
          </cell>
          <cell r="FX19011" t="str">
            <v>France</v>
          </cell>
        </row>
        <row r="19012">
          <cell r="H19012">
            <v>110653.52</v>
          </cell>
          <cell r="FX19012" t="str">
            <v>France</v>
          </cell>
        </row>
        <row r="19013">
          <cell r="H19013">
            <v>71440.679999999993</v>
          </cell>
          <cell r="FX19013" t="str">
            <v>France</v>
          </cell>
        </row>
        <row r="19014">
          <cell r="H19014">
            <v>100121.06</v>
          </cell>
          <cell r="FX19014" t="str">
            <v>France</v>
          </cell>
        </row>
        <row r="19015">
          <cell r="H19015">
            <v>258353.37</v>
          </cell>
          <cell r="FX19015" t="str">
            <v>France</v>
          </cell>
        </row>
        <row r="19016">
          <cell r="H19016">
            <v>32761.94</v>
          </cell>
          <cell r="FX19016" t="str">
            <v>France</v>
          </cell>
        </row>
        <row r="19017">
          <cell r="H19017">
            <v>130976.99</v>
          </cell>
          <cell r="FX19017" t="str">
            <v>France</v>
          </cell>
        </row>
        <row r="19018">
          <cell r="H19018">
            <v>81408.19</v>
          </cell>
          <cell r="FX19018" t="str">
            <v>France</v>
          </cell>
        </row>
        <row r="19019">
          <cell r="H19019">
            <v>162430.68</v>
          </cell>
          <cell r="FX19019" t="str">
            <v>France</v>
          </cell>
        </row>
        <row r="19020">
          <cell r="H19020">
            <v>49136.84</v>
          </cell>
          <cell r="FX19020" t="str">
            <v>France</v>
          </cell>
        </row>
        <row r="19021">
          <cell r="H19021">
            <v>73398.39</v>
          </cell>
          <cell r="FX19021" t="str">
            <v>France</v>
          </cell>
        </row>
        <row r="19022">
          <cell r="H19022">
            <v>127769.4</v>
          </cell>
          <cell r="FX19022" t="str">
            <v>France</v>
          </cell>
        </row>
        <row r="19023">
          <cell r="H19023">
            <v>155550.45000000001</v>
          </cell>
          <cell r="FX19023" t="str">
            <v>France</v>
          </cell>
        </row>
        <row r="19024">
          <cell r="H19024">
            <v>106299.78</v>
          </cell>
          <cell r="FX19024" t="str">
            <v>France</v>
          </cell>
        </row>
        <row r="19025">
          <cell r="H19025">
            <v>61744.46</v>
          </cell>
          <cell r="FX19025" t="str">
            <v>France</v>
          </cell>
        </row>
        <row r="19026">
          <cell r="H19026">
            <v>142436.01999999999</v>
          </cell>
          <cell r="FX19026" t="str">
            <v>France</v>
          </cell>
        </row>
        <row r="19027">
          <cell r="H19027">
            <v>3052.49</v>
          </cell>
          <cell r="FX19027" t="str">
            <v>France</v>
          </cell>
        </row>
        <row r="19028">
          <cell r="H19028">
            <v>34234.22</v>
          </cell>
          <cell r="FX19028" t="str">
            <v>France</v>
          </cell>
        </row>
        <row r="19029">
          <cell r="H19029">
            <v>8303.9599999999991</v>
          </cell>
          <cell r="FX19029" t="str">
            <v>France</v>
          </cell>
        </row>
        <row r="19030">
          <cell r="H19030">
            <v>168250.04</v>
          </cell>
          <cell r="FX19030" t="str">
            <v>France</v>
          </cell>
        </row>
        <row r="19031">
          <cell r="H19031">
            <v>107323.21</v>
          </cell>
          <cell r="FX19031" t="str">
            <v>France</v>
          </cell>
        </row>
        <row r="19032">
          <cell r="H19032">
            <v>170140.47</v>
          </cell>
          <cell r="FX19032" t="str">
            <v>France</v>
          </cell>
        </row>
        <row r="19033">
          <cell r="H19033">
            <v>183146.14</v>
          </cell>
          <cell r="FX19033" t="str">
            <v>France</v>
          </cell>
        </row>
        <row r="19034">
          <cell r="H19034">
            <v>16802.099999999999</v>
          </cell>
          <cell r="FX19034" t="str">
            <v>France</v>
          </cell>
        </row>
        <row r="19035">
          <cell r="H19035">
            <v>31533.78</v>
          </cell>
          <cell r="FX19035" t="str">
            <v>France</v>
          </cell>
        </row>
        <row r="19036">
          <cell r="H19036">
            <v>28840.36</v>
          </cell>
          <cell r="FX19036" t="str">
            <v>France</v>
          </cell>
        </row>
        <row r="19037">
          <cell r="H19037">
            <v>46861.7</v>
          </cell>
          <cell r="FX19037" t="str">
            <v>France</v>
          </cell>
        </row>
        <row r="19038">
          <cell r="H19038">
            <v>7867.85</v>
          </cell>
          <cell r="FX19038" t="str">
            <v>France</v>
          </cell>
        </row>
        <row r="19039">
          <cell r="H19039">
            <v>370672.51</v>
          </cell>
          <cell r="FX19039" t="str">
            <v>France</v>
          </cell>
        </row>
        <row r="19040">
          <cell r="H19040">
            <v>37509.5</v>
          </cell>
          <cell r="FX19040" t="str">
            <v>France</v>
          </cell>
        </row>
        <row r="19041">
          <cell r="H19041">
            <v>102933.26</v>
          </cell>
          <cell r="FX19041" t="str">
            <v>France</v>
          </cell>
        </row>
        <row r="19042">
          <cell r="H19042">
            <v>111472.21</v>
          </cell>
          <cell r="FX19042" t="str">
            <v>France</v>
          </cell>
        </row>
        <row r="19043">
          <cell r="H19043">
            <v>73902.570000000007</v>
          </cell>
          <cell r="FX19043" t="str">
            <v>France</v>
          </cell>
        </row>
        <row r="19044">
          <cell r="H19044">
            <v>578191.46</v>
          </cell>
          <cell r="FX19044" t="str">
            <v>France</v>
          </cell>
        </row>
        <row r="19045">
          <cell r="H19045">
            <v>107950.37</v>
          </cell>
          <cell r="FX19045" t="str">
            <v>France</v>
          </cell>
        </row>
        <row r="19046">
          <cell r="H19046">
            <v>18779.22</v>
          </cell>
          <cell r="FX19046" t="str">
            <v>France</v>
          </cell>
        </row>
        <row r="19047">
          <cell r="H19047">
            <v>103981.31</v>
          </cell>
          <cell r="FX19047" t="str">
            <v>France</v>
          </cell>
        </row>
        <row r="19048">
          <cell r="H19048">
            <v>115439.03999999999</v>
          </cell>
          <cell r="FX19048" t="str">
            <v>France</v>
          </cell>
        </row>
        <row r="19049">
          <cell r="H19049">
            <v>53267.22</v>
          </cell>
          <cell r="FX19049" t="str">
            <v>France</v>
          </cell>
        </row>
        <row r="19050">
          <cell r="H19050">
            <v>75037.990000000005</v>
          </cell>
          <cell r="FX19050" t="str">
            <v>France</v>
          </cell>
        </row>
        <row r="19051">
          <cell r="H19051">
            <v>26375.77</v>
          </cell>
          <cell r="FX19051" t="str">
            <v>France</v>
          </cell>
        </row>
        <row r="19052">
          <cell r="H19052">
            <v>70751.06</v>
          </cell>
          <cell r="FX19052" t="str">
            <v>France</v>
          </cell>
        </row>
        <row r="19053">
          <cell r="H19053">
            <v>1430.16</v>
          </cell>
          <cell r="FX19053" t="str">
            <v>France</v>
          </cell>
        </row>
        <row r="19054">
          <cell r="H19054">
            <v>86013.42</v>
          </cell>
          <cell r="FX19054" t="str">
            <v>France</v>
          </cell>
        </row>
        <row r="19055">
          <cell r="H19055">
            <v>6996.09</v>
          </cell>
          <cell r="FX19055" t="str">
            <v>France</v>
          </cell>
        </row>
        <row r="19056">
          <cell r="H19056">
            <v>55674.58</v>
          </cell>
          <cell r="FX19056" t="str">
            <v>France</v>
          </cell>
        </row>
        <row r="19057">
          <cell r="H19057">
            <v>130473.17</v>
          </cell>
          <cell r="FX19057" t="str">
            <v>France</v>
          </cell>
        </row>
        <row r="19058">
          <cell r="H19058">
            <v>130216.95</v>
          </cell>
          <cell r="FX19058" t="str">
            <v>France</v>
          </cell>
        </row>
        <row r="19059">
          <cell r="H19059">
            <v>300860.79999999999</v>
          </cell>
          <cell r="FX19059" t="str">
            <v>France</v>
          </cell>
        </row>
        <row r="19060">
          <cell r="H19060">
            <v>95946.23</v>
          </cell>
          <cell r="FX19060" t="str">
            <v>France</v>
          </cell>
        </row>
        <row r="19061">
          <cell r="H19061">
            <v>95260.02</v>
          </cell>
          <cell r="FX19061" t="str">
            <v>France</v>
          </cell>
        </row>
        <row r="19062">
          <cell r="H19062">
            <v>3858.4</v>
          </cell>
          <cell r="FX19062" t="str">
            <v>France</v>
          </cell>
        </row>
        <row r="19063">
          <cell r="H19063">
            <v>84570.53</v>
          </cell>
          <cell r="FX19063" t="str">
            <v>France</v>
          </cell>
        </row>
        <row r="19064">
          <cell r="H19064">
            <v>30185.24</v>
          </cell>
          <cell r="FX19064" t="str">
            <v>France</v>
          </cell>
        </row>
        <row r="19065">
          <cell r="H19065">
            <v>112435.56</v>
          </cell>
          <cell r="FX19065" t="str">
            <v>France</v>
          </cell>
        </row>
        <row r="19066">
          <cell r="H19066">
            <v>20801.7</v>
          </cell>
          <cell r="FX19066" t="str">
            <v>France</v>
          </cell>
        </row>
        <row r="19067">
          <cell r="H19067">
            <v>209455.25</v>
          </cell>
          <cell r="FX19067" t="str">
            <v>France</v>
          </cell>
        </row>
        <row r="19068">
          <cell r="H19068">
            <v>146519.28</v>
          </cell>
          <cell r="FX19068" t="str">
            <v>France</v>
          </cell>
        </row>
        <row r="19069">
          <cell r="H19069">
            <v>57573.81</v>
          </cell>
          <cell r="FX19069" t="str">
            <v>France</v>
          </cell>
        </row>
        <row r="19070">
          <cell r="H19070">
            <v>150342.68</v>
          </cell>
          <cell r="FX19070" t="str">
            <v>France</v>
          </cell>
        </row>
        <row r="19071">
          <cell r="H19071">
            <v>6810.98</v>
          </cell>
          <cell r="FX19071" t="str">
            <v>France</v>
          </cell>
        </row>
        <row r="19072">
          <cell r="H19072">
            <v>11331.52</v>
          </cell>
          <cell r="FX19072" t="str">
            <v>France</v>
          </cell>
        </row>
        <row r="19073">
          <cell r="H19073">
            <v>78467.39</v>
          </cell>
          <cell r="FX19073" t="str">
            <v>France</v>
          </cell>
        </row>
        <row r="19074">
          <cell r="H19074">
            <v>223035.4</v>
          </cell>
          <cell r="FX19074" t="str">
            <v>France</v>
          </cell>
        </row>
        <row r="19075">
          <cell r="H19075">
            <v>37447.379999999997</v>
          </cell>
          <cell r="FX19075" t="str">
            <v>France</v>
          </cell>
        </row>
        <row r="19076">
          <cell r="H19076">
            <v>281880.92</v>
          </cell>
          <cell r="FX19076" t="str">
            <v>France</v>
          </cell>
        </row>
        <row r="19077">
          <cell r="H19077">
            <v>221426.98</v>
          </cell>
          <cell r="FX19077" t="str">
            <v>France</v>
          </cell>
        </row>
        <row r="19078">
          <cell r="H19078">
            <v>17196.34</v>
          </cell>
          <cell r="FX19078" t="str">
            <v>France</v>
          </cell>
        </row>
        <row r="19079">
          <cell r="H19079">
            <v>21017.17</v>
          </cell>
          <cell r="FX19079" t="str">
            <v>France</v>
          </cell>
        </row>
        <row r="19080">
          <cell r="H19080">
            <v>36064.49</v>
          </cell>
          <cell r="FX19080" t="str">
            <v>France</v>
          </cell>
        </row>
        <row r="19081">
          <cell r="H19081">
            <v>73464.34</v>
          </cell>
          <cell r="FX19081" t="str">
            <v>France</v>
          </cell>
        </row>
        <row r="19082">
          <cell r="H19082">
            <v>18470.53</v>
          </cell>
          <cell r="FX19082" t="str">
            <v>France</v>
          </cell>
        </row>
        <row r="19083">
          <cell r="H19083">
            <v>14807.86</v>
          </cell>
          <cell r="FX19083" t="str">
            <v>France</v>
          </cell>
        </row>
        <row r="19084">
          <cell r="H19084">
            <v>43071.74</v>
          </cell>
          <cell r="FX19084" t="str">
            <v>France</v>
          </cell>
        </row>
        <row r="19085">
          <cell r="H19085">
            <v>73003.75</v>
          </cell>
          <cell r="FX19085" t="str">
            <v>France</v>
          </cell>
        </row>
        <row r="19086">
          <cell r="H19086">
            <v>92814.16</v>
          </cell>
          <cell r="FX19086" t="str">
            <v>France</v>
          </cell>
        </row>
        <row r="19087">
          <cell r="H19087">
            <v>126886.94</v>
          </cell>
          <cell r="FX19087" t="str">
            <v>France</v>
          </cell>
        </row>
        <row r="19088">
          <cell r="H19088">
            <v>11562.36</v>
          </cell>
          <cell r="FX19088" t="str">
            <v>France</v>
          </cell>
        </row>
        <row r="19089">
          <cell r="H19089">
            <v>3580.35</v>
          </cell>
          <cell r="FX19089" t="str">
            <v>France</v>
          </cell>
        </row>
        <row r="19090">
          <cell r="H19090">
            <v>0</v>
          </cell>
          <cell r="FX19090" t="str">
            <v>France</v>
          </cell>
        </row>
        <row r="19091">
          <cell r="H19091">
            <v>319573.06</v>
          </cell>
          <cell r="FX19091" t="str">
            <v>France</v>
          </cell>
        </row>
        <row r="19092">
          <cell r="H19092">
            <v>181995.37</v>
          </cell>
          <cell r="FX19092" t="str">
            <v>France</v>
          </cell>
        </row>
        <row r="19093">
          <cell r="H19093">
            <v>15226.59</v>
          </cell>
          <cell r="FX19093" t="str">
            <v>France</v>
          </cell>
        </row>
        <row r="19094">
          <cell r="H19094">
            <v>89600.58</v>
          </cell>
          <cell r="FX19094" t="str">
            <v>France</v>
          </cell>
        </row>
        <row r="19095">
          <cell r="H19095">
            <v>131988.54999999999</v>
          </cell>
          <cell r="FX19095" t="str">
            <v>France</v>
          </cell>
        </row>
        <row r="19096">
          <cell r="H19096">
            <v>60302.11</v>
          </cell>
          <cell r="FX19096" t="str">
            <v>France</v>
          </cell>
        </row>
        <row r="19097">
          <cell r="H19097">
            <v>106849.03</v>
          </cell>
          <cell r="FX19097" t="str">
            <v>France</v>
          </cell>
        </row>
        <row r="19098">
          <cell r="H19098">
            <v>67087.839999999997</v>
          </cell>
          <cell r="FX19098" t="str">
            <v>France</v>
          </cell>
        </row>
        <row r="19099">
          <cell r="H19099">
            <v>41850.910000000003</v>
          </cell>
          <cell r="FX19099" t="str">
            <v>France</v>
          </cell>
        </row>
        <row r="19100">
          <cell r="H19100">
            <v>55186.28</v>
          </cell>
          <cell r="FX19100" t="str">
            <v>France</v>
          </cell>
        </row>
        <row r="19101">
          <cell r="H19101">
            <v>12361.28</v>
          </cell>
          <cell r="FX19101" t="str">
            <v>France</v>
          </cell>
        </row>
        <row r="19102">
          <cell r="H19102">
            <v>26436.98</v>
          </cell>
          <cell r="FX19102" t="str">
            <v>France</v>
          </cell>
        </row>
        <row r="19103">
          <cell r="H19103">
            <v>4270.99</v>
          </cell>
          <cell r="FX19103" t="str">
            <v>France</v>
          </cell>
        </row>
        <row r="19104">
          <cell r="H19104">
            <v>13487.41</v>
          </cell>
          <cell r="FX19104" t="str">
            <v>France</v>
          </cell>
        </row>
        <row r="19105">
          <cell r="H19105">
            <v>311196.52</v>
          </cell>
          <cell r="FX19105" t="str">
            <v>France</v>
          </cell>
        </row>
        <row r="19106">
          <cell r="H19106">
            <v>51999.11</v>
          </cell>
          <cell r="FX19106" t="str">
            <v>France</v>
          </cell>
        </row>
        <row r="19107">
          <cell r="H19107">
            <v>32098.25</v>
          </cell>
          <cell r="FX19107" t="str">
            <v>France</v>
          </cell>
        </row>
        <row r="19108">
          <cell r="H19108">
            <v>8093.11</v>
          </cell>
          <cell r="FX19108" t="str">
            <v>France</v>
          </cell>
        </row>
        <row r="19109">
          <cell r="H19109">
            <v>1342.21</v>
          </cell>
          <cell r="FX19109" t="str">
            <v>France</v>
          </cell>
        </row>
        <row r="19110">
          <cell r="H19110">
            <v>61229.13</v>
          </cell>
          <cell r="FX19110" t="str">
            <v>France</v>
          </cell>
        </row>
        <row r="19111">
          <cell r="H19111">
            <v>147915.70000000001</v>
          </cell>
          <cell r="FX19111" t="str">
            <v>France</v>
          </cell>
        </row>
        <row r="19112">
          <cell r="H19112">
            <v>1582.33</v>
          </cell>
          <cell r="FX19112" t="str">
            <v>France</v>
          </cell>
        </row>
        <row r="19113">
          <cell r="H19113">
            <v>100952.89</v>
          </cell>
          <cell r="FX19113" t="str">
            <v>France</v>
          </cell>
        </row>
        <row r="19114">
          <cell r="H19114">
            <v>86123.66</v>
          </cell>
          <cell r="FX19114" t="str">
            <v>France</v>
          </cell>
        </row>
        <row r="19115">
          <cell r="H19115">
            <v>105168.04</v>
          </cell>
          <cell r="FX19115" t="str">
            <v>France</v>
          </cell>
        </row>
        <row r="19116">
          <cell r="H19116">
            <v>105.02</v>
          </cell>
          <cell r="FX19116" t="str">
            <v>France</v>
          </cell>
        </row>
        <row r="19117">
          <cell r="H19117">
            <v>104028.84</v>
          </cell>
          <cell r="FX19117" t="str">
            <v>France</v>
          </cell>
        </row>
        <row r="19118">
          <cell r="H19118">
            <v>103730.83</v>
          </cell>
          <cell r="FX19118" t="str">
            <v>France</v>
          </cell>
        </row>
        <row r="19119">
          <cell r="H19119">
            <v>107139.99</v>
          </cell>
          <cell r="FX19119" t="str">
            <v>France</v>
          </cell>
        </row>
        <row r="19120">
          <cell r="H19120">
            <v>2824.36</v>
          </cell>
          <cell r="FX19120" t="str">
            <v>France</v>
          </cell>
        </row>
        <row r="19121">
          <cell r="H19121">
            <v>61956.02</v>
          </cell>
          <cell r="FX19121" t="str">
            <v>France</v>
          </cell>
        </row>
        <row r="19122">
          <cell r="H19122">
            <v>119624.87</v>
          </cell>
          <cell r="FX19122" t="str">
            <v>France</v>
          </cell>
        </row>
        <row r="19123">
          <cell r="H19123">
            <v>110405.43</v>
          </cell>
          <cell r="FX19123" t="str">
            <v>France</v>
          </cell>
        </row>
        <row r="19124">
          <cell r="H19124">
            <v>198705.07</v>
          </cell>
          <cell r="FX19124" t="str">
            <v>France</v>
          </cell>
        </row>
        <row r="19125">
          <cell r="H19125">
            <v>93934.96</v>
          </cell>
          <cell r="FX19125" t="str">
            <v>France</v>
          </cell>
        </row>
        <row r="19126">
          <cell r="H19126">
            <v>292155.48</v>
          </cell>
          <cell r="FX19126" t="str">
            <v>France</v>
          </cell>
        </row>
        <row r="19127">
          <cell r="H19127">
            <v>69007.14</v>
          </cell>
          <cell r="FX19127" t="str">
            <v>France</v>
          </cell>
        </row>
        <row r="19128">
          <cell r="H19128">
            <v>159541.72</v>
          </cell>
          <cell r="FX19128" t="str">
            <v>France</v>
          </cell>
        </row>
        <row r="19129">
          <cell r="H19129">
            <v>162284.04</v>
          </cell>
          <cell r="FX19129" t="str">
            <v>France</v>
          </cell>
        </row>
        <row r="19130">
          <cell r="H19130">
            <v>318109.3</v>
          </cell>
          <cell r="FX19130" t="str">
            <v>France</v>
          </cell>
        </row>
        <row r="19131">
          <cell r="H19131">
            <v>13631.78</v>
          </cell>
          <cell r="FX19131" t="str">
            <v>France</v>
          </cell>
        </row>
        <row r="19132">
          <cell r="H19132">
            <v>135071.22</v>
          </cell>
          <cell r="FX19132" t="str">
            <v>France</v>
          </cell>
        </row>
        <row r="19133">
          <cell r="H19133">
            <v>70245.11</v>
          </cell>
          <cell r="FX19133" t="str">
            <v>France</v>
          </cell>
        </row>
        <row r="19134">
          <cell r="H19134">
            <v>11571.11</v>
          </cell>
          <cell r="FX19134" t="str">
            <v>France</v>
          </cell>
        </row>
        <row r="19135">
          <cell r="H19135">
            <v>145234.39000000001</v>
          </cell>
          <cell r="FX19135" t="str">
            <v>France</v>
          </cell>
        </row>
        <row r="19136">
          <cell r="H19136">
            <v>94479.05</v>
          </cell>
          <cell r="FX19136" t="str">
            <v>France</v>
          </cell>
        </row>
        <row r="19137">
          <cell r="H19137">
            <v>68258.52</v>
          </cell>
          <cell r="FX19137" t="str">
            <v>France</v>
          </cell>
        </row>
        <row r="19138">
          <cell r="H19138">
            <v>96113.47</v>
          </cell>
          <cell r="FX19138" t="str">
            <v>France</v>
          </cell>
        </row>
        <row r="19139">
          <cell r="H19139">
            <v>14545.33</v>
          </cell>
          <cell r="FX19139" t="str">
            <v>France</v>
          </cell>
        </row>
        <row r="19140">
          <cell r="H19140">
            <v>104966.22</v>
          </cell>
          <cell r="FX19140" t="str">
            <v>France</v>
          </cell>
        </row>
        <row r="19141">
          <cell r="H19141">
            <v>232135.5</v>
          </cell>
          <cell r="FX19141" t="str">
            <v>France</v>
          </cell>
        </row>
        <row r="19142">
          <cell r="H19142">
            <v>30030.93</v>
          </cell>
          <cell r="FX19142" t="str">
            <v>France</v>
          </cell>
        </row>
        <row r="19143">
          <cell r="H19143">
            <v>228115.51</v>
          </cell>
          <cell r="FX19143" t="str">
            <v>France</v>
          </cell>
        </row>
        <row r="19144">
          <cell r="H19144">
            <v>10490.72</v>
          </cell>
          <cell r="FX19144" t="str">
            <v>France</v>
          </cell>
        </row>
        <row r="19145">
          <cell r="H19145">
            <v>219594.38</v>
          </cell>
          <cell r="FX19145" t="str">
            <v>France</v>
          </cell>
        </row>
        <row r="19146">
          <cell r="H19146">
            <v>81136.92</v>
          </cell>
          <cell r="FX19146" t="str">
            <v>France</v>
          </cell>
        </row>
        <row r="19147">
          <cell r="H19147">
            <v>26973.33</v>
          </cell>
          <cell r="FX19147" t="str">
            <v>France</v>
          </cell>
        </row>
        <row r="19148">
          <cell r="H19148">
            <v>9254.3700000000008</v>
          </cell>
          <cell r="FX19148" t="str">
            <v>France</v>
          </cell>
        </row>
        <row r="19149">
          <cell r="H19149">
            <v>223027.65</v>
          </cell>
          <cell r="FX19149" t="str">
            <v>France</v>
          </cell>
        </row>
        <row r="19150">
          <cell r="H19150">
            <v>51032.27</v>
          </cell>
          <cell r="FX19150" t="str">
            <v>France</v>
          </cell>
        </row>
        <row r="19151">
          <cell r="H19151">
            <v>36035.5</v>
          </cell>
          <cell r="FX19151" t="str">
            <v>France</v>
          </cell>
        </row>
        <row r="19152">
          <cell r="H19152">
            <v>250929.01</v>
          </cell>
          <cell r="FX19152" t="str">
            <v>France</v>
          </cell>
        </row>
        <row r="19153">
          <cell r="H19153">
            <v>10623.58</v>
          </cell>
          <cell r="FX19153" t="str">
            <v>France</v>
          </cell>
        </row>
        <row r="19154">
          <cell r="H19154">
            <v>4588.09</v>
          </cell>
          <cell r="FX19154" t="str">
            <v>France</v>
          </cell>
        </row>
        <row r="19155">
          <cell r="H19155">
            <v>92898.4</v>
          </cell>
          <cell r="FX19155" t="str">
            <v>France</v>
          </cell>
        </row>
        <row r="19156">
          <cell r="H19156">
            <v>17293.66</v>
          </cell>
          <cell r="FX19156" t="str">
            <v>France</v>
          </cell>
        </row>
        <row r="19157">
          <cell r="H19157">
            <v>136430.63</v>
          </cell>
          <cell r="FX19157" t="str">
            <v>France</v>
          </cell>
        </row>
        <row r="19158">
          <cell r="H19158">
            <v>193613.42</v>
          </cell>
          <cell r="FX19158" t="str">
            <v>France</v>
          </cell>
        </row>
        <row r="19159">
          <cell r="H19159">
            <v>12990.54</v>
          </cell>
          <cell r="FX19159" t="str">
            <v>France</v>
          </cell>
        </row>
        <row r="19160">
          <cell r="H19160">
            <v>277046.34999999998</v>
          </cell>
          <cell r="FX19160" t="str">
            <v>France</v>
          </cell>
        </row>
        <row r="19161">
          <cell r="H19161">
            <v>117552.43</v>
          </cell>
          <cell r="FX19161" t="str">
            <v>France</v>
          </cell>
        </row>
        <row r="19162">
          <cell r="H19162">
            <v>136063.66</v>
          </cell>
          <cell r="FX19162" t="str">
            <v>France</v>
          </cell>
        </row>
        <row r="19163">
          <cell r="H19163">
            <v>52640.08</v>
          </cell>
          <cell r="FX19163" t="str">
            <v>France</v>
          </cell>
        </row>
        <row r="19164">
          <cell r="H19164">
            <v>105777.24</v>
          </cell>
          <cell r="FX19164" t="str">
            <v>France</v>
          </cell>
        </row>
        <row r="19165">
          <cell r="H19165">
            <v>35203.199999999997</v>
          </cell>
          <cell r="FX19165" t="str">
            <v>France</v>
          </cell>
        </row>
        <row r="19166">
          <cell r="H19166">
            <v>3457.2</v>
          </cell>
          <cell r="FX19166" t="str">
            <v>France</v>
          </cell>
        </row>
        <row r="19167">
          <cell r="H19167">
            <v>45018.18</v>
          </cell>
          <cell r="FX19167" t="str">
            <v>France</v>
          </cell>
        </row>
        <row r="19168">
          <cell r="H19168">
            <v>1745.59</v>
          </cell>
          <cell r="FX19168" t="str">
            <v>France</v>
          </cell>
        </row>
        <row r="19169">
          <cell r="H19169">
            <v>66749.94</v>
          </cell>
          <cell r="FX19169" t="str">
            <v>France</v>
          </cell>
        </row>
        <row r="19170">
          <cell r="H19170">
            <v>323443.14</v>
          </cell>
          <cell r="FX19170" t="str">
            <v>France</v>
          </cell>
        </row>
        <row r="19171">
          <cell r="H19171">
            <v>25143.77</v>
          </cell>
          <cell r="FX19171" t="str">
            <v>France</v>
          </cell>
        </row>
        <row r="19172">
          <cell r="H19172">
            <v>129904.48</v>
          </cell>
          <cell r="FX19172" t="str">
            <v>France</v>
          </cell>
        </row>
        <row r="19173">
          <cell r="H19173">
            <v>26099.66</v>
          </cell>
          <cell r="FX19173" t="str">
            <v>France</v>
          </cell>
        </row>
        <row r="19174">
          <cell r="H19174">
            <v>97798.83</v>
          </cell>
          <cell r="FX19174" t="str">
            <v>France</v>
          </cell>
        </row>
        <row r="19175">
          <cell r="H19175">
            <v>143559.54999999999</v>
          </cell>
          <cell r="FX19175" t="str">
            <v>France</v>
          </cell>
        </row>
        <row r="19176">
          <cell r="H19176">
            <v>96188.94</v>
          </cell>
          <cell r="FX19176" t="str">
            <v>France</v>
          </cell>
        </row>
        <row r="19177">
          <cell r="H19177">
            <v>187064.07</v>
          </cell>
          <cell r="FX19177" t="str">
            <v>France</v>
          </cell>
        </row>
        <row r="19178">
          <cell r="H19178">
            <v>132659.72</v>
          </cell>
          <cell r="FX19178" t="str">
            <v>France</v>
          </cell>
        </row>
        <row r="19179">
          <cell r="H19179">
            <v>49774.41</v>
          </cell>
          <cell r="FX19179" t="str">
            <v>France</v>
          </cell>
        </row>
        <row r="19180">
          <cell r="H19180">
            <v>359873.73</v>
          </cell>
          <cell r="FX19180" t="str">
            <v>France</v>
          </cell>
        </row>
        <row r="19181">
          <cell r="H19181">
            <v>97606.91</v>
          </cell>
          <cell r="FX19181" t="str">
            <v>France</v>
          </cell>
        </row>
        <row r="19182">
          <cell r="H19182">
            <v>44647.92</v>
          </cell>
          <cell r="FX19182" t="str">
            <v>France</v>
          </cell>
        </row>
        <row r="19183">
          <cell r="H19183">
            <v>164994.48000000001</v>
          </cell>
          <cell r="FX19183" t="str">
            <v>France</v>
          </cell>
        </row>
        <row r="19184">
          <cell r="H19184">
            <v>20850.27</v>
          </cell>
          <cell r="FX19184" t="str">
            <v>France</v>
          </cell>
        </row>
        <row r="19185">
          <cell r="H19185">
            <v>124316.03</v>
          </cell>
          <cell r="FX19185" t="str">
            <v>France</v>
          </cell>
        </row>
        <row r="19186">
          <cell r="H19186">
            <v>111446.56</v>
          </cell>
          <cell r="FX19186" t="str">
            <v>France</v>
          </cell>
        </row>
        <row r="19187">
          <cell r="H19187">
            <v>215976.66</v>
          </cell>
          <cell r="FX19187" t="str">
            <v>France</v>
          </cell>
        </row>
        <row r="19188">
          <cell r="H19188">
            <v>13875.79</v>
          </cell>
          <cell r="FX19188" t="str">
            <v>France</v>
          </cell>
        </row>
        <row r="19189">
          <cell r="H19189">
            <v>90408.66</v>
          </cell>
          <cell r="FX19189" t="str">
            <v>France</v>
          </cell>
        </row>
        <row r="19190">
          <cell r="H19190">
            <v>88536.11</v>
          </cell>
          <cell r="FX19190" t="str">
            <v>France</v>
          </cell>
        </row>
        <row r="19191">
          <cell r="H19191">
            <v>258110.63</v>
          </cell>
          <cell r="FX19191" t="str">
            <v>France</v>
          </cell>
        </row>
        <row r="19192">
          <cell r="H19192">
            <v>84461.37</v>
          </cell>
          <cell r="FX19192" t="str">
            <v>France</v>
          </cell>
        </row>
        <row r="19193">
          <cell r="H19193">
            <v>241676</v>
          </cell>
          <cell r="FX19193" t="str">
            <v>France</v>
          </cell>
        </row>
        <row r="19194">
          <cell r="H19194">
            <v>90628.5</v>
          </cell>
          <cell r="FX19194" t="str">
            <v>France</v>
          </cell>
        </row>
        <row r="19195">
          <cell r="H19195">
            <v>51514.28</v>
          </cell>
          <cell r="FX19195" t="str">
            <v>France</v>
          </cell>
        </row>
        <row r="19196">
          <cell r="H19196">
            <v>25133.16</v>
          </cell>
          <cell r="FX19196" t="str">
            <v>France</v>
          </cell>
        </row>
        <row r="19197">
          <cell r="H19197">
            <v>76299.06</v>
          </cell>
          <cell r="FX19197" t="str">
            <v>France</v>
          </cell>
        </row>
        <row r="19198">
          <cell r="H19198">
            <v>76915.38</v>
          </cell>
          <cell r="FX19198" t="str">
            <v>France</v>
          </cell>
        </row>
        <row r="19199">
          <cell r="H19199">
            <v>71478.59</v>
          </cell>
          <cell r="FX19199" t="str">
            <v>France</v>
          </cell>
        </row>
        <row r="19200">
          <cell r="H19200">
            <v>10400</v>
          </cell>
          <cell r="FX19200" t="str">
            <v>France</v>
          </cell>
        </row>
        <row r="19201">
          <cell r="H19201">
            <v>125625</v>
          </cell>
          <cell r="FX19201" t="str">
            <v>France</v>
          </cell>
        </row>
        <row r="19202">
          <cell r="H19202">
            <v>216398.4</v>
          </cell>
          <cell r="FX19202" t="str">
            <v>France</v>
          </cell>
        </row>
        <row r="19203">
          <cell r="H19203">
            <v>183538.73</v>
          </cell>
          <cell r="FX19203" t="str">
            <v>France</v>
          </cell>
        </row>
        <row r="19204">
          <cell r="H19204">
            <v>168637.7</v>
          </cell>
          <cell r="FX19204" t="str">
            <v>France</v>
          </cell>
        </row>
        <row r="19205">
          <cell r="H19205">
            <v>82369.75</v>
          </cell>
          <cell r="FX19205" t="str">
            <v>France</v>
          </cell>
        </row>
        <row r="19206">
          <cell r="H19206">
            <v>13769.33</v>
          </cell>
          <cell r="FX19206" t="str">
            <v>France</v>
          </cell>
        </row>
        <row r="19207">
          <cell r="H19207">
            <v>152426.88</v>
          </cell>
          <cell r="FX19207" t="str">
            <v>France</v>
          </cell>
        </row>
        <row r="19208">
          <cell r="H19208">
            <v>62793.16</v>
          </cell>
          <cell r="FX19208" t="str">
            <v>France</v>
          </cell>
        </row>
        <row r="19209">
          <cell r="H19209">
            <v>197828.71</v>
          </cell>
          <cell r="FX19209" t="str">
            <v>France</v>
          </cell>
        </row>
        <row r="19210">
          <cell r="H19210">
            <v>6527.17</v>
          </cell>
          <cell r="FX19210" t="str">
            <v>France</v>
          </cell>
        </row>
        <row r="19211">
          <cell r="H19211">
            <v>16732.47</v>
          </cell>
          <cell r="FX19211" t="str">
            <v>France</v>
          </cell>
        </row>
        <row r="19212">
          <cell r="H19212">
            <v>28538.32</v>
          </cell>
          <cell r="FX19212" t="str">
            <v>France</v>
          </cell>
        </row>
        <row r="19213">
          <cell r="H19213">
            <v>99317.55</v>
          </cell>
          <cell r="FX19213" t="str">
            <v>France</v>
          </cell>
        </row>
        <row r="19214">
          <cell r="H19214">
            <v>31246.12</v>
          </cell>
          <cell r="FX19214" t="str">
            <v>France</v>
          </cell>
        </row>
        <row r="19215">
          <cell r="H19215">
            <v>34400.58</v>
          </cell>
          <cell r="FX19215" t="str">
            <v>France</v>
          </cell>
        </row>
        <row r="19216">
          <cell r="H19216">
            <v>118408.09</v>
          </cell>
          <cell r="FX19216" t="str">
            <v>France</v>
          </cell>
        </row>
        <row r="19217">
          <cell r="H19217">
            <v>38354.54</v>
          </cell>
          <cell r="FX19217" t="str">
            <v>France</v>
          </cell>
        </row>
        <row r="19218">
          <cell r="H19218">
            <v>236119.15</v>
          </cell>
          <cell r="FX19218" t="str">
            <v>France</v>
          </cell>
        </row>
        <row r="19219">
          <cell r="H19219">
            <v>76118.600000000006</v>
          </cell>
          <cell r="FX19219" t="str">
            <v>France</v>
          </cell>
        </row>
        <row r="19220">
          <cell r="H19220">
            <v>33654.839999999997</v>
          </cell>
          <cell r="FX19220" t="str">
            <v>France</v>
          </cell>
        </row>
        <row r="19221">
          <cell r="H19221">
            <v>18069.68</v>
          </cell>
          <cell r="FX19221" t="str">
            <v>France</v>
          </cell>
        </row>
        <row r="19222">
          <cell r="H19222">
            <v>35038.49</v>
          </cell>
          <cell r="FX19222" t="str">
            <v>France</v>
          </cell>
        </row>
        <row r="19223">
          <cell r="H19223">
            <v>215249.65</v>
          </cell>
          <cell r="FX19223" t="str">
            <v>France</v>
          </cell>
        </row>
        <row r="19224">
          <cell r="H19224">
            <v>83100.350000000006</v>
          </cell>
          <cell r="FX19224" t="str">
            <v>France</v>
          </cell>
        </row>
        <row r="19225">
          <cell r="H19225">
            <v>17982.61</v>
          </cell>
          <cell r="FX19225" t="str">
            <v>France</v>
          </cell>
        </row>
        <row r="19226">
          <cell r="H19226">
            <v>190361.22</v>
          </cell>
          <cell r="FX19226" t="str">
            <v>France</v>
          </cell>
        </row>
        <row r="19227">
          <cell r="H19227">
            <v>65458.51</v>
          </cell>
          <cell r="FX19227" t="str">
            <v>France</v>
          </cell>
        </row>
        <row r="19228">
          <cell r="H19228">
            <v>113416.86</v>
          </cell>
          <cell r="FX19228" t="str">
            <v>France</v>
          </cell>
        </row>
        <row r="19229">
          <cell r="H19229">
            <v>69937.47</v>
          </cell>
          <cell r="FX19229" t="str">
            <v>France</v>
          </cell>
        </row>
        <row r="19230">
          <cell r="H19230">
            <v>76937.88</v>
          </cell>
          <cell r="FX19230" t="str">
            <v>France</v>
          </cell>
        </row>
        <row r="19231">
          <cell r="H19231">
            <v>109203.78</v>
          </cell>
          <cell r="FX19231" t="str">
            <v>France</v>
          </cell>
        </row>
        <row r="19232">
          <cell r="H19232">
            <v>184168.14</v>
          </cell>
          <cell r="FX19232" t="str">
            <v>France</v>
          </cell>
        </row>
        <row r="19233">
          <cell r="H19233">
            <v>250586.84</v>
          </cell>
          <cell r="FX19233" t="str">
            <v>France</v>
          </cell>
        </row>
        <row r="19234">
          <cell r="H19234">
            <v>58378.28</v>
          </cell>
          <cell r="FX19234" t="str">
            <v>France</v>
          </cell>
        </row>
        <row r="19235">
          <cell r="H19235">
            <v>229836.72</v>
          </cell>
          <cell r="FX19235" t="str">
            <v>France</v>
          </cell>
        </row>
        <row r="19236">
          <cell r="H19236">
            <v>19725.72</v>
          </cell>
          <cell r="FX19236" t="str">
            <v>France</v>
          </cell>
        </row>
        <row r="19237">
          <cell r="H19237">
            <v>36854.11</v>
          </cell>
          <cell r="FX19237" t="str">
            <v>France</v>
          </cell>
        </row>
        <row r="19238">
          <cell r="H19238">
            <v>152002.13</v>
          </cell>
          <cell r="FX19238" t="str">
            <v>France</v>
          </cell>
        </row>
        <row r="19239">
          <cell r="H19239">
            <v>56615.32</v>
          </cell>
          <cell r="FX19239" t="str">
            <v>France</v>
          </cell>
        </row>
        <row r="19240">
          <cell r="H19240">
            <v>192179.96</v>
          </cell>
          <cell r="FX19240" t="str">
            <v>France</v>
          </cell>
        </row>
        <row r="19241">
          <cell r="H19241">
            <v>11616.42</v>
          </cell>
          <cell r="FX19241" t="str">
            <v>France</v>
          </cell>
        </row>
        <row r="19242">
          <cell r="H19242">
            <v>189238.02</v>
          </cell>
          <cell r="FX19242" t="str">
            <v>France</v>
          </cell>
        </row>
        <row r="19243">
          <cell r="H19243">
            <v>234449.19</v>
          </cell>
          <cell r="FX19243" t="str">
            <v>France</v>
          </cell>
        </row>
        <row r="19244">
          <cell r="H19244">
            <v>3566.57</v>
          </cell>
          <cell r="FX19244" t="str">
            <v>France</v>
          </cell>
        </row>
        <row r="19245">
          <cell r="H19245">
            <v>34115.53</v>
          </cell>
          <cell r="FX19245" t="str">
            <v>France</v>
          </cell>
        </row>
        <row r="19246">
          <cell r="H19246">
            <v>316467.15999999997</v>
          </cell>
          <cell r="FX19246" t="str">
            <v>France</v>
          </cell>
        </row>
        <row r="19247">
          <cell r="H19247">
            <v>71074.570000000007</v>
          </cell>
          <cell r="FX19247" t="str">
            <v>France</v>
          </cell>
        </row>
        <row r="19248">
          <cell r="H19248">
            <v>581774.63</v>
          </cell>
          <cell r="FX19248" t="str">
            <v>France</v>
          </cell>
        </row>
        <row r="19249">
          <cell r="H19249">
            <v>109161.95</v>
          </cell>
          <cell r="FX19249" t="str">
            <v>France</v>
          </cell>
        </row>
        <row r="19250">
          <cell r="H19250">
            <v>106877.13</v>
          </cell>
          <cell r="FX19250" t="str">
            <v>France</v>
          </cell>
        </row>
        <row r="19251">
          <cell r="H19251">
            <v>125536.8</v>
          </cell>
          <cell r="FX19251" t="str">
            <v>France</v>
          </cell>
        </row>
        <row r="19252">
          <cell r="H19252">
            <v>69475.27</v>
          </cell>
          <cell r="FX19252" t="str">
            <v>France</v>
          </cell>
        </row>
        <row r="19253">
          <cell r="H19253">
            <v>30658.43</v>
          </cell>
          <cell r="FX19253" t="str">
            <v>France</v>
          </cell>
        </row>
        <row r="19254">
          <cell r="H19254">
            <v>203674.89</v>
          </cell>
          <cell r="FX19254" t="str">
            <v>France</v>
          </cell>
        </row>
        <row r="19255">
          <cell r="H19255">
            <v>10602.81</v>
          </cell>
          <cell r="FX19255" t="str">
            <v>France</v>
          </cell>
        </row>
        <row r="19256">
          <cell r="H19256">
            <v>75459.320000000007</v>
          </cell>
          <cell r="FX19256" t="str">
            <v>France</v>
          </cell>
        </row>
        <row r="19257">
          <cell r="H19257">
            <v>88283.37</v>
          </cell>
          <cell r="FX19257" t="str">
            <v>France</v>
          </cell>
        </row>
        <row r="19258">
          <cell r="H19258">
            <v>72339.8</v>
          </cell>
          <cell r="FX19258" t="str">
            <v>France</v>
          </cell>
        </row>
        <row r="19259">
          <cell r="H19259">
            <v>72085.679999999993</v>
          </cell>
          <cell r="FX19259" t="str">
            <v>France</v>
          </cell>
        </row>
        <row r="19260">
          <cell r="H19260">
            <v>195045.18</v>
          </cell>
          <cell r="FX19260" t="str">
            <v>France</v>
          </cell>
        </row>
        <row r="19261">
          <cell r="H19261">
            <v>16937.330000000002</v>
          </cell>
          <cell r="FX19261" t="str">
            <v>France</v>
          </cell>
        </row>
        <row r="19262">
          <cell r="H19262">
            <v>56043.49</v>
          </cell>
          <cell r="FX19262" t="str">
            <v>France</v>
          </cell>
        </row>
        <row r="19263">
          <cell r="H19263">
            <v>55223.87</v>
          </cell>
          <cell r="FX19263" t="str">
            <v>France</v>
          </cell>
        </row>
        <row r="19264">
          <cell r="H19264">
            <v>64959.94</v>
          </cell>
          <cell r="FX19264" t="str">
            <v>France</v>
          </cell>
        </row>
        <row r="19265">
          <cell r="H19265">
            <v>127599.7</v>
          </cell>
          <cell r="FX19265" t="str">
            <v>France</v>
          </cell>
        </row>
        <row r="19266">
          <cell r="H19266">
            <v>196256.46</v>
          </cell>
          <cell r="FX19266" t="str">
            <v>France</v>
          </cell>
        </row>
        <row r="19267">
          <cell r="H19267">
            <v>75656.05</v>
          </cell>
          <cell r="FX19267" t="str">
            <v>France</v>
          </cell>
        </row>
        <row r="19268">
          <cell r="H19268">
            <v>113.15</v>
          </cell>
          <cell r="FX19268" t="str">
            <v>France</v>
          </cell>
        </row>
        <row r="19269">
          <cell r="H19269">
            <v>96861.17</v>
          </cell>
          <cell r="FX19269" t="str">
            <v>France</v>
          </cell>
        </row>
        <row r="19270">
          <cell r="H19270">
            <v>50518.39</v>
          </cell>
          <cell r="FX19270" t="str">
            <v>France</v>
          </cell>
        </row>
        <row r="19271">
          <cell r="H19271">
            <v>21856.22</v>
          </cell>
          <cell r="FX19271" t="str">
            <v>France</v>
          </cell>
        </row>
        <row r="19272">
          <cell r="H19272">
            <v>0</v>
          </cell>
          <cell r="FX19272" t="str">
            <v>France</v>
          </cell>
        </row>
        <row r="19273">
          <cell r="H19273">
            <v>11752.69</v>
          </cell>
          <cell r="FX19273" t="str">
            <v>France</v>
          </cell>
        </row>
        <row r="19274">
          <cell r="H19274">
            <v>20200.66</v>
          </cell>
          <cell r="FX19274" t="str">
            <v>France</v>
          </cell>
        </row>
        <row r="19275">
          <cell r="H19275">
            <v>335918.86</v>
          </cell>
          <cell r="FX19275" t="str">
            <v>France</v>
          </cell>
        </row>
        <row r="19276">
          <cell r="H19276">
            <v>3563.79</v>
          </cell>
          <cell r="FX19276" t="str">
            <v>France</v>
          </cell>
        </row>
        <row r="19277">
          <cell r="H19277">
            <v>144206.51</v>
          </cell>
          <cell r="FX19277" t="str">
            <v>France</v>
          </cell>
        </row>
        <row r="19278">
          <cell r="H19278">
            <v>136065.15</v>
          </cell>
          <cell r="FX19278" t="str">
            <v>France</v>
          </cell>
        </row>
        <row r="19279">
          <cell r="H19279">
            <v>186112.4</v>
          </cell>
          <cell r="FX19279" t="str">
            <v>France</v>
          </cell>
        </row>
        <row r="19280">
          <cell r="H19280">
            <v>132255.89000000001</v>
          </cell>
          <cell r="FX19280" t="str">
            <v>France</v>
          </cell>
        </row>
        <row r="19281">
          <cell r="H19281">
            <v>71144.41</v>
          </cell>
          <cell r="FX19281" t="str">
            <v>France</v>
          </cell>
        </row>
        <row r="19282">
          <cell r="H19282">
            <v>57344.71</v>
          </cell>
          <cell r="FX19282" t="str">
            <v>France</v>
          </cell>
        </row>
        <row r="19283">
          <cell r="H19283">
            <v>131366.1</v>
          </cell>
          <cell r="FX19283" t="str">
            <v>France</v>
          </cell>
        </row>
        <row r="19284">
          <cell r="H19284">
            <v>20016.72</v>
          </cell>
          <cell r="FX19284" t="str">
            <v>France</v>
          </cell>
        </row>
        <row r="19285">
          <cell r="H19285">
            <v>62400.85</v>
          </cell>
          <cell r="FX19285" t="str">
            <v>France</v>
          </cell>
        </row>
        <row r="19286">
          <cell r="H19286">
            <v>14667.91</v>
          </cell>
          <cell r="FX19286" t="str">
            <v>France</v>
          </cell>
        </row>
        <row r="19287">
          <cell r="H19287">
            <v>89116.2</v>
          </cell>
          <cell r="FX19287" t="str">
            <v>France</v>
          </cell>
        </row>
        <row r="19288">
          <cell r="H19288">
            <v>97927.18</v>
          </cell>
          <cell r="FX19288" t="str">
            <v>France</v>
          </cell>
        </row>
        <row r="19289">
          <cell r="H19289">
            <v>46141.64</v>
          </cell>
          <cell r="FX19289" t="str">
            <v>France</v>
          </cell>
        </row>
        <row r="19290">
          <cell r="H19290">
            <v>155266</v>
          </cell>
          <cell r="FX19290" t="str">
            <v>France</v>
          </cell>
        </row>
        <row r="19291">
          <cell r="H19291">
            <v>15034.13</v>
          </cell>
          <cell r="FX19291" t="str">
            <v>France</v>
          </cell>
        </row>
        <row r="19292">
          <cell r="H19292">
            <v>48897.14</v>
          </cell>
          <cell r="FX19292" t="str">
            <v>France</v>
          </cell>
        </row>
        <row r="19293">
          <cell r="H19293">
            <v>154166.26999999999</v>
          </cell>
          <cell r="FX19293" t="str">
            <v>France</v>
          </cell>
        </row>
        <row r="19294">
          <cell r="H19294">
            <v>47350.32</v>
          </cell>
          <cell r="FX19294" t="str">
            <v>France</v>
          </cell>
        </row>
        <row r="19295">
          <cell r="H19295">
            <v>323295.17</v>
          </cell>
          <cell r="FX19295" t="str">
            <v>France</v>
          </cell>
        </row>
        <row r="19296">
          <cell r="H19296">
            <v>71420.179999999993</v>
          </cell>
          <cell r="FX19296" t="str">
            <v>France</v>
          </cell>
        </row>
        <row r="19297">
          <cell r="H19297">
            <v>12144.1</v>
          </cell>
          <cell r="FX19297" t="str">
            <v>France</v>
          </cell>
        </row>
        <row r="19298">
          <cell r="H19298">
            <v>18363.89</v>
          </cell>
          <cell r="FX19298" t="str">
            <v>France</v>
          </cell>
        </row>
        <row r="19299">
          <cell r="H19299">
            <v>220984.85</v>
          </cell>
          <cell r="FX19299" t="str">
            <v>France</v>
          </cell>
        </row>
        <row r="19300">
          <cell r="H19300">
            <v>60643.03</v>
          </cell>
          <cell r="FX19300" t="str">
            <v>France</v>
          </cell>
        </row>
        <row r="19301">
          <cell r="H19301">
            <v>29464.09</v>
          </cell>
          <cell r="FX19301" t="str">
            <v>France</v>
          </cell>
        </row>
        <row r="19302">
          <cell r="H19302">
            <v>11112.85</v>
          </cell>
          <cell r="FX19302" t="str">
            <v>France</v>
          </cell>
        </row>
        <row r="19303">
          <cell r="H19303">
            <v>6297.56</v>
          </cell>
          <cell r="FX19303" t="str">
            <v>France</v>
          </cell>
        </row>
        <row r="19304">
          <cell r="H19304">
            <v>193847.9</v>
          </cell>
          <cell r="FX19304" t="str">
            <v>France</v>
          </cell>
        </row>
        <row r="19305">
          <cell r="H19305">
            <v>52287.94</v>
          </cell>
          <cell r="FX19305" t="str">
            <v>France</v>
          </cell>
        </row>
        <row r="19306">
          <cell r="H19306">
            <v>165782.81</v>
          </cell>
          <cell r="FX19306" t="str">
            <v>France</v>
          </cell>
        </row>
        <row r="19307">
          <cell r="H19307">
            <v>14488.3</v>
          </cell>
          <cell r="FX19307" t="str">
            <v>France</v>
          </cell>
        </row>
        <row r="19308">
          <cell r="H19308">
            <v>14070.8</v>
          </cell>
          <cell r="FX19308" t="str">
            <v>France</v>
          </cell>
        </row>
        <row r="19309">
          <cell r="H19309">
            <v>46595.37</v>
          </cell>
          <cell r="FX19309" t="str">
            <v>France</v>
          </cell>
        </row>
        <row r="19310">
          <cell r="H19310">
            <v>55529.83</v>
          </cell>
          <cell r="FX19310" t="str">
            <v>France</v>
          </cell>
        </row>
        <row r="19311">
          <cell r="H19311">
            <v>124507.3</v>
          </cell>
          <cell r="FX19311" t="str">
            <v>France</v>
          </cell>
        </row>
        <row r="19312">
          <cell r="H19312">
            <v>71453.429999999993</v>
          </cell>
          <cell r="FX19312" t="str">
            <v>France</v>
          </cell>
        </row>
        <row r="19313">
          <cell r="H19313">
            <v>143333.14000000001</v>
          </cell>
          <cell r="FX19313" t="str">
            <v>France</v>
          </cell>
        </row>
        <row r="19314">
          <cell r="H19314">
            <v>3325.65</v>
          </cell>
          <cell r="FX19314" t="str">
            <v>France</v>
          </cell>
        </row>
        <row r="19315">
          <cell r="H19315">
            <v>190479.47</v>
          </cell>
          <cell r="FX19315" t="str">
            <v>France</v>
          </cell>
        </row>
        <row r="19316">
          <cell r="H19316">
            <v>42377.23</v>
          </cell>
          <cell r="FX19316" t="str">
            <v>France</v>
          </cell>
        </row>
        <row r="19317">
          <cell r="H19317">
            <v>150046.54</v>
          </cell>
          <cell r="FX19317" t="str">
            <v>France</v>
          </cell>
        </row>
        <row r="19318">
          <cell r="H19318">
            <v>24992.34</v>
          </cell>
          <cell r="FX19318" t="str">
            <v>France</v>
          </cell>
        </row>
        <row r="19319">
          <cell r="H19319">
            <v>143088.32000000001</v>
          </cell>
          <cell r="FX19319" t="str">
            <v>France</v>
          </cell>
        </row>
        <row r="19320">
          <cell r="H19320">
            <v>69969.33</v>
          </cell>
          <cell r="FX19320" t="str">
            <v>France</v>
          </cell>
        </row>
        <row r="19321">
          <cell r="H19321">
            <v>148793.68</v>
          </cell>
          <cell r="FX19321" t="str">
            <v>France</v>
          </cell>
        </row>
        <row r="19322">
          <cell r="H19322">
            <v>63233.82</v>
          </cell>
          <cell r="FX19322" t="str">
            <v>France</v>
          </cell>
        </row>
        <row r="19323">
          <cell r="H19323">
            <v>51203.69</v>
          </cell>
          <cell r="FX19323" t="str">
            <v>France</v>
          </cell>
        </row>
        <row r="19324">
          <cell r="H19324">
            <v>242123.48</v>
          </cell>
          <cell r="FX19324" t="str">
            <v>France</v>
          </cell>
        </row>
        <row r="19325">
          <cell r="H19325">
            <v>55103.199999999997</v>
          </cell>
          <cell r="FX19325" t="str">
            <v>France</v>
          </cell>
        </row>
        <row r="19326">
          <cell r="H19326">
            <v>68811.66</v>
          </cell>
          <cell r="FX19326" t="str">
            <v>France</v>
          </cell>
        </row>
        <row r="19327">
          <cell r="H19327">
            <v>150442.04</v>
          </cell>
          <cell r="FX19327" t="str">
            <v>France</v>
          </cell>
        </row>
        <row r="19328">
          <cell r="H19328">
            <v>457540.16</v>
          </cell>
          <cell r="FX19328" t="str">
            <v>France</v>
          </cell>
        </row>
        <row r="19329">
          <cell r="H19329">
            <v>102737.02</v>
          </cell>
          <cell r="FX19329" t="str">
            <v>France</v>
          </cell>
        </row>
        <row r="19330">
          <cell r="H19330">
            <v>232979.34</v>
          </cell>
          <cell r="FX19330" t="str">
            <v>France</v>
          </cell>
        </row>
        <row r="19331">
          <cell r="H19331">
            <v>206502.26</v>
          </cell>
          <cell r="FX19331" t="str">
            <v>France</v>
          </cell>
        </row>
        <row r="19332">
          <cell r="H19332">
            <v>83234.89</v>
          </cell>
          <cell r="FX19332" t="str">
            <v>France</v>
          </cell>
        </row>
        <row r="19333">
          <cell r="H19333">
            <v>103926.03</v>
          </cell>
          <cell r="FX19333" t="str">
            <v>France</v>
          </cell>
        </row>
        <row r="19334">
          <cell r="H19334">
            <v>39394.39</v>
          </cell>
          <cell r="FX19334" t="str">
            <v>France</v>
          </cell>
        </row>
        <row r="19335">
          <cell r="H19335">
            <v>114721.37</v>
          </cell>
          <cell r="FX19335" t="str">
            <v>France</v>
          </cell>
        </row>
        <row r="19336">
          <cell r="H19336">
            <v>33982.49</v>
          </cell>
          <cell r="FX19336" t="str">
            <v>France</v>
          </cell>
        </row>
        <row r="19337">
          <cell r="H19337">
            <v>30590.48</v>
          </cell>
          <cell r="FX19337" t="str">
            <v>France</v>
          </cell>
        </row>
        <row r="19338">
          <cell r="H19338">
            <v>119230.86</v>
          </cell>
          <cell r="FX19338" t="str">
            <v>France</v>
          </cell>
        </row>
        <row r="19339">
          <cell r="H19339">
            <v>189020.64</v>
          </cell>
          <cell r="FX19339" t="str">
            <v>France</v>
          </cell>
        </row>
        <row r="19340">
          <cell r="H19340">
            <v>54469.07</v>
          </cell>
          <cell r="FX19340" t="str">
            <v>France</v>
          </cell>
        </row>
        <row r="19341">
          <cell r="H19341">
            <v>51710.35</v>
          </cell>
          <cell r="FX19341" t="str">
            <v>France</v>
          </cell>
        </row>
        <row r="19342">
          <cell r="H19342">
            <v>431394.48</v>
          </cell>
          <cell r="FX19342" t="str">
            <v>France</v>
          </cell>
        </row>
        <row r="19343">
          <cell r="H19343">
            <v>219765.73</v>
          </cell>
          <cell r="FX19343" t="str">
            <v>France</v>
          </cell>
        </row>
        <row r="19344">
          <cell r="H19344">
            <v>6281.69</v>
          </cell>
          <cell r="FX19344" t="str">
            <v>France</v>
          </cell>
        </row>
        <row r="19345">
          <cell r="H19345">
            <v>170028.77</v>
          </cell>
          <cell r="FX19345" t="str">
            <v>France</v>
          </cell>
        </row>
        <row r="19346">
          <cell r="H19346">
            <v>21956.95</v>
          </cell>
          <cell r="FX19346" t="str">
            <v>France</v>
          </cell>
        </row>
        <row r="19347">
          <cell r="H19347">
            <v>28236.95</v>
          </cell>
          <cell r="FX19347" t="str">
            <v>France</v>
          </cell>
        </row>
        <row r="19348">
          <cell r="H19348">
            <v>11023.9</v>
          </cell>
          <cell r="FX19348" t="str">
            <v>France</v>
          </cell>
        </row>
        <row r="19349">
          <cell r="H19349">
            <v>73352.11</v>
          </cell>
          <cell r="FX19349" t="str">
            <v>France</v>
          </cell>
        </row>
        <row r="19350">
          <cell r="H19350">
            <v>42727.45</v>
          </cell>
          <cell r="FX19350" t="str">
            <v>France</v>
          </cell>
        </row>
        <row r="19351">
          <cell r="H19351">
            <v>93871.13</v>
          </cell>
          <cell r="FX19351" t="str">
            <v>France</v>
          </cell>
        </row>
        <row r="19352">
          <cell r="H19352">
            <v>124380.1</v>
          </cell>
          <cell r="FX19352" t="str">
            <v>France</v>
          </cell>
        </row>
        <row r="19353">
          <cell r="H19353">
            <v>109285.87</v>
          </cell>
          <cell r="FX19353" t="str">
            <v>France</v>
          </cell>
        </row>
        <row r="19354">
          <cell r="H19354">
            <v>142025.84</v>
          </cell>
          <cell r="FX19354" t="str">
            <v>France</v>
          </cell>
        </row>
        <row r="19355">
          <cell r="H19355">
            <v>233232.14</v>
          </cell>
          <cell r="FX19355" t="str">
            <v>France</v>
          </cell>
        </row>
        <row r="19356">
          <cell r="H19356">
            <v>348085.49</v>
          </cell>
          <cell r="FX19356" t="str">
            <v>France</v>
          </cell>
        </row>
        <row r="19357">
          <cell r="H19357">
            <v>2089.84</v>
          </cell>
          <cell r="FX19357" t="str">
            <v>France</v>
          </cell>
        </row>
        <row r="19358">
          <cell r="H19358">
            <v>50613.9</v>
          </cell>
          <cell r="FX19358" t="str">
            <v>France</v>
          </cell>
        </row>
        <row r="19359">
          <cell r="H19359">
            <v>90587.25</v>
          </cell>
          <cell r="FX19359" t="str">
            <v>France</v>
          </cell>
        </row>
        <row r="19360">
          <cell r="H19360">
            <v>18290.23</v>
          </cell>
          <cell r="FX19360" t="str">
            <v>France</v>
          </cell>
        </row>
        <row r="19361">
          <cell r="H19361">
            <v>79445.399999999994</v>
          </cell>
          <cell r="FX19361" t="str">
            <v>France</v>
          </cell>
        </row>
        <row r="19362">
          <cell r="H19362">
            <v>157848.76</v>
          </cell>
          <cell r="FX19362" t="str">
            <v>France</v>
          </cell>
        </row>
        <row r="19363">
          <cell r="H19363">
            <v>171621.56</v>
          </cell>
          <cell r="FX19363" t="str">
            <v>France</v>
          </cell>
        </row>
        <row r="19364">
          <cell r="H19364">
            <v>70303.44</v>
          </cell>
          <cell r="FX19364" t="str">
            <v>France</v>
          </cell>
        </row>
        <row r="19365">
          <cell r="H19365">
            <v>43083.45</v>
          </cell>
          <cell r="FX19365" t="str">
            <v>France</v>
          </cell>
        </row>
        <row r="19366">
          <cell r="H19366">
            <v>52313.31</v>
          </cell>
          <cell r="FX19366" t="str">
            <v>France</v>
          </cell>
        </row>
        <row r="19367">
          <cell r="H19367">
            <v>100280.93</v>
          </cell>
          <cell r="FX19367" t="str">
            <v>France</v>
          </cell>
        </row>
        <row r="19368">
          <cell r="H19368">
            <v>57173.760000000002</v>
          </cell>
          <cell r="FX19368" t="str">
            <v>France</v>
          </cell>
        </row>
        <row r="19369">
          <cell r="H19369">
            <v>45343.48</v>
          </cell>
          <cell r="FX19369" t="str">
            <v>France</v>
          </cell>
        </row>
        <row r="19370">
          <cell r="H19370">
            <v>220935.63</v>
          </cell>
          <cell r="FX19370" t="str">
            <v>France</v>
          </cell>
        </row>
        <row r="19371">
          <cell r="H19371">
            <v>27951.4</v>
          </cell>
          <cell r="FX19371" t="str">
            <v>France</v>
          </cell>
        </row>
        <row r="19372">
          <cell r="H19372">
            <v>59610.34</v>
          </cell>
          <cell r="FX19372" t="str">
            <v>France</v>
          </cell>
        </row>
        <row r="19373">
          <cell r="H19373">
            <v>115088.45</v>
          </cell>
          <cell r="FX19373" t="str">
            <v>France</v>
          </cell>
        </row>
        <row r="19374">
          <cell r="H19374">
            <v>319581.52</v>
          </cell>
          <cell r="FX19374" t="str">
            <v>France</v>
          </cell>
        </row>
        <row r="19375">
          <cell r="H19375">
            <v>13670.44</v>
          </cell>
          <cell r="FX19375" t="str">
            <v>France</v>
          </cell>
        </row>
        <row r="19376">
          <cell r="H19376">
            <v>38661.589999999997</v>
          </cell>
          <cell r="FX19376" t="str">
            <v>France</v>
          </cell>
        </row>
        <row r="19377">
          <cell r="H19377">
            <v>54192.11</v>
          </cell>
          <cell r="FX19377" t="str">
            <v>France</v>
          </cell>
        </row>
        <row r="19378">
          <cell r="H19378">
            <v>43239.07</v>
          </cell>
          <cell r="FX19378" t="str">
            <v>France</v>
          </cell>
        </row>
        <row r="19379">
          <cell r="H19379">
            <v>95649.58</v>
          </cell>
          <cell r="FX19379" t="str">
            <v>France</v>
          </cell>
        </row>
        <row r="19380">
          <cell r="H19380">
            <v>12805.27</v>
          </cell>
          <cell r="FX19380" t="str">
            <v>France</v>
          </cell>
        </row>
        <row r="19381">
          <cell r="H19381">
            <v>78630.039999999994</v>
          </cell>
          <cell r="FX19381" t="str">
            <v>France</v>
          </cell>
        </row>
        <row r="19382">
          <cell r="H19382">
            <v>56666.38</v>
          </cell>
          <cell r="FX19382" t="str">
            <v>France</v>
          </cell>
        </row>
        <row r="19383">
          <cell r="H19383">
            <v>145046.75</v>
          </cell>
          <cell r="FX19383" t="str">
            <v>France</v>
          </cell>
        </row>
        <row r="19384">
          <cell r="H19384">
            <v>28701.93</v>
          </cell>
          <cell r="FX19384" t="str">
            <v>France</v>
          </cell>
        </row>
        <row r="19385">
          <cell r="H19385">
            <v>8085.58</v>
          </cell>
          <cell r="FX19385" t="str">
            <v>France</v>
          </cell>
        </row>
        <row r="19386">
          <cell r="H19386">
            <v>108936.93</v>
          </cell>
          <cell r="FX19386" t="str">
            <v>France</v>
          </cell>
        </row>
        <row r="19387">
          <cell r="H19387">
            <v>61985.43</v>
          </cell>
          <cell r="FX19387" t="str">
            <v>France</v>
          </cell>
        </row>
        <row r="19388">
          <cell r="H19388">
            <v>101931.67</v>
          </cell>
          <cell r="FX19388" t="str">
            <v>France</v>
          </cell>
        </row>
        <row r="19389">
          <cell r="H19389">
            <v>73537.399999999994</v>
          </cell>
          <cell r="FX19389" t="str">
            <v>France</v>
          </cell>
        </row>
        <row r="19390">
          <cell r="H19390">
            <v>61255.199999999997</v>
          </cell>
          <cell r="FX19390" t="str">
            <v>France</v>
          </cell>
        </row>
        <row r="19391">
          <cell r="H19391">
            <v>41757.949999999997</v>
          </cell>
          <cell r="FX19391" t="str">
            <v>France</v>
          </cell>
        </row>
        <row r="19392">
          <cell r="H19392">
            <v>88156.47</v>
          </cell>
          <cell r="FX19392" t="str">
            <v>France</v>
          </cell>
        </row>
        <row r="19393">
          <cell r="H19393">
            <v>75018.600000000006</v>
          </cell>
          <cell r="FX19393" t="str">
            <v>France</v>
          </cell>
        </row>
        <row r="19394">
          <cell r="H19394">
            <v>49776.6</v>
          </cell>
          <cell r="FX19394" t="str">
            <v>France</v>
          </cell>
        </row>
        <row r="19395">
          <cell r="H19395">
            <v>25617.14</v>
          </cell>
          <cell r="FX19395" t="str">
            <v>France</v>
          </cell>
        </row>
        <row r="19396">
          <cell r="H19396">
            <v>12505.41</v>
          </cell>
          <cell r="FX19396" t="str">
            <v>France</v>
          </cell>
        </row>
        <row r="19397">
          <cell r="H19397">
            <v>107661.98</v>
          </cell>
          <cell r="FX19397" t="str">
            <v>France</v>
          </cell>
        </row>
        <row r="19398">
          <cell r="H19398">
            <v>32152.560000000001</v>
          </cell>
          <cell r="FX19398" t="str">
            <v>France</v>
          </cell>
        </row>
        <row r="19399">
          <cell r="H19399">
            <v>0</v>
          </cell>
          <cell r="FX19399" t="str">
            <v>France</v>
          </cell>
        </row>
        <row r="19400">
          <cell r="H19400">
            <v>66822.94</v>
          </cell>
          <cell r="FX19400" t="str">
            <v>France</v>
          </cell>
        </row>
        <row r="19401">
          <cell r="H19401">
            <v>21427.5</v>
          </cell>
          <cell r="FX19401" t="str">
            <v>France</v>
          </cell>
        </row>
        <row r="19402">
          <cell r="H19402">
            <v>200195.58</v>
          </cell>
          <cell r="FX19402" t="str">
            <v>France</v>
          </cell>
        </row>
        <row r="19403">
          <cell r="H19403">
            <v>34321.47</v>
          </cell>
          <cell r="FX19403" t="str">
            <v>France</v>
          </cell>
        </row>
        <row r="19404">
          <cell r="H19404">
            <v>32754.48</v>
          </cell>
          <cell r="FX19404" t="str">
            <v>France</v>
          </cell>
        </row>
        <row r="19405">
          <cell r="H19405">
            <v>13956.11</v>
          </cell>
          <cell r="FX19405" t="str">
            <v>France</v>
          </cell>
        </row>
        <row r="19406">
          <cell r="H19406">
            <v>64042.14</v>
          </cell>
          <cell r="FX19406" t="str">
            <v>France</v>
          </cell>
        </row>
        <row r="19407">
          <cell r="H19407">
            <v>79458.86</v>
          </cell>
          <cell r="FX19407" t="str">
            <v>France</v>
          </cell>
        </row>
        <row r="19408">
          <cell r="H19408">
            <v>142888.54</v>
          </cell>
          <cell r="FX19408" t="str">
            <v>France</v>
          </cell>
        </row>
        <row r="19409">
          <cell r="H19409">
            <v>204186.23</v>
          </cell>
          <cell r="FX19409" t="str">
            <v>France</v>
          </cell>
        </row>
        <row r="19410">
          <cell r="H19410">
            <v>214583.49</v>
          </cell>
          <cell r="FX19410" t="str">
            <v>France</v>
          </cell>
        </row>
        <row r="19411">
          <cell r="H19411">
            <v>0</v>
          </cell>
          <cell r="FX19411" t="str">
            <v>France</v>
          </cell>
        </row>
        <row r="19412">
          <cell r="H19412">
            <v>80680.14</v>
          </cell>
          <cell r="FX19412" t="str">
            <v>France</v>
          </cell>
        </row>
        <row r="19413">
          <cell r="H19413">
            <v>23613.61</v>
          </cell>
          <cell r="FX19413" t="str">
            <v>France</v>
          </cell>
        </row>
        <row r="19414">
          <cell r="H19414">
            <v>273623.53000000003</v>
          </cell>
          <cell r="FX19414" t="str">
            <v>France</v>
          </cell>
        </row>
        <row r="19415">
          <cell r="H19415">
            <v>179195.81</v>
          </cell>
          <cell r="FX19415" t="str">
            <v>France</v>
          </cell>
        </row>
        <row r="19416">
          <cell r="H19416">
            <v>23986.52</v>
          </cell>
          <cell r="FX19416" t="str">
            <v>France</v>
          </cell>
        </row>
        <row r="19417">
          <cell r="H19417">
            <v>6809.03</v>
          </cell>
          <cell r="FX19417" t="str">
            <v>France</v>
          </cell>
        </row>
        <row r="19418">
          <cell r="H19418">
            <v>58037.760000000002</v>
          </cell>
          <cell r="FX19418" t="str">
            <v>France</v>
          </cell>
        </row>
        <row r="19419">
          <cell r="H19419">
            <v>7703.16</v>
          </cell>
          <cell r="FX19419" t="str">
            <v>France</v>
          </cell>
        </row>
        <row r="19420">
          <cell r="H19420">
            <v>89314.99</v>
          </cell>
          <cell r="FX19420" t="str">
            <v>France</v>
          </cell>
        </row>
        <row r="19421">
          <cell r="H19421">
            <v>14162.81</v>
          </cell>
          <cell r="FX19421" t="str">
            <v>France</v>
          </cell>
        </row>
        <row r="19422">
          <cell r="H19422">
            <v>28392.7</v>
          </cell>
          <cell r="FX19422" t="str">
            <v>France</v>
          </cell>
        </row>
        <row r="19423">
          <cell r="H19423">
            <v>69711.14</v>
          </cell>
          <cell r="FX19423" t="str">
            <v>France</v>
          </cell>
        </row>
        <row r="19424">
          <cell r="H19424">
            <v>105809.8</v>
          </cell>
          <cell r="FX19424" t="str">
            <v>France</v>
          </cell>
        </row>
        <row r="19425">
          <cell r="H19425">
            <v>29512.880000000001</v>
          </cell>
          <cell r="FX19425" t="str">
            <v>France</v>
          </cell>
        </row>
        <row r="19426">
          <cell r="H19426">
            <v>34722.44</v>
          </cell>
          <cell r="FX19426" t="str">
            <v>France</v>
          </cell>
        </row>
        <row r="19427">
          <cell r="H19427">
            <v>140421.54</v>
          </cell>
          <cell r="FX19427" t="str">
            <v>France</v>
          </cell>
        </row>
        <row r="19428">
          <cell r="H19428">
            <v>85321.75</v>
          </cell>
          <cell r="FX19428" t="str">
            <v>France</v>
          </cell>
        </row>
        <row r="19429">
          <cell r="H19429">
            <v>193773.16</v>
          </cell>
          <cell r="FX19429" t="str">
            <v>France</v>
          </cell>
        </row>
        <row r="19430">
          <cell r="H19430">
            <v>57557.36</v>
          </cell>
          <cell r="FX19430" t="str">
            <v>France</v>
          </cell>
        </row>
        <row r="19431">
          <cell r="H19431">
            <v>3819.28</v>
          </cell>
          <cell r="FX19431" t="str">
            <v>France</v>
          </cell>
        </row>
        <row r="19432">
          <cell r="H19432">
            <v>212869.83</v>
          </cell>
          <cell r="FX19432" t="str">
            <v>France</v>
          </cell>
        </row>
        <row r="19433">
          <cell r="H19433">
            <v>42141.71</v>
          </cell>
          <cell r="FX19433" t="str">
            <v>France</v>
          </cell>
        </row>
        <row r="19434">
          <cell r="H19434">
            <v>29768.16</v>
          </cell>
          <cell r="FX19434" t="str">
            <v>France</v>
          </cell>
        </row>
        <row r="19435">
          <cell r="H19435">
            <v>186256.4</v>
          </cell>
          <cell r="FX19435" t="str">
            <v>France</v>
          </cell>
        </row>
        <row r="19436">
          <cell r="H19436">
            <v>189363.92</v>
          </cell>
          <cell r="FX19436" t="str">
            <v>France</v>
          </cell>
        </row>
        <row r="19437">
          <cell r="H19437">
            <v>97131.1</v>
          </cell>
          <cell r="FX19437" t="str">
            <v>France</v>
          </cell>
        </row>
        <row r="19438">
          <cell r="H19438">
            <v>191293.06</v>
          </cell>
          <cell r="FX19438" t="str">
            <v>France</v>
          </cell>
        </row>
        <row r="19439">
          <cell r="H19439">
            <v>88993.33</v>
          </cell>
          <cell r="FX19439" t="str">
            <v>France</v>
          </cell>
        </row>
        <row r="19440">
          <cell r="H19440">
            <v>44695.53</v>
          </cell>
          <cell r="FX19440" t="str">
            <v>France</v>
          </cell>
        </row>
        <row r="19441">
          <cell r="H19441">
            <v>5103.3999999999996</v>
          </cell>
          <cell r="FX19441" t="str">
            <v>France</v>
          </cell>
        </row>
        <row r="19442">
          <cell r="H19442">
            <v>20744.05</v>
          </cell>
          <cell r="FX19442" t="str">
            <v>France</v>
          </cell>
        </row>
        <row r="19443">
          <cell r="H19443">
            <v>6177.94</v>
          </cell>
          <cell r="FX19443" t="str">
            <v>France</v>
          </cell>
        </row>
        <row r="19444">
          <cell r="H19444">
            <v>76033.89</v>
          </cell>
          <cell r="FX19444" t="str">
            <v>France</v>
          </cell>
        </row>
        <row r="19445">
          <cell r="H19445">
            <v>42360.95</v>
          </cell>
          <cell r="FX19445" t="str">
            <v>France</v>
          </cell>
        </row>
        <row r="19446">
          <cell r="H19446">
            <v>95311.74</v>
          </cell>
          <cell r="FX19446" t="str">
            <v>France</v>
          </cell>
        </row>
        <row r="19447">
          <cell r="H19447">
            <v>14927.85</v>
          </cell>
          <cell r="FX19447" t="str">
            <v>France</v>
          </cell>
        </row>
        <row r="19448">
          <cell r="H19448">
            <v>36858.21</v>
          </cell>
          <cell r="FX19448" t="str">
            <v>France</v>
          </cell>
        </row>
        <row r="19449">
          <cell r="H19449">
            <v>13328.04</v>
          </cell>
          <cell r="FX19449" t="str">
            <v>France</v>
          </cell>
        </row>
        <row r="19450">
          <cell r="H19450">
            <v>69308.160000000003</v>
          </cell>
          <cell r="FX19450" t="str">
            <v>France</v>
          </cell>
        </row>
        <row r="19451">
          <cell r="H19451">
            <v>131061.19</v>
          </cell>
          <cell r="FX19451" t="str">
            <v>France</v>
          </cell>
        </row>
        <row r="19452">
          <cell r="H19452">
            <v>111024.47</v>
          </cell>
          <cell r="FX19452" t="str">
            <v>France</v>
          </cell>
        </row>
        <row r="19453">
          <cell r="H19453">
            <v>715.7</v>
          </cell>
          <cell r="FX19453" t="str">
            <v>France</v>
          </cell>
        </row>
        <row r="19454">
          <cell r="H19454">
            <v>39660.47</v>
          </cell>
          <cell r="FX19454" t="str">
            <v>France</v>
          </cell>
        </row>
        <row r="19455">
          <cell r="H19455">
            <v>164752.63</v>
          </cell>
          <cell r="FX19455" t="str">
            <v>France</v>
          </cell>
        </row>
        <row r="19456">
          <cell r="H19456">
            <v>216151.35</v>
          </cell>
          <cell r="FX19456" t="str">
            <v>France</v>
          </cell>
        </row>
        <row r="19457">
          <cell r="H19457">
            <v>168318.22</v>
          </cell>
          <cell r="FX19457" t="str">
            <v>France</v>
          </cell>
        </row>
        <row r="19458">
          <cell r="H19458">
            <v>85454.12</v>
          </cell>
          <cell r="FX19458" t="str">
            <v>France</v>
          </cell>
        </row>
        <row r="19459">
          <cell r="H19459">
            <v>193310.93</v>
          </cell>
          <cell r="FX19459" t="str">
            <v>France</v>
          </cell>
        </row>
        <row r="19460">
          <cell r="H19460">
            <v>30415.33</v>
          </cell>
          <cell r="FX19460" t="str">
            <v>France</v>
          </cell>
        </row>
        <row r="19461">
          <cell r="H19461">
            <v>17304.09</v>
          </cell>
          <cell r="FX19461" t="str">
            <v>France</v>
          </cell>
        </row>
        <row r="19462">
          <cell r="H19462">
            <v>10740.6</v>
          </cell>
          <cell r="FX19462" t="str">
            <v>France</v>
          </cell>
        </row>
        <row r="19463">
          <cell r="H19463">
            <v>128455.78</v>
          </cell>
          <cell r="FX19463" t="str">
            <v>France</v>
          </cell>
        </row>
        <row r="19464">
          <cell r="H19464">
            <v>86074.33</v>
          </cell>
          <cell r="FX19464" t="str">
            <v>France</v>
          </cell>
        </row>
        <row r="19465">
          <cell r="H19465">
            <v>3375.42</v>
          </cell>
          <cell r="FX19465" t="str">
            <v>France</v>
          </cell>
        </row>
        <row r="19466">
          <cell r="H19466">
            <v>12943.22</v>
          </cell>
          <cell r="FX19466" t="str">
            <v>France</v>
          </cell>
        </row>
        <row r="19467">
          <cell r="H19467">
            <v>164789.54999999999</v>
          </cell>
          <cell r="FX19467" t="str">
            <v>France</v>
          </cell>
        </row>
        <row r="19468">
          <cell r="H19468">
            <v>92446.53</v>
          </cell>
          <cell r="FX19468" t="str">
            <v>France</v>
          </cell>
        </row>
        <row r="19469">
          <cell r="H19469">
            <v>159834.07999999999</v>
          </cell>
          <cell r="FX19469" t="str">
            <v>France</v>
          </cell>
        </row>
        <row r="19470">
          <cell r="H19470">
            <v>103126.94</v>
          </cell>
          <cell r="FX19470" t="str">
            <v>France</v>
          </cell>
        </row>
        <row r="19471">
          <cell r="H19471">
            <v>3301.83</v>
          </cell>
          <cell r="FX19471" t="str">
            <v>France</v>
          </cell>
        </row>
        <row r="19472">
          <cell r="H19472">
            <v>77178.75</v>
          </cell>
          <cell r="FX19472" t="str">
            <v>France</v>
          </cell>
        </row>
        <row r="19473">
          <cell r="H19473">
            <v>17553.36</v>
          </cell>
          <cell r="FX19473" t="str">
            <v>France</v>
          </cell>
        </row>
        <row r="19474">
          <cell r="H19474">
            <v>256650.7</v>
          </cell>
          <cell r="FX19474" t="str">
            <v>France</v>
          </cell>
        </row>
        <row r="19475">
          <cell r="H19475">
            <v>4757.28</v>
          </cell>
          <cell r="FX19475" t="str">
            <v>France</v>
          </cell>
        </row>
        <row r="19476">
          <cell r="H19476">
            <v>148616.5</v>
          </cell>
          <cell r="FX19476" t="str">
            <v>France</v>
          </cell>
        </row>
        <row r="19477">
          <cell r="H19477">
            <v>134660.57999999999</v>
          </cell>
          <cell r="FX19477" t="str">
            <v>France</v>
          </cell>
        </row>
        <row r="19478">
          <cell r="H19478">
            <v>1978.62</v>
          </cell>
          <cell r="FX19478" t="str">
            <v>France</v>
          </cell>
        </row>
        <row r="19479">
          <cell r="H19479">
            <v>143308.85999999999</v>
          </cell>
          <cell r="FX19479" t="str">
            <v>France</v>
          </cell>
        </row>
        <row r="19480">
          <cell r="H19480">
            <v>118466.48</v>
          </cell>
          <cell r="FX19480" t="str">
            <v>France</v>
          </cell>
        </row>
        <row r="19481">
          <cell r="H19481">
            <v>52005.66</v>
          </cell>
          <cell r="FX19481" t="str">
            <v>France</v>
          </cell>
        </row>
        <row r="19482">
          <cell r="H19482">
            <v>89063.96</v>
          </cell>
          <cell r="FX19482" t="str">
            <v>France</v>
          </cell>
        </row>
        <row r="19483">
          <cell r="H19483">
            <v>14605.29</v>
          </cell>
          <cell r="FX19483" t="str">
            <v>France</v>
          </cell>
        </row>
        <row r="19484">
          <cell r="H19484">
            <v>23967.37</v>
          </cell>
          <cell r="FX19484" t="str">
            <v>France</v>
          </cell>
        </row>
        <row r="19485">
          <cell r="H19485">
            <v>8330.25</v>
          </cell>
          <cell r="FX19485" t="str">
            <v>France</v>
          </cell>
        </row>
        <row r="19486">
          <cell r="H19486">
            <v>153836.32</v>
          </cell>
          <cell r="FX19486" t="str">
            <v>France</v>
          </cell>
        </row>
        <row r="19487">
          <cell r="H19487">
            <v>9763.81</v>
          </cell>
          <cell r="FX19487" t="str">
            <v>France</v>
          </cell>
        </row>
        <row r="19488">
          <cell r="H19488">
            <v>78580.350000000006</v>
          </cell>
          <cell r="FX19488" t="str">
            <v>France</v>
          </cell>
        </row>
        <row r="19489">
          <cell r="H19489">
            <v>302915.34999999998</v>
          </cell>
          <cell r="FX19489" t="str">
            <v>France</v>
          </cell>
        </row>
        <row r="19490">
          <cell r="H19490">
            <v>150504.91</v>
          </cell>
          <cell r="FX19490" t="str">
            <v>France</v>
          </cell>
        </row>
        <row r="19491">
          <cell r="H19491">
            <v>150718.10999999999</v>
          </cell>
          <cell r="FX19491" t="str">
            <v>France</v>
          </cell>
        </row>
        <row r="19492">
          <cell r="H19492">
            <v>111945.19</v>
          </cell>
          <cell r="FX19492" t="str">
            <v>France</v>
          </cell>
        </row>
        <row r="19493">
          <cell r="H19493">
            <v>73522.28</v>
          </cell>
          <cell r="FX19493" t="str">
            <v>France</v>
          </cell>
        </row>
        <row r="19494">
          <cell r="H19494">
            <v>7292.4</v>
          </cell>
          <cell r="FX19494" t="str">
            <v>France</v>
          </cell>
        </row>
        <row r="19495">
          <cell r="H19495">
            <v>172727.63</v>
          </cell>
          <cell r="FX19495" t="str">
            <v>France</v>
          </cell>
        </row>
        <row r="19496">
          <cell r="H19496">
            <v>123121.98</v>
          </cell>
          <cell r="FX19496" t="str">
            <v>France</v>
          </cell>
        </row>
        <row r="19497">
          <cell r="H19497">
            <v>95165.19</v>
          </cell>
          <cell r="FX19497" t="str">
            <v>France</v>
          </cell>
        </row>
        <row r="19498">
          <cell r="H19498">
            <v>38323.96</v>
          </cell>
          <cell r="FX19498" t="str">
            <v>France</v>
          </cell>
        </row>
        <row r="19499">
          <cell r="H19499">
            <v>41575.269999999997</v>
          </cell>
          <cell r="FX19499" t="str">
            <v>France</v>
          </cell>
        </row>
        <row r="19500">
          <cell r="H19500">
            <v>262868.27</v>
          </cell>
          <cell r="FX19500" t="str">
            <v>France</v>
          </cell>
        </row>
        <row r="19501">
          <cell r="H19501">
            <v>10001.25</v>
          </cell>
          <cell r="FX19501" t="str">
            <v>France</v>
          </cell>
        </row>
        <row r="19502">
          <cell r="H19502">
            <v>134236.82</v>
          </cell>
          <cell r="FX19502" t="str">
            <v>France</v>
          </cell>
        </row>
        <row r="19503">
          <cell r="H19503">
            <v>497166.84</v>
          </cell>
          <cell r="FX19503" t="str">
            <v>France</v>
          </cell>
        </row>
        <row r="19504">
          <cell r="H19504">
            <v>24956.44</v>
          </cell>
          <cell r="FX19504" t="str">
            <v>France</v>
          </cell>
        </row>
        <row r="19505">
          <cell r="H19505">
            <v>282576.53000000003</v>
          </cell>
          <cell r="FX19505" t="str">
            <v>France</v>
          </cell>
        </row>
        <row r="19506">
          <cell r="H19506">
            <v>34610.9</v>
          </cell>
          <cell r="FX19506" t="str">
            <v>France</v>
          </cell>
        </row>
        <row r="19507">
          <cell r="H19507">
            <v>6382.25</v>
          </cell>
          <cell r="FX19507" t="str">
            <v>France</v>
          </cell>
        </row>
        <row r="19508">
          <cell r="H19508">
            <v>4959.62</v>
          </cell>
          <cell r="FX19508" t="str">
            <v>France</v>
          </cell>
        </row>
        <row r="19509">
          <cell r="H19509">
            <v>64791.360000000001</v>
          </cell>
          <cell r="FX19509" t="str">
            <v>France</v>
          </cell>
        </row>
        <row r="19510">
          <cell r="H19510">
            <v>7337.01</v>
          </cell>
          <cell r="FX19510" t="str">
            <v>France</v>
          </cell>
        </row>
        <row r="19511">
          <cell r="H19511">
            <v>9483.43</v>
          </cell>
          <cell r="FX19511" t="str">
            <v>France</v>
          </cell>
        </row>
        <row r="19512">
          <cell r="H19512">
            <v>4534.2299999999996</v>
          </cell>
          <cell r="FX19512" t="str">
            <v>France</v>
          </cell>
        </row>
        <row r="19513">
          <cell r="H19513">
            <v>17336.599999999999</v>
          </cell>
          <cell r="FX19513" t="str">
            <v>France</v>
          </cell>
        </row>
        <row r="19514">
          <cell r="H19514">
            <v>72405.09</v>
          </cell>
          <cell r="FX19514" t="str">
            <v>France</v>
          </cell>
        </row>
        <row r="19515">
          <cell r="H19515">
            <v>11240.08</v>
          </cell>
          <cell r="FX19515" t="str">
            <v>France</v>
          </cell>
        </row>
        <row r="19516">
          <cell r="H19516">
            <v>254305.54</v>
          </cell>
          <cell r="FX19516" t="str">
            <v>France</v>
          </cell>
        </row>
        <row r="19517">
          <cell r="H19517">
            <v>114425.17</v>
          </cell>
          <cell r="FX19517" t="str">
            <v>France</v>
          </cell>
        </row>
        <row r="19518">
          <cell r="H19518">
            <v>4178.7700000000004</v>
          </cell>
          <cell r="FX19518" t="str">
            <v>France</v>
          </cell>
        </row>
        <row r="19519">
          <cell r="H19519">
            <v>53841.38</v>
          </cell>
          <cell r="FX19519" t="str">
            <v>France</v>
          </cell>
        </row>
        <row r="19520">
          <cell r="H19520">
            <v>137200.09</v>
          </cell>
          <cell r="FX19520" t="str">
            <v>France</v>
          </cell>
        </row>
        <row r="19521">
          <cell r="H19521">
            <v>173338.97</v>
          </cell>
          <cell r="FX19521" t="str">
            <v>France</v>
          </cell>
        </row>
        <row r="19522">
          <cell r="H19522">
            <v>147106.21</v>
          </cell>
          <cell r="FX19522" t="str">
            <v>France</v>
          </cell>
        </row>
        <row r="19523">
          <cell r="H19523">
            <v>44148.85</v>
          </cell>
          <cell r="FX19523" t="str">
            <v>France</v>
          </cell>
        </row>
        <row r="19524">
          <cell r="H19524">
            <v>220342.79</v>
          </cell>
          <cell r="FX19524" t="str">
            <v>France</v>
          </cell>
        </row>
        <row r="19525">
          <cell r="H19525">
            <v>41119.53</v>
          </cell>
          <cell r="FX19525" t="str">
            <v>France</v>
          </cell>
        </row>
        <row r="19526">
          <cell r="H19526">
            <v>125383.01</v>
          </cell>
          <cell r="FX19526" t="str">
            <v>France</v>
          </cell>
        </row>
        <row r="19527">
          <cell r="H19527">
            <v>77601.740000000005</v>
          </cell>
          <cell r="FX19527" t="str">
            <v>France</v>
          </cell>
        </row>
        <row r="19528">
          <cell r="H19528">
            <v>49186.13</v>
          </cell>
          <cell r="FX19528" t="str">
            <v>France</v>
          </cell>
        </row>
        <row r="19529">
          <cell r="H19529">
            <v>198114.68</v>
          </cell>
          <cell r="FX19529" t="str">
            <v>France</v>
          </cell>
        </row>
        <row r="19530">
          <cell r="H19530">
            <v>149645.74</v>
          </cell>
          <cell r="FX19530" t="str">
            <v>France</v>
          </cell>
        </row>
        <row r="19531">
          <cell r="H19531">
            <v>280970.84000000003</v>
          </cell>
          <cell r="FX19531" t="str">
            <v>France</v>
          </cell>
        </row>
        <row r="19532">
          <cell r="H19532">
            <v>43039.19</v>
          </cell>
          <cell r="FX19532" t="str">
            <v>France</v>
          </cell>
        </row>
        <row r="19533">
          <cell r="H19533">
            <v>46793.03</v>
          </cell>
          <cell r="FX19533" t="str">
            <v>France</v>
          </cell>
        </row>
        <row r="19534">
          <cell r="H19534">
            <v>149684.16</v>
          </cell>
          <cell r="FX19534" t="str">
            <v>France</v>
          </cell>
        </row>
        <row r="19535">
          <cell r="H19535">
            <v>17697.490000000002</v>
          </cell>
          <cell r="FX19535" t="str">
            <v>France</v>
          </cell>
        </row>
        <row r="19536">
          <cell r="H19536">
            <v>120847.76</v>
          </cell>
          <cell r="FX19536" t="str">
            <v>France</v>
          </cell>
        </row>
        <row r="19537">
          <cell r="H19537">
            <v>107012.09</v>
          </cell>
          <cell r="FX19537" t="str">
            <v>France</v>
          </cell>
        </row>
        <row r="19538">
          <cell r="H19538">
            <v>44298.85</v>
          </cell>
          <cell r="FX19538" t="str">
            <v>France</v>
          </cell>
        </row>
        <row r="19539">
          <cell r="H19539">
            <v>125762.06</v>
          </cell>
          <cell r="FX19539" t="str">
            <v>France</v>
          </cell>
        </row>
        <row r="19540">
          <cell r="H19540">
            <v>123688.15</v>
          </cell>
          <cell r="FX19540" t="str">
            <v>France</v>
          </cell>
        </row>
        <row r="19541">
          <cell r="H19541">
            <v>425197.39</v>
          </cell>
          <cell r="FX19541" t="str">
            <v>France</v>
          </cell>
        </row>
        <row r="19542">
          <cell r="H19542">
            <v>99136.37</v>
          </cell>
          <cell r="FX19542" t="str">
            <v>France</v>
          </cell>
        </row>
        <row r="19543">
          <cell r="H19543">
            <v>61955.43</v>
          </cell>
          <cell r="FX19543" t="str">
            <v>France</v>
          </cell>
        </row>
        <row r="19544">
          <cell r="H19544">
            <v>102804.31</v>
          </cell>
          <cell r="FX19544" t="str">
            <v>France</v>
          </cell>
        </row>
        <row r="19545">
          <cell r="H19545">
            <v>8730.5499999999993</v>
          </cell>
          <cell r="FX19545" t="str">
            <v>France</v>
          </cell>
        </row>
        <row r="19546">
          <cell r="H19546">
            <v>11263.92</v>
          </cell>
          <cell r="FX19546" t="str">
            <v>France</v>
          </cell>
        </row>
        <row r="19547">
          <cell r="H19547">
            <v>347238.02</v>
          </cell>
          <cell r="FX19547" t="str">
            <v>France</v>
          </cell>
        </row>
        <row r="19548">
          <cell r="H19548">
            <v>102190.35</v>
          </cell>
          <cell r="FX19548" t="str">
            <v>France</v>
          </cell>
        </row>
        <row r="19549">
          <cell r="H19549">
            <v>132549.22</v>
          </cell>
          <cell r="FX19549" t="str">
            <v>France</v>
          </cell>
        </row>
        <row r="19550">
          <cell r="H19550">
            <v>116601.16</v>
          </cell>
          <cell r="FX19550" t="str">
            <v>France</v>
          </cell>
        </row>
        <row r="19551">
          <cell r="H19551">
            <v>43490.77</v>
          </cell>
          <cell r="FX19551" t="str">
            <v>France</v>
          </cell>
        </row>
        <row r="19552">
          <cell r="H19552">
            <v>8438.82</v>
          </cell>
          <cell r="FX19552" t="str">
            <v>France</v>
          </cell>
        </row>
        <row r="19553">
          <cell r="H19553">
            <v>303043.87</v>
          </cell>
          <cell r="FX19553" t="str">
            <v>France</v>
          </cell>
        </row>
        <row r="19554">
          <cell r="H19554">
            <v>51507.78</v>
          </cell>
          <cell r="FX19554" t="str">
            <v>France</v>
          </cell>
        </row>
        <row r="19555">
          <cell r="H19555">
            <v>19669.57</v>
          </cell>
          <cell r="FX19555" t="str">
            <v>France</v>
          </cell>
        </row>
        <row r="19556">
          <cell r="H19556">
            <v>22575.89</v>
          </cell>
          <cell r="FX19556" t="str">
            <v>France</v>
          </cell>
        </row>
        <row r="19557">
          <cell r="H19557">
            <v>98547.75</v>
          </cell>
          <cell r="FX19557" t="str">
            <v>France</v>
          </cell>
        </row>
        <row r="19558">
          <cell r="H19558">
            <v>64856.04</v>
          </cell>
          <cell r="FX19558" t="str">
            <v>France</v>
          </cell>
        </row>
        <row r="19559">
          <cell r="H19559">
            <v>971.03</v>
          </cell>
          <cell r="FX19559" t="str">
            <v>France</v>
          </cell>
        </row>
        <row r="19560">
          <cell r="H19560">
            <v>21286.99</v>
          </cell>
          <cell r="FX19560" t="str">
            <v>France</v>
          </cell>
        </row>
        <row r="19561">
          <cell r="H19561">
            <v>6187.05</v>
          </cell>
          <cell r="FX19561" t="str">
            <v>France</v>
          </cell>
        </row>
        <row r="19562">
          <cell r="H19562">
            <v>15511.5</v>
          </cell>
          <cell r="FX19562" t="str">
            <v>France</v>
          </cell>
        </row>
        <row r="19563">
          <cell r="H19563">
            <v>49201.69</v>
          </cell>
          <cell r="FX19563" t="str">
            <v>France</v>
          </cell>
        </row>
        <row r="19564">
          <cell r="H19564">
            <v>4642.41</v>
          </cell>
          <cell r="FX19564" t="str">
            <v>France</v>
          </cell>
        </row>
        <row r="19565">
          <cell r="H19565">
            <v>78263.89</v>
          </cell>
          <cell r="FX19565" t="str">
            <v>France</v>
          </cell>
        </row>
        <row r="19566">
          <cell r="H19566">
            <v>372049.21</v>
          </cell>
          <cell r="FX19566" t="str">
            <v>France</v>
          </cell>
        </row>
        <row r="19567">
          <cell r="H19567">
            <v>104364.79</v>
          </cell>
          <cell r="FX19567" t="str">
            <v>France</v>
          </cell>
        </row>
        <row r="19568">
          <cell r="H19568">
            <v>77411.5</v>
          </cell>
          <cell r="FX19568" t="str">
            <v>France</v>
          </cell>
        </row>
        <row r="19569">
          <cell r="H19569">
            <v>236531.44</v>
          </cell>
          <cell r="FX19569" t="str">
            <v>France</v>
          </cell>
        </row>
        <row r="19570">
          <cell r="H19570">
            <v>175611.5</v>
          </cell>
          <cell r="FX19570" t="str">
            <v>France</v>
          </cell>
        </row>
        <row r="19571">
          <cell r="H19571">
            <v>131427.12</v>
          </cell>
          <cell r="FX19571" t="str">
            <v>France</v>
          </cell>
        </row>
        <row r="19572">
          <cell r="H19572">
            <v>43365.17</v>
          </cell>
          <cell r="FX19572" t="str">
            <v>France</v>
          </cell>
        </row>
        <row r="19573">
          <cell r="H19573">
            <v>79328.53</v>
          </cell>
          <cell r="FX19573" t="str">
            <v>France</v>
          </cell>
        </row>
        <row r="19574">
          <cell r="H19574">
            <v>20211.259999999998</v>
          </cell>
          <cell r="FX19574" t="str">
            <v>France</v>
          </cell>
        </row>
        <row r="19575">
          <cell r="H19575">
            <v>43918.85</v>
          </cell>
          <cell r="FX19575" t="str">
            <v>France</v>
          </cell>
        </row>
        <row r="19576">
          <cell r="H19576">
            <v>10319.09</v>
          </cell>
          <cell r="FX19576" t="str">
            <v>France</v>
          </cell>
        </row>
        <row r="19577">
          <cell r="H19577">
            <v>91289.41</v>
          </cell>
          <cell r="FX19577" t="str">
            <v>France</v>
          </cell>
        </row>
        <row r="19578">
          <cell r="H19578">
            <v>43553.68</v>
          </cell>
          <cell r="FX19578" t="str">
            <v>France</v>
          </cell>
        </row>
        <row r="19579">
          <cell r="H19579">
            <v>36063.51</v>
          </cell>
          <cell r="FX19579" t="str">
            <v>France</v>
          </cell>
        </row>
        <row r="19580">
          <cell r="H19580">
            <v>57610.17</v>
          </cell>
          <cell r="FX19580" t="str">
            <v>France</v>
          </cell>
        </row>
        <row r="19581">
          <cell r="H19581">
            <v>11551.94</v>
          </cell>
          <cell r="FX19581" t="str">
            <v>France</v>
          </cell>
        </row>
        <row r="19582">
          <cell r="H19582">
            <v>122496.52</v>
          </cell>
          <cell r="FX19582" t="str">
            <v>France</v>
          </cell>
        </row>
        <row r="19583">
          <cell r="H19583">
            <v>157356.38</v>
          </cell>
          <cell r="FX19583" t="str">
            <v>France</v>
          </cell>
        </row>
        <row r="19584">
          <cell r="H19584">
            <v>142896.57</v>
          </cell>
          <cell r="FX19584" t="str">
            <v>France</v>
          </cell>
        </row>
        <row r="19585">
          <cell r="H19585">
            <v>193038.36</v>
          </cell>
          <cell r="FX19585" t="str">
            <v>France</v>
          </cell>
        </row>
        <row r="19586">
          <cell r="H19586">
            <v>28190.53</v>
          </cell>
          <cell r="FX19586" t="str">
            <v>France</v>
          </cell>
        </row>
        <row r="19587">
          <cell r="H19587">
            <v>38725.870000000003</v>
          </cell>
          <cell r="FX19587" t="str">
            <v>France</v>
          </cell>
        </row>
        <row r="19588">
          <cell r="H19588">
            <v>91397.59</v>
          </cell>
          <cell r="FX19588" t="str">
            <v>France</v>
          </cell>
        </row>
        <row r="19589">
          <cell r="H19589">
            <v>232446.06</v>
          </cell>
          <cell r="FX19589" t="str">
            <v>France</v>
          </cell>
        </row>
        <row r="19590">
          <cell r="H19590">
            <v>59850.96</v>
          </cell>
          <cell r="FX19590" t="str">
            <v>France</v>
          </cell>
        </row>
        <row r="19591">
          <cell r="H19591">
            <v>152856.76999999999</v>
          </cell>
          <cell r="FX19591" t="str">
            <v>France</v>
          </cell>
        </row>
        <row r="19592">
          <cell r="H19592">
            <v>144957.85</v>
          </cell>
          <cell r="FX19592" t="str">
            <v>France</v>
          </cell>
        </row>
        <row r="19593">
          <cell r="H19593">
            <v>146711.43</v>
          </cell>
          <cell r="FX19593" t="str">
            <v>France</v>
          </cell>
        </row>
        <row r="19594">
          <cell r="H19594">
            <v>161648.75</v>
          </cell>
          <cell r="FX19594" t="str">
            <v>France</v>
          </cell>
        </row>
        <row r="19595">
          <cell r="H19595">
            <v>259404.47</v>
          </cell>
          <cell r="FX19595" t="str">
            <v>France</v>
          </cell>
        </row>
        <row r="19596">
          <cell r="H19596">
            <v>36258.81</v>
          </cell>
          <cell r="FX19596" t="str">
            <v>France</v>
          </cell>
        </row>
        <row r="19597">
          <cell r="H19597">
            <v>92368.639999999999</v>
          </cell>
          <cell r="FX19597" t="str">
            <v>France</v>
          </cell>
        </row>
        <row r="19598">
          <cell r="H19598">
            <v>309680.88</v>
          </cell>
          <cell r="FX19598" t="str">
            <v>France</v>
          </cell>
        </row>
        <row r="19599">
          <cell r="H19599">
            <v>173479.05</v>
          </cell>
          <cell r="FX19599" t="str">
            <v>France</v>
          </cell>
        </row>
        <row r="19600">
          <cell r="H19600">
            <v>10227.14</v>
          </cell>
          <cell r="FX19600" t="str">
            <v>France</v>
          </cell>
        </row>
        <row r="19601">
          <cell r="H19601">
            <v>20681.060000000001</v>
          </cell>
          <cell r="FX19601" t="str">
            <v>France</v>
          </cell>
        </row>
        <row r="19602">
          <cell r="H19602">
            <v>42724.84</v>
          </cell>
          <cell r="FX19602" t="str">
            <v>France</v>
          </cell>
        </row>
        <row r="19603">
          <cell r="H19603">
            <v>4408.51</v>
          </cell>
          <cell r="FX19603" t="str">
            <v>France</v>
          </cell>
        </row>
        <row r="19604">
          <cell r="H19604">
            <v>12079.87</v>
          </cell>
          <cell r="FX19604" t="str">
            <v>France</v>
          </cell>
        </row>
        <row r="19605">
          <cell r="H19605">
            <v>93732.81</v>
          </cell>
          <cell r="FX19605" t="str">
            <v>France</v>
          </cell>
        </row>
        <row r="19606">
          <cell r="H19606">
            <v>116021.37</v>
          </cell>
          <cell r="FX19606" t="str">
            <v>France</v>
          </cell>
        </row>
        <row r="19607">
          <cell r="H19607">
            <v>223346.65</v>
          </cell>
          <cell r="FX19607" t="str">
            <v>France</v>
          </cell>
        </row>
        <row r="19608">
          <cell r="H19608">
            <v>28209.58</v>
          </cell>
          <cell r="FX19608" t="str">
            <v>France</v>
          </cell>
        </row>
        <row r="19609">
          <cell r="H19609">
            <v>14326.81</v>
          </cell>
          <cell r="FX19609" t="str">
            <v>France</v>
          </cell>
        </row>
        <row r="19610">
          <cell r="H19610">
            <v>15622.2</v>
          </cell>
          <cell r="FX19610" t="str">
            <v>France</v>
          </cell>
        </row>
        <row r="19611">
          <cell r="H19611">
            <v>194169</v>
          </cell>
          <cell r="FX19611" t="str">
            <v>France</v>
          </cell>
        </row>
        <row r="19612">
          <cell r="H19612">
            <v>155276.04</v>
          </cell>
          <cell r="FX19612" t="str">
            <v>France</v>
          </cell>
        </row>
        <row r="19613">
          <cell r="H19613">
            <v>1872.99</v>
          </cell>
          <cell r="FX19613" t="str">
            <v>France</v>
          </cell>
        </row>
        <row r="19614">
          <cell r="H19614">
            <v>221502.57</v>
          </cell>
          <cell r="FX19614" t="str">
            <v>France</v>
          </cell>
        </row>
        <row r="19615">
          <cell r="H19615">
            <v>39962.81</v>
          </cell>
          <cell r="FX19615" t="str">
            <v>France</v>
          </cell>
        </row>
        <row r="19616">
          <cell r="H19616">
            <v>186205.91</v>
          </cell>
          <cell r="FX19616" t="str">
            <v>France</v>
          </cell>
        </row>
        <row r="19617">
          <cell r="H19617">
            <v>133649.56</v>
          </cell>
          <cell r="FX19617" t="str">
            <v>France</v>
          </cell>
        </row>
        <row r="19618">
          <cell r="H19618">
            <v>77803.64</v>
          </cell>
          <cell r="FX19618" t="str">
            <v>France</v>
          </cell>
        </row>
        <row r="19619">
          <cell r="H19619">
            <v>18281.12</v>
          </cell>
          <cell r="FX19619" t="str">
            <v>France</v>
          </cell>
        </row>
        <row r="19620">
          <cell r="H19620">
            <v>148625.15</v>
          </cell>
          <cell r="FX19620" t="str">
            <v>France</v>
          </cell>
        </row>
        <row r="19621">
          <cell r="H19621">
            <v>104200.91</v>
          </cell>
          <cell r="FX19621" t="str">
            <v>France</v>
          </cell>
        </row>
        <row r="19622">
          <cell r="H19622">
            <v>83409.98</v>
          </cell>
          <cell r="FX19622" t="str">
            <v>France</v>
          </cell>
        </row>
        <row r="19623">
          <cell r="H19623">
            <v>123741.33</v>
          </cell>
          <cell r="FX19623" t="str">
            <v>France</v>
          </cell>
        </row>
        <row r="19624">
          <cell r="H19624">
            <v>26868.12</v>
          </cell>
          <cell r="FX19624" t="str">
            <v>France</v>
          </cell>
        </row>
        <row r="19625">
          <cell r="H19625">
            <v>21571.67</v>
          </cell>
          <cell r="FX19625" t="str">
            <v>France</v>
          </cell>
        </row>
        <row r="19626">
          <cell r="H19626">
            <v>216342.09</v>
          </cell>
          <cell r="FX19626" t="str">
            <v>France</v>
          </cell>
        </row>
        <row r="19627">
          <cell r="H19627">
            <v>47077.66</v>
          </cell>
          <cell r="FX19627" t="str">
            <v>France</v>
          </cell>
        </row>
        <row r="19628">
          <cell r="H19628">
            <v>53270.91</v>
          </cell>
          <cell r="FX19628" t="str">
            <v>France</v>
          </cell>
        </row>
        <row r="19629">
          <cell r="H19629">
            <v>46603.94</v>
          </cell>
          <cell r="FX19629" t="str">
            <v>France</v>
          </cell>
        </row>
        <row r="19630">
          <cell r="H19630">
            <v>93912.49</v>
          </cell>
          <cell r="FX19630" t="str">
            <v>France</v>
          </cell>
        </row>
        <row r="19631">
          <cell r="H19631">
            <v>66374.880000000005</v>
          </cell>
          <cell r="FX19631" t="str">
            <v>France</v>
          </cell>
        </row>
        <row r="19632">
          <cell r="H19632">
            <v>239480.3</v>
          </cell>
          <cell r="FX19632" t="str">
            <v>France</v>
          </cell>
        </row>
        <row r="19633">
          <cell r="H19633">
            <v>31839.32</v>
          </cell>
          <cell r="FX19633" t="str">
            <v>France</v>
          </cell>
        </row>
        <row r="19634">
          <cell r="H19634">
            <v>66851.19</v>
          </cell>
          <cell r="FX19634" t="str">
            <v>France</v>
          </cell>
        </row>
        <row r="19635">
          <cell r="H19635">
            <v>159059.76999999999</v>
          </cell>
          <cell r="FX19635" t="str">
            <v>France</v>
          </cell>
        </row>
        <row r="19636">
          <cell r="H19636">
            <v>183405.64</v>
          </cell>
          <cell r="FX19636" t="str">
            <v>France</v>
          </cell>
        </row>
        <row r="19637">
          <cell r="H19637">
            <v>109119.01</v>
          </cell>
          <cell r="FX19637" t="str">
            <v>France</v>
          </cell>
        </row>
        <row r="19638">
          <cell r="H19638">
            <v>47002.57</v>
          </cell>
          <cell r="FX19638" t="str">
            <v>France</v>
          </cell>
        </row>
        <row r="19639">
          <cell r="H19639">
            <v>179503.48</v>
          </cell>
          <cell r="FX19639" t="str">
            <v>France</v>
          </cell>
        </row>
        <row r="19640">
          <cell r="H19640">
            <v>230891.78</v>
          </cell>
          <cell r="FX19640" t="str">
            <v>France</v>
          </cell>
        </row>
        <row r="19641">
          <cell r="H19641">
            <v>23912.9</v>
          </cell>
          <cell r="FX19641" t="str">
            <v>France</v>
          </cell>
        </row>
        <row r="19642">
          <cell r="H19642">
            <v>21347.360000000001</v>
          </cell>
          <cell r="FX19642" t="str">
            <v>France</v>
          </cell>
        </row>
        <row r="19643">
          <cell r="H19643">
            <v>17486.03</v>
          </cell>
          <cell r="FX19643" t="str">
            <v>France</v>
          </cell>
        </row>
        <row r="19644">
          <cell r="H19644">
            <v>76119.02</v>
          </cell>
          <cell r="FX19644" t="str">
            <v>France</v>
          </cell>
        </row>
        <row r="19645">
          <cell r="H19645">
            <v>54921.5</v>
          </cell>
          <cell r="FX19645" t="str">
            <v>France</v>
          </cell>
        </row>
        <row r="19646">
          <cell r="H19646">
            <v>73624.86</v>
          </cell>
          <cell r="FX19646" t="str">
            <v>France</v>
          </cell>
        </row>
        <row r="19647">
          <cell r="H19647">
            <v>155562.97</v>
          </cell>
          <cell r="FX19647" t="str">
            <v>France</v>
          </cell>
        </row>
        <row r="19648">
          <cell r="H19648">
            <v>81524.649999999994</v>
          </cell>
          <cell r="FX19648" t="str">
            <v>France</v>
          </cell>
        </row>
        <row r="19649">
          <cell r="H19649">
            <v>1784.14</v>
          </cell>
          <cell r="FX19649" t="str">
            <v>France</v>
          </cell>
        </row>
        <row r="19650">
          <cell r="H19650">
            <v>99327.42</v>
          </cell>
          <cell r="FX19650" t="str">
            <v>France</v>
          </cell>
        </row>
        <row r="19651">
          <cell r="H19651">
            <v>98535.66</v>
          </cell>
          <cell r="FX19651" t="str">
            <v>France</v>
          </cell>
        </row>
        <row r="19652">
          <cell r="H19652">
            <v>18365.41</v>
          </cell>
          <cell r="FX19652" t="str">
            <v>France</v>
          </cell>
        </row>
        <row r="19653">
          <cell r="H19653">
            <v>11107.07</v>
          </cell>
          <cell r="FX19653" t="str">
            <v>France</v>
          </cell>
        </row>
        <row r="19654">
          <cell r="H19654">
            <v>74512.820000000007</v>
          </cell>
          <cell r="FX19654" t="str">
            <v>France</v>
          </cell>
        </row>
        <row r="19655">
          <cell r="H19655">
            <v>131566.15</v>
          </cell>
          <cell r="FX19655" t="str">
            <v>France</v>
          </cell>
        </row>
        <row r="19656">
          <cell r="H19656">
            <v>181912.09</v>
          </cell>
          <cell r="FX19656" t="str">
            <v>France</v>
          </cell>
        </row>
        <row r="19657">
          <cell r="H19657">
            <v>98825.42</v>
          </cell>
          <cell r="FX19657" t="str">
            <v>France</v>
          </cell>
        </row>
        <row r="19658">
          <cell r="H19658">
            <v>12170.04</v>
          </cell>
          <cell r="FX19658" t="str">
            <v>France</v>
          </cell>
        </row>
        <row r="19659">
          <cell r="H19659">
            <v>86439.78</v>
          </cell>
          <cell r="FX19659" t="str">
            <v>France</v>
          </cell>
        </row>
        <row r="19660">
          <cell r="H19660">
            <v>33143.19</v>
          </cell>
          <cell r="FX19660" t="str">
            <v>France</v>
          </cell>
        </row>
        <row r="19661">
          <cell r="H19661">
            <v>154283.26999999999</v>
          </cell>
          <cell r="FX19661" t="str">
            <v>France</v>
          </cell>
        </row>
        <row r="19662">
          <cell r="H19662">
            <v>117892.82</v>
          </cell>
          <cell r="FX19662" t="str">
            <v>France</v>
          </cell>
        </row>
        <row r="19663">
          <cell r="H19663">
            <v>93263.16</v>
          </cell>
          <cell r="FX19663" t="str">
            <v>France</v>
          </cell>
        </row>
        <row r="19664">
          <cell r="H19664">
            <v>101249.71</v>
          </cell>
          <cell r="FX19664" t="str">
            <v>France</v>
          </cell>
        </row>
        <row r="19665">
          <cell r="H19665">
            <v>111808.22</v>
          </cell>
          <cell r="FX19665" t="str">
            <v>France</v>
          </cell>
        </row>
        <row r="19666">
          <cell r="H19666">
            <v>55358.79</v>
          </cell>
          <cell r="FX19666" t="str">
            <v>France</v>
          </cell>
        </row>
        <row r="19667">
          <cell r="H19667">
            <v>5262.58</v>
          </cell>
          <cell r="FX19667" t="str">
            <v>France</v>
          </cell>
        </row>
        <row r="19668">
          <cell r="H19668">
            <v>20227.28</v>
          </cell>
          <cell r="FX19668" t="str">
            <v>France</v>
          </cell>
        </row>
        <row r="19669">
          <cell r="H19669">
            <v>53467.41</v>
          </cell>
          <cell r="FX19669" t="str">
            <v>France</v>
          </cell>
        </row>
        <row r="19670">
          <cell r="H19670">
            <v>238516.22</v>
          </cell>
          <cell r="FX19670" t="str">
            <v>France</v>
          </cell>
        </row>
        <row r="19671">
          <cell r="H19671">
            <v>113398.95</v>
          </cell>
          <cell r="FX19671" t="str">
            <v>France</v>
          </cell>
        </row>
        <row r="19672">
          <cell r="H19672">
            <v>59335.94</v>
          </cell>
          <cell r="FX19672" t="str">
            <v>France</v>
          </cell>
        </row>
        <row r="19673">
          <cell r="H19673">
            <v>4042.28</v>
          </cell>
          <cell r="FX19673" t="str">
            <v>France</v>
          </cell>
        </row>
        <row r="19674">
          <cell r="H19674">
            <v>171641.95</v>
          </cell>
          <cell r="FX19674" t="str">
            <v>France</v>
          </cell>
        </row>
        <row r="19675">
          <cell r="H19675">
            <v>0</v>
          </cell>
          <cell r="FX19675" t="str">
            <v>France</v>
          </cell>
        </row>
        <row r="19676">
          <cell r="H19676">
            <v>123651.33</v>
          </cell>
          <cell r="FX19676" t="str">
            <v>France</v>
          </cell>
        </row>
        <row r="19677">
          <cell r="H19677">
            <v>127986.94</v>
          </cell>
          <cell r="FX19677" t="str">
            <v>France</v>
          </cell>
        </row>
        <row r="19678">
          <cell r="H19678">
            <v>31381.59</v>
          </cell>
          <cell r="FX19678" t="str">
            <v>France</v>
          </cell>
        </row>
        <row r="19679">
          <cell r="H19679">
            <v>222582.47</v>
          </cell>
          <cell r="FX19679" t="str">
            <v>France</v>
          </cell>
        </row>
        <row r="19680">
          <cell r="H19680">
            <v>51730.720000000001</v>
          </cell>
          <cell r="FX19680" t="str">
            <v>France</v>
          </cell>
        </row>
        <row r="19681">
          <cell r="H19681">
            <v>59870.22</v>
          </cell>
          <cell r="FX19681" t="str">
            <v>France</v>
          </cell>
        </row>
        <row r="19682">
          <cell r="H19682">
            <v>62921.74</v>
          </cell>
          <cell r="FX19682" t="str">
            <v>France</v>
          </cell>
        </row>
        <row r="19683">
          <cell r="H19683">
            <v>130643.92</v>
          </cell>
          <cell r="FX19683" t="str">
            <v>France</v>
          </cell>
        </row>
        <row r="19684">
          <cell r="H19684">
            <v>119781.51</v>
          </cell>
          <cell r="FX19684" t="str">
            <v>France</v>
          </cell>
        </row>
        <row r="19685">
          <cell r="H19685">
            <v>594997.56000000006</v>
          </cell>
          <cell r="FX19685" t="str">
            <v>France</v>
          </cell>
        </row>
        <row r="19686">
          <cell r="H19686">
            <v>127853.18</v>
          </cell>
          <cell r="FX19686" t="str">
            <v>France</v>
          </cell>
        </row>
        <row r="19687">
          <cell r="H19687">
            <v>116274.75</v>
          </cell>
          <cell r="FX19687" t="str">
            <v>France</v>
          </cell>
        </row>
        <row r="19688">
          <cell r="H19688">
            <v>253661.99</v>
          </cell>
          <cell r="FX19688" t="str">
            <v>France</v>
          </cell>
        </row>
        <row r="19689">
          <cell r="H19689">
            <v>53786</v>
          </cell>
          <cell r="FX19689" t="str">
            <v>France</v>
          </cell>
        </row>
        <row r="19690">
          <cell r="H19690">
            <v>90840.29</v>
          </cell>
          <cell r="FX19690" t="str">
            <v>France</v>
          </cell>
        </row>
        <row r="19691">
          <cell r="H19691">
            <v>235898.16</v>
          </cell>
          <cell r="FX19691" t="str">
            <v>France</v>
          </cell>
        </row>
        <row r="19692">
          <cell r="H19692">
            <v>6244.73</v>
          </cell>
          <cell r="FX19692" t="str">
            <v>France</v>
          </cell>
        </row>
        <row r="19693">
          <cell r="H19693">
            <v>83353.960000000006</v>
          </cell>
          <cell r="FX19693" t="str">
            <v>France</v>
          </cell>
        </row>
        <row r="19694">
          <cell r="H19694">
            <v>85726.6</v>
          </cell>
          <cell r="FX19694" t="str">
            <v>France</v>
          </cell>
        </row>
        <row r="19695">
          <cell r="H19695">
            <v>106321.01</v>
          </cell>
          <cell r="FX19695" t="str">
            <v>France</v>
          </cell>
        </row>
        <row r="19696">
          <cell r="H19696">
            <v>80289.149999999994</v>
          </cell>
          <cell r="FX19696" t="str">
            <v>France</v>
          </cell>
        </row>
        <row r="19697">
          <cell r="H19697">
            <v>59916.97</v>
          </cell>
          <cell r="FX19697" t="str">
            <v>France</v>
          </cell>
        </row>
        <row r="19698">
          <cell r="H19698">
            <v>8687.91</v>
          </cell>
          <cell r="FX19698" t="str">
            <v>France</v>
          </cell>
        </row>
        <row r="19699">
          <cell r="H19699">
            <v>211769.78</v>
          </cell>
          <cell r="FX19699" t="str">
            <v>France</v>
          </cell>
        </row>
        <row r="19700">
          <cell r="H19700">
            <v>256633.7</v>
          </cell>
          <cell r="FX19700" t="str">
            <v>France</v>
          </cell>
        </row>
        <row r="19701">
          <cell r="H19701">
            <v>158786.23999999999</v>
          </cell>
          <cell r="FX19701" t="str">
            <v>France</v>
          </cell>
        </row>
        <row r="19702">
          <cell r="H19702">
            <v>7051.48</v>
          </cell>
          <cell r="FX19702" t="str">
            <v>France</v>
          </cell>
        </row>
        <row r="19703">
          <cell r="H19703">
            <v>19017.68</v>
          </cell>
          <cell r="FX19703" t="str">
            <v>France</v>
          </cell>
        </row>
        <row r="19704">
          <cell r="H19704">
            <v>104220.4</v>
          </cell>
          <cell r="FX19704" t="str">
            <v>France</v>
          </cell>
        </row>
        <row r="19705">
          <cell r="H19705">
            <v>159717.85999999999</v>
          </cell>
          <cell r="FX19705" t="str">
            <v>France</v>
          </cell>
        </row>
        <row r="19706">
          <cell r="H19706">
            <v>22747.91</v>
          </cell>
          <cell r="FX19706" t="str">
            <v>France</v>
          </cell>
        </row>
        <row r="19707">
          <cell r="H19707">
            <v>43029.68</v>
          </cell>
          <cell r="FX19707" t="str">
            <v>France</v>
          </cell>
        </row>
        <row r="19708">
          <cell r="H19708">
            <v>138183.06</v>
          </cell>
          <cell r="FX19708" t="str">
            <v>France</v>
          </cell>
        </row>
        <row r="19709">
          <cell r="H19709">
            <v>100920.5</v>
          </cell>
          <cell r="FX19709" t="str">
            <v>France</v>
          </cell>
        </row>
        <row r="19710">
          <cell r="H19710">
            <v>248614.46</v>
          </cell>
          <cell r="FX19710" t="str">
            <v>France</v>
          </cell>
        </row>
        <row r="19711">
          <cell r="H19711">
            <v>18340.13</v>
          </cell>
          <cell r="FX19711" t="str">
            <v>France</v>
          </cell>
        </row>
        <row r="19712">
          <cell r="H19712">
            <v>7562.03</v>
          </cell>
          <cell r="FX19712" t="str">
            <v>France</v>
          </cell>
        </row>
        <row r="19713">
          <cell r="H19713">
            <v>162398.57</v>
          </cell>
          <cell r="FX19713" t="str">
            <v>France</v>
          </cell>
        </row>
        <row r="19714">
          <cell r="H19714">
            <v>10765.92</v>
          </cell>
          <cell r="FX19714" t="str">
            <v>France</v>
          </cell>
        </row>
        <row r="19715">
          <cell r="H19715">
            <v>12465.75</v>
          </cell>
          <cell r="FX19715" t="str">
            <v>France</v>
          </cell>
        </row>
        <row r="19716">
          <cell r="H19716">
            <v>2649.07</v>
          </cell>
          <cell r="FX19716" t="str">
            <v>France</v>
          </cell>
        </row>
        <row r="19717">
          <cell r="H19717">
            <v>94147.15</v>
          </cell>
          <cell r="FX19717" t="str">
            <v>France</v>
          </cell>
        </row>
        <row r="19718">
          <cell r="H19718">
            <v>165272.01</v>
          </cell>
          <cell r="FX19718" t="str">
            <v>France</v>
          </cell>
        </row>
        <row r="19719">
          <cell r="H19719">
            <v>84134.64</v>
          </cell>
          <cell r="FX19719" t="str">
            <v>France</v>
          </cell>
        </row>
        <row r="19720">
          <cell r="H19720">
            <v>235289.65</v>
          </cell>
          <cell r="FX19720" t="str">
            <v>France</v>
          </cell>
        </row>
        <row r="19721">
          <cell r="H19721">
            <v>41099.86</v>
          </cell>
          <cell r="FX19721" t="str">
            <v>France</v>
          </cell>
        </row>
        <row r="19722">
          <cell r="H19722">
            <v>214646.55</v>
          </cell>
          <cell r="FX19722" t="str">
            <v>France</v>
          </cell>
        </row>
        <row r="19723">
          <cell r="H19723">
            <v>280427.06</v>
          </cell>
          <cell r="FX19723" t="str">
            <v>France</v>
          </cell>
        </row>
        <row r="19724">
          <cell r="H19724">
            <v>13790.8</v>
          </cell>
          <cell r="FX19724" t="str">
            <v>France</v>
          </cell>
        </row>
        <row r="19725">
          <cell r="H19725">
            <v>39307.01</v>
          </cell>
          <cell r="FX19725" t="str">
            <v>France</v>
          </cell>
        </row>
        <row r="19726">
          <cell r="H19726">
            <v>113032.74</v>
          </cell>
          <cell r="FX19726" t="str">
            <v>France</v>
          </cell>
        </row>
        <row r="19727">
          <cell r="H19727">
            <v>29447.16</v>
          </cell>
          <cell r="FX19727" t="str">
            <v>France</v>
          </cell>
        </row>
        <row r="19728">
          <cell r="H19728">
            <v>18803</v>
          </cell>
          <cell r="FX19728" t="str">
            <v>France</v>
          </cell>
        </row>
        <row r="19729">
          <cell r="H19729">
            <v>98092.54</v>
          </cell>
          <cell r="FX19729" t="str">
            <v>France</v>
          </cell>
        </row>
        <row r="19730">
          <cell r="H19730">
            <v>159969.64000000001</v>
          </cell>
          <cell r="FX19730" t="str">
            <v>France</v>
          </cell>
        </row>
        <row r="19731">
          <cell r="H19731">
            <v>29681.94</v>
          </cell>
          <cell r="FX19731" t="str">
            <v>France</v>
          </cell>
        </row>
        <row r="19732">
          <cell r="H19732">
            <v>20055.509999999998</v>
          </cell>
          <cell r="FX19732" t="str">
            <v>France</v>
          </cell>
        </row>
        <row r="19733">
          <cell r="H19733">
            <v>4012.92</v>
          </cell>
          <cell r="FX19733" t="str">
            <v>France</v>
          </cell>
        </row>
        <row r="19734">
          <cell r="H19734">
            <v>106926.13</v>
          </cell>
          <cell r="FX19734" t="str">
            <v>France</v>
          </cell>
        </row>
        <row r="19735">
          <cell r="H19735">
            <v>68222.28</v>
          </cell>
          <cell r="FX19735" t="str">
            <v>France</v>
          </cell>
        </row>
        <row r="19736">
          <cell r="H19736">
            <v>10562.87</v>
          </cell>
          <cell r="FX19736" t="str">
            <v>France</v>
          </cell>
        </row>
        <row r="19737">
          <cell r="H19737">
            <v>117494.95</v>
          </cell>
          <cell r="FX19737" t="str">
            <v>France</v>
          </cell>
        </row>
        <row r="19738">
          <cell r="H19738">
            <v>10627.62</v>
          </cell>
          <cell r="FX19738" t="str">
            <v>France</v>
          </cell>
        </row>
        <row r="19739">
          <cell r="H19739">
            <v>177749.6</v>
          </cell>
          <cell r="FX19739" t="str">
            <v>France</v>
          </cell>
        </row>
        <row r="19740">
          <cell r="H19740">
            <v>36403.1</v>
          </cell>
          <cell r="FX19740" t="str">
            <v>France</v>
          </cell>
        </row>
        <row r="19741">
          <cell r="H19741">
            <v>307344.21000000002</v>
          </cell>
          <cell r="FX19741" t="str">
            <v>France</v>
          </cell>
        </row>
        <row r="19742">
          <cell r="H19742">
            <v>102301.96</v>
          </cell>
          <cell r="FX19742" t="str">
            <v>France</v>
          </cell>
        </row>
        <row r="19743">
          <cell r="H19743">
            <v>365796.12</v>
          </cell>
          <cell r="FX19743" t="str">
            <v>France</v>
          </cell>
        </row>
        <row r="19744">
          <cell r="H19744">
            <v>104684.6</v>
          </cell>
          <cell r="FX19744" t="str">
            <v>France</v>
          </cell>
        </row>
        <row r="19745">
          <cell r="H19745">
            <v>43184.78</v>
          </cell>
          <cell r="FX19745" t="str">
            <v>France</v>
          </cell>
        </row>
        <row r="19746">
          <cell r="H19746">
            <v>64429.15</v>
          </cell>
          <cell r="FX19746" t="str">
            <v>France</v>
          </cell>
        </row>
        <row r="19747">
          <cell r="H19747">
            <v>127360.04</v>
          </cell>
          <cell r="FX19747" t="str">
            <v>France</v>
          </cell>
        </row>
        <row r="19748">
          <cell r="H19748">
            <v>7788.93</v>
          </cell>
          <cell r="FX19748" t="str">
            <v>France</v>
          </cell>
        </row>
        <row r="19749">
          <cell r="H19749">
            <v>35339.61</v>
          </cell>
          <cell r="FX19749" t="str">
            <v>France</v>
          </cell>
        </row>
        <row r="19750">
          <cell r="H19750">
            <v>107086.26</v>
          </cell>
          <cell r="FX19750" t="str">
            <v>France</v>
          </cell>
        </row>
        <row r="19751">
          <cell r="H19751">
            <v>42643.94</v>
          </cell>
          <cell r="FX19751" t="str">
            <v>France</v>
          </cell>
        </row>
        <row r="19752">
          <cell r="H19752">
            <v>53152.95</v>
          </cell>
          <cell r="FX19752" t="str">
            <v>France</v>
          </cell>
        </row>
        <row r="19753">
          <cell r="H19753">
            <v>52928.87</v>
          </cell>
          <cell r="FX19753" t="str">
            <v>France</v>
          </cell>
        </row>
        <row r="19754">
          <cell r="H19754">
            <v>100557.23</v>
          </cell>
          <cell r="FX19754" t="str">
            <v>France</v>
          </cell>
        </row>
        <row r="19755">
          <cell r="H19755">
            <v>43460.81</v>
          </cell>
          <cell r="FX19755" t="str">
            <v>France</v>
          </cell>
        </row>
        <row r="19756">
          <cell r="H19756">
            <v>170045.16</v>
          </cell>
          <cell r="FX19756" t="str">
            <v>France</v>
          </cell>
        </row>
        <row r="19757">
          <cell r="H19757">
            <v>11013.5</v>
          </cell>
          <cell r="FX19757" t="str">
            <v>France</v>
          </cell>
        </row>
        <row r="19758">
          <cell r="H19758">
            <v>3320.15</v>
          </cell>
          <cell r="FX19758" t="str">
            <v>France</v>
          </cell>
        </row>
        <row r="19759">
          <cell r="H19759">
            <v>88893.79</v>
          </cell>
          <cell r="FX19759" t="str">
            <v>France</v>
          </cell>
        </row>
        <row r="19760">
          <cell r="H19760">
            <v>24794.93</v>
          </cell>
          <cell r="FX19760" t="str">
            <v>France</v>
          </cell>
        </row>
        <row r="19761">
          <cell r="H19761">
            <v>112803.13</v>
          </cell>
          <cell r="FX19761" t="str">
            <v>France</v>
          </cell>
        </row>
        <row r="19762">
          <cell r="H19762">
            <v>162993.42000000001</v>
          </cell>
          <cell r="FX19762" t="str">
            <v>France</v>
          </cell>
        </row>
        <row r="19763">
          <cell r="H19763">
            <v>59524.02</v>
          </cell>
          <cell r="FX19763" t="str">
            <v>France</v>
          </cell>
        </row>
        <row r="19764">
          <cell r="H19764">
            <v>310662.5</v>
          </cell>
          <cell r="FX19764" t="str">
            <v>France</v>
          </cell>
        </row>
        <row r="19765">
          <cell r="H19765">
            <v>105380.71</v>
          </cell>
          <cell r="FX19765" t="str">
            <v>France</v>
          </cell>
        </row>
        <row r="19766">
          <cell r="H19766">
            <v>32411.71</v>
          </cell>
          <cell r="FX19766" t="str">
            <v>France</v>
          </cell>
        </row>
        <row r="19767">
          <cell r="H19767">
            <v>31299.3</v>
          </cell>
          <cell r="FX19767" t="str">
            <v>France</v>
          </cell>
        </row>
        <row r="19768">
          <cell r="H19768">
            <v>55348.5</v>
          </cell>
          <cell r="FX19768" t="str">
            <v>France</v>
          </cell>
        </row>
        <row r="19769">
          <cell r="H19769">
            <v>128102.33</v>
          </cell>
          <cell r="FX19769" t="str">
            <v>France</v>
          </cell>
        </row>
        <row r="19770">
          <cell r="H19770">
            <v>61278.66</v>
          </cell>
          <cell r="FX19770" t="str">
            <v>France</v>
          </cell>
        </row>
        <row r="19771">
          <cell r="H19771">
            <v>33862.410000000003</v>
          </cell>
          <cell r="FX19771" t="str">
            <v>France</v>
          </cell>
        </row>
        <row r="19772">
          <cell r="H19772">
            <v>111802.72</v>
          </cell>
          <cell r="FX19772" t="str">
            <v>France</v>
          </cell>
        </row>
        <row r="19773">
          <cell r="H19773">
            <v>42347.86</v>
          </cell>
          <cell r="FX19773" t="str">
            <v>France</v>
          </cell>
        </row>
        <row r="19774">
          <cell r="H19774">
            <v>61691.16</v>
          </cell>
          <cell r="FX19774" t="str">
            <v>France</v>
          </cell>
        </row>
        <row r="19775">
          <cell r="H19775">
            <v>150278.51999999999</v>
          </cell>
          <cell r="FX19775" t="str">
            <v>France</v>
          </cell>
        </row>
        <row r="19776">
          <cell r="H19776">
            <v>89672.9</v>
          </cell>
          <cell r="FX19776" t="str">
            <v>France</v>
          </cell>
        </row>
        <row r="19777">
          <cell r="H19777">
            <v>6312.23</v>
          </cell>
          <cell r="FX19777" t="str">
            <v>France</v>
          </cell>
        </row>
        <row r="19778">
          <cell r="H19778">
            <v>59402.23</v>
          </cell>
          <cell r="FX19778" t="str">
            <v>France</v>
          </cell>
        </row>
        <row r="19779">
          <cell r="H19779">
            <v>19458.72</v>
          </cell>
          <cell r="FX19779" t="str">
            <v>France</v>
          </cell>
        </row>
        <row r="19780">
          <cell r="H19780">
            <v>139824.68</v>
          </cell>
          <cell r="FX19780" t="str">
            <v>France</v>
          </cell>
        </row>
        <row r="19781">
          <cell r="H19781">
            <v>107223.5</v>
          </cell>
          <cell r="FX19781" t="str">
            <v>France</v>
          </cell>
        </row>
        <row r="19782">
          <cell r="H19782">
            <v>383506.01</v>
          </cell>
          <cell r="FX19782" t="str">
            <v>France</v>
          </cell>
        </row>
        <row r="19783">
          <cell r="H19783">
            <v>204473.05</v>
          </cell>
          <cell r="FX19783" t="str">
            <v>France</v>
          </cell>
        </row>
        <row r="19784">
          <cell r="H19784">
            <v>27525.65</v>
          </cell>
          <cell r="FX19784" t="str">
            <v>France</v>
          </cell>
        </row>
        <row r="19785">
          <cell r="H19785">
            <v>69977.84</v>
          </cell>
          <cell r="FX19785" t="str">
            <v>France</v>
          </cell>
        </row>
        <row r="19786">
          <cell r="H19786">
            <v>63391.22</v>
          </cell>
          <cell r="FX19786" t="str">
            <v>France</v>
          </cell>
        </row>
        <row r="19787">
          <cell r="H19787">
            <v>100423.47</v>
          </cell>
          <cell r="FX19787" t="str">
            <v>France</v>
          </cell>
        </row>
        <row r="19788">
          <cell r="H19788">
            <v>59234.080000000002</v>
          </cell>
          <cell r="FX19788" t="str">
            <v>France</v>
          </cell>
        </row>
        <row r="19789">
          <cell r="H19789">
            <v>134830.25</v>
          </cell>
          <cell r="FX19789" t="str">
            <v>France</v>
          </cell>
        </row>
        <row r="19790">
          <cell r="H19790">
            <v>217102.53</v>
          </cell>
          <cell r="FX19790" t="str">
            <v>France</v>
          </cell>
        </row>
        <row r="19791">
          <cell r="H19791">
            <v>6278.91</v>
          </cell>
          <cell r="FX19791" t="str">
            <v>France</v>
          </cell>
        </row>
        <row r="19792">
          <cell r="H19792">
            <v>78297.09</v>
          </cell>
          <cell r="FX19792" t="str">
            <v>France</v>
          </cell>
        </row>
        <row r="19793">
          <cell r="H19793">
            <v>21720.74</v>
          </cell>
          <cell r="FX19793" t="str">
            <v>France</v>
          </cell>
        </row>
        <row r="19794">
          <cell r="H19794">
            <v>190533.36</v>
          </cell>
          <cell r="FX19794" t="str">
            <v>France</v>
          </cell>
        </row>
        <row r="19795">
          <cell r="H19795">
            <v>43822.17</v>
          </cell>
          <cell r="FX19795" t="str">
            <v>France</v>
          </cell>
        </row>
        <row r="19796">
          <cell r="H19796">
            <v>97904.16</v>
          </cell>
          <cell r="FX19796" t="str">
            <v>France</v>
          </cell>
        </row>
        <row r="19797">
          <cell r="H19797">
            <v>14200.03</v>
          </cell>
          <cell r="FX19797" t="str">
            <v>France</v>
          </cell>
        </row>
        <row r="19798">
          <cell r="H19798">
            <v>119722.6</v>
          </cell>
          <cell r="FX19798" t="str">
            <v>France</v>
          </cell>
        </row>
        <row r="19799">
          <cell r="H19799">
            <v>124315.7</v>
          </cell>
          <cell r="FX19799" t="str">
            <v>France</v>
          </cell>
        </row>
        <row r="19800">
          <cell r="H19800">
            <v>78752.5</v>
          </cell>
          <cell r="FX19800" t="str">
            <v>France</v>
          </cell>
        </row>
        <row r="19801">
          <cell r="H19801">
            <v>251126.52</v>
          </cell>
          <cell r="FX19801" t="str">
            <v>France</v>
          </cell>
        </row>
        <row r="19802">
          <cell r="H19802">
            <v>198859.19</v>
          </cell>
          <cell r="FX19802" t="str">
            <v>France</v>
          </cell>
        </row>
        <row r="19803">
          <cell r="H19803">
            <v>113940.54</v>
          </cell>
          <cell r="FX19803" t="str">
            <v>France</v>
          </cell>
        </row>
        <row r="19804">
          <cell r="H19804">
            <v>64180.47</v>
          </cell>
          <cell r="FX19804" t="str">
            <v>France</v>
          </cell>
        </row>
        <row r="19805">
          <cell r="H19805">
            <v>82978.14</v>
          </cell>
          <cell r="FX19805" t="str">
            <v>France</v>
          </cell>
        </row>
        <row r="19806">
          <cell r="H19806">
            <v>27391.37</v>
          </cell>
          <cell r="FX19806" t="str">
            <v>France</v>
          </cell>
        </row>
        <row r="19807">
          <cell r="H19807">
            <v>166739.37</v>
          </cell>
          <cell r="FX19807" t="str">
            <v>France</v>
          </cell>
        </row>
        <row r="19808">
          <cell r="H19808">
            <v>2581.1</v>
          </cell>
          <cell r="FX19808" t="str">
            <v>France</v>
          </cell>
        </row>
        <row r="19809">
          <cell r="H19809">
            <v>32949.519999999997</v>
          </cell>
          <cell r="FX19809" t="str">
            <v>France</v>
          </cell>
        </row>
        <row r="19810">
          <cell r="H19810">
            <v>242512.1</v>
          </cell>
          <cell r="FX19810" t="str">
            <v>France</v>
          </cell>
        </row>
        <row r="19811">
          <cell r="H19811">
            <v>37136.230000000003</v>
          </cell>
          <cell r="FX19811" t="str">
            <v>France</v>
          </cell>
        </row>
        <row r="19812">
          <cell r="H19812">
            <v>83599.960000000006</v>
          </cell>
          <cell r="FX19812" t="str">
            <v>France</v>
          </cell>
        </row>
        <row r="19813">
          <cell r="H19813">
            <v>70445.320000000007</v>
          </cell>
          <cell r="FX19813" t="str">
            <v>France</v>
          </cell>
        </row>
        <row r="19814">
          <cell r="H19814">
            <v>6745.2</v>
          </cell>
          <cell r="FX19814" t="str">
            <v>France</v>
          </cell>
        </row>
        <row r="19815">
          <cell r="H19815">
            <v>133119.13</v>
          </cell>
          <cell r="FX19815" t="str">
            <v>France</v>
          </cell>
        </row>
        <row r="19816">
          <cell r="H19816">
            <v>279210.55</v>
          </cell>
          <cell r="FX19816" t="str">
            <v>France</v>
          </cell>
        </row>
        <row r="19817">
          <cell r="H19817">
            <v>14761.44</v>
          </cell>
          <cell r="FX19817" t="str">
            <v>France</v>
          </cell>
        </row>
        <row r="19818">
          <cell r="H19818">
            <v>17945.77</v>
          </cell>
          <cell r="FX19818" t="str">
            <v>France</v>
          </cell>
        </row>
        <row r="19819">
          <cell r="H19819">
            <v>96677.75</v>
          </cell>
          <cell r="FX19819" t="str">
            <v>France</v>
          </cell>
        </row>
        <row r="19820">
          <cell r="H19820">
            <v>12775.45</v>
          </cell>
          <cell r="FX19820" t="str">
            <v>France</v>
          </cell>
        </row>
        <row r="19821">
          <cell r="H19821">
            <v>34883.01</v>
          </cell>
          <cell r="FX19821" t="str">
            <v>France</v>
          </cell>
        </row>
        <row r="19822">
          <cell r="H19822">
            <v>43664.01</v>
          </cell>
          <cell r="FX19822" t="str">
            <v>France</v>
          </cell>
        </row>
        <row r="19823">
          <cell r="H19823">
            <v>364150.64</v>
          </cell>
          <cell r="FX19823" t="str">
            <v>France</v>
          </cell>
        </row>
        <row r="19824">
          <cell r="H19824">
            <v>148569.45000000001</v>
          </cell>
          <cell r="FX19824" t="str">
            <v>France</v>
          </cell>
        </row>
        <row r="19825">
          <cell r="H19825">
            <v>62170.29</v>
          </cell>
          <cell r="FX19825" t="str">
            <v>France</v>
          </cell>
        </row>
        <row r="19826">
          <cell r="H19826">
            <v>2697.88</v>
          </cell>
          <cell r="FX19826" t="str">
            <v>France</v>
          </cell>
        </row>
        <row r="19827">
          <cell r="H19827">
            <v>160500.1</v>
          </cell>
          <cell r="FX19827" t="str">
            <v>France</v>
          </cell>
        </row>
        <row r="19828">
          <cell r="H19828">
            <v>11292.87</v>
          </cell>
          <cell r="FX19828" t="str">
            <v>France</v>
          </cell>
        </row>
        <row r="19829">
          <cell r="H19829">
            <v>85702.41</v>
          </cell>
          <cell r="FX19829" t="str">
            <v>France</v>
          </cell>
        </row>
        <row r="19830">
          <cell r="H19830">
            <v>69295.89</v>
          </cell>
          <cell r="FX19830" t="str">
            <v>France</v>
          </cell>
        </row>
        <row r="19831">
          <cell r="H19831">
            <v>182087.55</v>
          </cell>
          <cell r="FX19831" t="str">
            <v>France</v>
          </cell>
        </row>
        <row r="19832">
          <cell r="H19832">
            <v>145682.59</v>
          </cell>
          <cell r="FX19832" t="str">
            <v>France</v>
          </cell>
        </row>
        <row r="19833">
          <cell r="H19833">
            <v>15527.66</v>
          </cell>
          <cell r="FX19833" t="str">
            <v>France</v>
          </cell>
        </row>
        <row r="19834">
          <cell r="H19834">
            <v>17245.54</v>
          </cell>
          <cell r="FX19834" t="str">
            <v>France</v>
          </cell>
        </row>
        <row r="19835">
          <cell r="H19835">
            <v>75405.42</v>
          </cell>
          <cell r="FX19835" t="str">
            <v>France</v>
          </cell>
        </row>
        <row r="19836">
          <cell r="H19836">
            <v>172502.35</v>
          </cell>
          <cell r="FX19836" t="str">
            <v>France</v>
          </cell>
        </row>
        <row r="19837">
          <cell r="H19837">
            <v>124015.59</v>
          </cell>
          <cell r="FX19837" t="str">
            <v>France</v>
          </cell>
        </row>
        <row r="19838">
          <cell r="H19838">
            <v>111842.63</v>
          </cell>
          <cell r="FX19838" t="str">
            <v>France</v>
          </cell>
        </row>
        <row r="19839">
          <cell r="H19839">
            <v>205625.1</v>
          </cell>
          <cell r="FX19839" t="str">
            <v>France</v>
          </cell>
        </row>
        <row r="19840">
          <cell r="H19840">
            <v>54433.48</v>
          </cell>
          <cell r="FX19840" t="str">
            <v>France</v>
          </cell>
        </row>
        <row r="19841">
          <cell r="H19841">
            <v>54842.720000000001</v>
          </cell>
          <cell r="FX19841" t="str">
            <v>France</v>
          </cell>
        </row>
        <row r="19842">
          <cell r="H19842">
            <v>205594.42</v>
          </cell>
          <cell r="FX19842" t="str">
            <v>France</v>
          </cell>
        </row>
        <row r="19843">
          <cell r="H19843">
            <v>96174.27</v>
          </cell>
          <cell r="FX19843" t="str">
            <v>France</v>
          </cell>
        </row>
        <row r="19844">
          <cell r="H19844">
            <v>171940.92</v>
          </cell>
          <cell r="FX19844" t="str">
            <v>France</v>
          </cell>
        </row>
        <row r="19845">
          <cell r="H19845">
            <v>44009.27</v>
          </cell>
          <cell r="FX19845" t="str">
            <v>France</v>
          </cell>
        </row>
        <row r="19846">
          <cell r="H19846">
            <v>140719.6</v>
          </cell>
          <cell r="FX19846" t="str">
            <v>France</v>
          </cell>
        </row>
        <row r="19847">
          <cell r="H19847">
            <v>61211.41</v>
          </cell>
          <cell r="FX19847" t="str">
            <v>France</v>
          </cell>
        </row>
        <row r="19848">
          <cell r="H19848">
            <v>31666.91</v>
          </cell>
          <cell r="FX19848" t="str">
            <v>France</v>
          </cell>
        </row>
        <row r="19849">
          <cell r="H19849">
            <v>64537.2</v>
          </cell>
          <cell r="FX19849" t="str">
            <v>France</v>
          </cell>
        </row>
        <row r="19850">
          <cell r="H19850">
            <v>153121.70000000001</v>
          </cell>
          <cell r="FX19850" t="str">
            <v>France</v>
          </cell>
        </row>
        <row r="19851">
          <cell r="H19851">
            <v>135839.85</v>
          </cell>
          <cell r="FX19851" t="str">
            <v>France</v>
          </cell>
        </row>
        <row r="19852">
          <cell r="H19852">
            <v>26963.67</v>
          </cell>
          <cell r="FX19852" t="str">
            <v>France</v>
          </cell>
        </row>
        <row r="19853">
          <cell r="H19853">
            <v>59918.27</v>
          </cell>
          <cell r="FX19853" t="str">
            <v>France</v>
          </cell>
        </row>
        <row r="19854">
          <cell r="H19854">
            <v>73750.02</v>
          </cell>
          <cell r="FX19854" t="str">
            <v>France</v>
          </cell>
        </row>
        <row r="19855">
          <cell r="H19855">
            <v>94217.95</v>
          </cell>
          <cell r="FX19855" t="str">
            <v>France</v>
          </cell>
        </row>
        <row r="19856">
          <cell r="H19856">
            <v>11431.12</v>
          </cell>
          <cell r="FX19856" t="str">
            <v>France</v>
          </cell>
        </row>
        <row r="19857">
          <cell r="H19857">
            <v>124367.24</v>
          </cell>
          <cell r="FX19857" t="str">
            <v>France</v>
          </cell>
        </row>
        <row r="19858">
          <cell r="H19858">
            <v>120823.05</v>
          </cell>
          <cell r="FX19858" t="str">
            <v>France</v>
          </cell>
        </row>
        <row r="19859">
          <cell r="H19859">
            <v>157468.84</v>
          </cell>
          <cell r="FX19859" t="str">
            <v>France</v>
          </cell>
        </row>
        <row r="19860">
          <cell r="H19860">
            <v>58104.76</v>
          </cell>
          <cell r="FX19860" t="str">
            <v>France</v>
          </cell>
        </row>
        <row r="19861">
          <cell r="H19861">
            <v>33927.49</v>
          </cell>
          <cell r="FX19861" t="str">
            <v>France</v>
          </cell>
        </row>
        <row r="19862">
          <cell r="H19862">
            <v>3718.75</v>
          </cell>
          <cell r="FX19862" t="str">
            <v>France</v>
          </cell>
        </row>
        <row r="19863">
          <cell r="H19863">
            <v>133116.56</v>
          </cell>
          <cell r="FX19863" t="str">
            <v>France</v>
          </cell>
        </row>
        <row r="19864">
          <cell r="H19864">
            <v>9854.08</v>
          </cell>
          <cell r="FX19864" t="str">
            <v>France</v>
          </cell>
        </row>
        <row r="19865">
          <cell r="H19865">
            <v>12229.72</v>
          </cell>
          <cell r="FX19865" t="str">
            <v>France</v>
          </cell>
        </row>
        <row r="19866">
          <cell r="H19866">
            <v>188319.29</v>
          </cell>
          <cell r="FX19866" t="str">
            <v>France</v>
          </cell>
        </row>
        <row r="19867">
          <cell r="H19867">
            <v>160798.04</v>
          </cell>
          <cell r="FX19867" t="str">
            <v>France</v>
          </cell>
        </row>
        <row r="19868">
          <cell r="H19868">
            <v>331847.98</v>
          </cell>
          <cell r="FX19868" t="str">
            <v>France</v>
          </cell>
        </row>
        <row r="19869">
          <cell r="H19869">
            <v>41580.120000000003</v>
          </cell>
          <cell r="FX19869" t="str">
            <v>France</v>
          </cell>
        </row>
        <row r="19870">
          <cell r="H19870">
            <v>5861.37</v>
          </cell>
          <cell r="FX19870" t="str">
            <v>France</v>
          </cell>
        </row>
        <row r="19871">
          <cell r="H19871">
            <v>5008.1899999999996</v>
          </cell>
          <cell r="FX19871" t="str">
            <v>France</v>
          </cell>
        </row>
        <row r="19872">
          <cell r="H19872">
            <v>110730.8</v>
          </cell>
          <cell r="FX19872" t="str">
            <v>France</v>
          </cell>
        </row>
        <row r="19873">
          <cell r="H19873">
            <v>181261.65</v>
          </cell>
          <cell r="FX19873" t="str">
            <v>France</v>
          </cell>
        </row>
        <row r="19874">
          <cell r="H19874">
            <v>15138.68</v>
          </cell>
          <cell r="FX19874" t="str">
            <v>France</v>
          </cell>
        </row>
        <row r="19875">
          <cell r="H19875">
            <v>29846.400000000001</v>
          </cell>
          <cell r="FX19875" t="str">
            <v>France</v>
          </cell>
        </row>
        <row r="19876">
          <cell r="H19876">
            <v>50367.25</v>
          </cell>
          <cell r="FX19876" t="str">
            <v>France</v>
          </cell>
        </row>
        <row r="19877">
          <cell r="H19877">
            <v>319543.06</v>
          </cell>
          <cell r="FX19877" t="str">
            <v>France</v>
          </cell>
        </row>
        <row r="19878">
          <cell r="H19878">
            <v>3439.52</v>
          </cell>
          <cell r="FX19878" t="str">
            <v>France</v>
          </cell>
        </row>
        <row r="19879">
          <cell r="H19879">
            <v>217203.96</v>
          </cell>
          <cell r="FX19879" t="str">
            <v>France</v>
          </cell>
        </row>
        <row r="19880">
          <cell r="H19880">
            <v>277172.59999999998</v>
          </cell>
          <cell r="FX19880" t="str">
            <v>France</v>
          </cell>
        </row>
        <row r="19881">
          <cell r="H19881">
            <v>193142.38</v>
          </cell>
          <cell r="FX19881" t="str">
            <v>France</v>
          </cell>
        </row>
        <row r="19882">
          <cell r="H19882">
            <v>5699.59</v>
          </cell>
          <cell r="FX19882" t="str">
            <v>France</v>
          </cell>
        </row>
        <row r="19883">
          <cell r="H19883">
            <v>116240.44</v>
          </cell>
          <cell r="FX19883" t="str">
            <v>France</v>
          </cell>
        </row>
        <row r="19884">
          <cell r="H19884">
            <v>62915.85</v>
          </cell>
          <cell r="FX19884" t="str">
            <v>France</v>
          </cell>
        </row>
        <row r="19885">
          <cell r="H19885">
            <v>14503.88</v>
          </cell>
          <cell r="FX19885" t="str">
            <v>France</v>
          </cell>
        </row>
        <row r="19886">
          <cell r="H19886">
            <v>49067.07</v>
          </cell>
          <cell r="FX19886" t="str">
            <v>France</v>
          </cell>
        </row>
        <row r="19887">
          <cell r="H19887">
            <v>156134.42000000001</v>
          </cell>
          <cell r="FX19887" t="str">
            <v>France</v>
          </cell>
        </row>
        <row r="19888">
          <cell r="H19888">
            <v>53398.46</v>
          </cell>
          <cell r="FX19888" t="str">
            <v>France</v>
          </cell>
        </row>
        <row r="19889">
          <cell r="H19889">
            <v>137079.63</v>
          </cell>
          <cell r="FX19889" t="str">
            <v>France</v>
          </cell>
        </row>
        <row r="19890">
          <cell r="H19890">
            <v>228698.23</v>
          </cell>
          <cell r="FX19890" t="str">
            <v>France</v>
          </cell>
        </row>
        <row r="19891">
          <cell r="H19891">
            <v>156521.1</v>
          </cell>
          <cell r="FX19891" t="str">
            <v>France</v>
          </cell>
        </row>
        <row r="19892">
          <cell r="H19892">
            <v>82128.47</v>
          </cell>
          <cell r="FX19892" t="str">
            <v>France</v>
          </cell>
        </row>
        <row r="19893">
          <cell r="H19893">
            <v>95570.52</v>
          </cell>
          <cell r="FX19893" t="str">
            <v>France</v>
          </cell>
        </row>
        <row r="19894">
          <cell r="H19894">
            <v>73240.429999999993</v>
          </cell>
          <cell r="FX19894" t="str">
            <v>France</v>
          </cell>
        </row>
        <row r="19895">
          <cell r="H19895">
            <v>119106.94</v>
          </cell>
          <cell r="FX19895" t="str">
            <v>France</v>
          </cell>
        </row>
        <row r="19896">
          <cell r="H19896">
            <v>15837.73</v>
          </cell>
          <cell r="FX19896" t="str">
            <v>France</v>
          </cell>
        </row>
        <row r="19897">
          <cell r="H19897">
            <v>6082.44</v>
          </cell>
          <cell r="FX19897" t="str">
            <v>France</v>
          </cell>
        </row>
        <row r="19898">
          <cell r="H19898">
            <v>308350.09999999998</v>
          </cell>
          <cell r="FX19898" t="str">
            <v>France</v>
          </cell>
        </row>
        <row r="19899">
          <cell r="H19899">
            <v>117435.05</v>
          </cell>
          <cell r="FX19899" t="str">
            <v>France</v>
          </cell>
        </row>
        <row r="19900">
          <cell r="H19900">
            <v>113158.55</v>
          </cell>
          <cell r="FX19900" t="str">
            <v>France</v>
          </cell>
        </row>
        <row r="19901">
          <cell r="H19901">
            <v>8282.1</v>
          </cell>
          <cell r="FX19901" t="str">
            <v>France</v>
          </cell>
        </row>
        <row r="19902">
          <cell r="H19902">
            <v>350617.66</v>
          </cell>
          <cell r="FX19902" t="str">
            <v>France</v>
          </cell>
        </row>
        <row r="19903">
          <cell r="H19903">
            <v>12319.17</v>
          </cell>
          <cell r="FX19903" t="str">
            <v>France</v>
          </cell>
        </row>
        <row r="19904">
          <cell r="H19904">
            <v>37809.29</v>
          </cell>
          <cell r="FX19904" t="str">
            <v>France</v>
          </cell>
        </row>
        <row r="19905">
          <cell r="H19905">
            <v>78306.009999999995</v>
          </cell>
          <cell r="FX19905" t="str">
            <v>France</v>
          </cell>
        </row>
        <row r="19906">
          <cell r="H19906">
            <v>2341.0500000000002</v>
          </cell>
          <cell r="FX19906" t="str">
            <v>France</v>
          </cell>
        </row>
        <row r="19907">
          <cell r="H19907">
            <v>1152.8</v>
          </cell>
          <cell r="FX19907" t="str">
            <v>France</v>
          </cell>
        </row>
        <row r="19908">
          <cell r="H19908">
            <v>124250.44</v>
          </cell>
          <cell r="FX19908" t="str">
            <v>France</v>
          </cell>
        </row>
        <row r="19909">
          <cell r="H19909">
            <v>123532.23</v>
          </cell>
          <cell r="FX19909" t="str">
            <v>France</v>
          </cell>
        </row>
        <row r="19910">
          <cell r="H19910">
            <v>106085.14</v>
          </cell>
          <cell r="FX19910" t="str">
            <v>France</v>
          </cell>
        </row>
        <row r="19911">
          <cell r="H19911">
            <v>52971.99</v>
          </cell>
          <cell r="FX19911" t="str">
            <v>France</v>
          </cell>
        </row>
        <row r="19912">
          <cell r="H19912">
            <v>58051.67</v>
          </cell>
          <cell r="FX19912" t="str">
            <v>France</v>
          </cell>
        </row>
        <row r="19913">
          <cell r="H19913">
            <v>217503.39</v>
          </cell>
          <cell r="FX19913" t="str">
            <v>France</v>
          </cell>
        </row>
        <row r="19914">
          <cell r="H19914">
            <v>888.94</v>
          </cell>
          <cell r="FX19914" t="str">
            <v>France</v>
          </cell>
        </row>
        <row r="19915">
          <cell r="H19915">
            <v>36093.31</v>
          </cell>
          <cell r="FX19915" t="str">
            <v>France</v>
          </cell>
        </row>
        <row r="19916">
          <cell r="H19916">
            <v>25373.79</v>
          </cell>
          <cell r="FX19916" t="str">
            <v>France</v>
          </cell>
        </row>
        <row r="19917">
          <cell r="H19917">
            <v>182637.79</v>
          </cell>
          <cell r="FX19917" t="str">
            <v>France</v>
          </cell>
        </row>
        <row r="19918">
          <cell r="H19918">
            <v>52506.52</v>
          </cell>
          <cell r="FX19918" t="str">
            <v>France</v>
          </cell>
        </row>
        <row r="19919">
          <cell r="H19919">
            <v>675.55</v>
          </cell>
          <cell r="FX19919" t="str">
            <v>France</v>
          </cell>
        </row>
        <row r="19920">
          <cell r="H19920">
            <v>12199.05</v>
          </cell>
          <cell r="FX19920" t="str">
            <v>France</v>
          </cell>
        </row>
        <row r="19921">
          <cell r="H19921">
            <v>52442.73</v>
          </cell>
          <cell r="FX19921" t="str">
            <v>France</v>
          </cell>
        </row>
        <row r="19922">
          <cell r="H19922">
            <v>121591</v>
          </cell>
          <cell r="FX19922" t="str">
            <v>France</v>
          </cell>
        </row>
        <row r="19923">
          <cell r="H19923">
            <v>228584.29</v>
          </cell>
          <cell r="FX19923" t="str">
            <v>France</v>
          </cell>
        </row>
        <row r="19924">
          <cell r="H19924">
            <v>241211.85</v>
          </cell>
          <cell r="FX19924" t="str">
            <v>France</v>
          </cell>
        </row>
        <row r="19925">
          <cell r="H19925">
            <v>24766.92</v>
          </cell>
          <cell r="FX19925" t="str">
            <v>France</v>
          </cell>
        </row>
        <row r="19926">
          <cell r="H19926">
            <v>93583.039999999994</v>
          </cell>
          <cell r="FX19926" t="str">
            <v>France</v>
          </cell>
        </row>
        <row r="19927">
          <cell r="H19927">
            <v>349612.05</v>
          </cell>
          <cell r="FX19927" t="str">
            <v>France</v>
          </cell>
        </row>
        <row r="19928">
          <cell r="H19928">
            <v>5693.53</v>
          </cell>
          <cell r="FX19928" t="str">
            <v>France</v>
          </cell>
        </row>
        <row r="19929">
          <cell r="H19929">
            <v>23946.34</v>
          </cell>
          <cell r="FX19929" t="str">
            <v>France</v>
          </cell>
        </row>
        <row r="19930">
          <cell r="H19930">
            <v>97040.43</v>
          </cell>
          <cell r="FX19930" t="str">
            <v>France</v>
          </cell>
        </row>
        <row r="19931">
          <cell r="H19931">
            <v>241910.57</v>
          </cell>
          <cell r="FX19931" t="str">
            <v>France</v>
          </cell>
        </row>
        <row r="19932">
          <cell r="H19932">
            <v>60737.58</v>
          </cell>
          <cell r="FX19932" t="str">
            <v>France</v>
          </cell>
        </row>
        <row r="19933">
          <cell r="H19933">
            <v>38863.61</v>
          </cell>
          <cell r="FX19933" t="str">
            <v>France</v>
          </cell>
        </row>
        <row r="19934">
          <cell r="H19934">
            <v>25333.26</v>
          </cell>
          <cell r="FX19934" t="str">
            <v>France</v>
          </cell>
        </row>
        <row r="19935">
          <cell r="H19935">
            <v>132913.79999999999</v>
          </cell>
          <cell r="FX19935" t="str">
            <v>France</v>
          </cell>
        </row>
        <row r="19936">
          <cell r="H19936">
            <v>69637.210000000006</v>
          </cell>
          <cell r="FX19936" t="str">
            <v>France</v>
          </cell>
        </row>
        <row r="19937">
          <cell r="H19937">
            <v>80850</v>
          </cell>
          <cell r="FX19937" t="str">
            <v>France</v>
          </cell>
        </row>
        <row r="19938">
          <cell r="H19938">
            <v>128436.89</v>
          </cell>
          <cell r="FX19938" t="str">
            <v>France</v>
          </cell>
        </row>
        <row r="19939">
          <cell r="H19939">
            <v>147759.19</v>
          </cell>
          <cell r="FX19939" t="str">
            <v>France</v>
          </cell>
        </row>
        <row r="19940">
          <cell r="H19940">
            <v>121744.8</v>
          </cell>
          <cell r="FX19940" t="str">
            <v>France</v>
          </cell>
        </row>
        <row r="19941">
          <cell r="H19941">
            <v>128229.7</v>
          </cell>
          <cell r="FX19941" t="str">
            <v>France</v>
          </cell>
        </row>
        <row r="19942">
          <cell r="H19942">
            <v>74749.38</v>
          </cell>
          <cell r="FX19942" t="str">
            <v>France</v>
          </cell>
        </row>
        <row r="19943">
          <cell r="H19943">
            <v>85477.64</v>
          </cell>
          <cell r="FX19943" t="str">
            <v>France</v>
          </cell>
        </row>
        <row r="19944">
          <cell r="H19944">
            <v>90574.49</v>
          </cell>
          <cell r="FX19944" t="str">
            <v>France</v>
          </cell>
        </row>
        <row r="19945">
          <cell r="H19945">
            <v>88770.9</v>
          </cell>
          <cell r="FX19945" t="str">
            <v>France</v>
          </cell>
        </row>
        <row r="19946">
          <cell r="H19946">
            <v>64768.800000000003</v>
          </cell>
          <cell r="FX19946" t="str">
            <v>France</v>
          </cell>
        </row>
        <row r="19947">
          <cell r="H19947">
            <v>23624.73</v>
          </cell>
          <cell r="FX19947" t="str">
            <v>France</v>
          </cell>
        </row>
        <row r="19948">
          <cell r="H19948">
            <v>11413.89</v>
          </cell>
          <cell r="FX19948" t="str">
            <v>France</v>
          </cell>
        </row>
        <row r="19949">
          <cell r="H19949">
            <v>135446.31</v>
          </cell>
          <cell r="FX19949" t="str">
            <v>France</v>
          </cell>
        </row>
        <row r="19950">
          <cell r="H19950">
            <v>81712.679999999993</v>
          </cell>
          <cell r="FX19950" t="str">
            <v>France</v>
          </cell>
        </row>
        <row r="19951">
          <cell r="H19951">
            <v>96006.95</v>
          </cell>
          <cell r="FX19951" t="str">
            <v>France</v>
          </cell>
        </row>
        <row r="19952">
          <cell r="H19952">
            <v>123204.3</v>
          </cell>
          <cell r="FX19952" t="str">
            <v>France</v>
          </cell>
        </row>
        <row r="19953">
          <cell r="H19953">
            <v>154994.96</v>
          </cell>
          <cell r="FX19953" t="str">
            <v>France</v>
          </cell>
        </row>
        <row r="19954">
          <cell r="H19954">
            <v>145492.13</v>
          </cell>
          <cell r="FX19954" t="str">
            <v>France</v>
          </cell>
        </row>
        <row r="19955">
          <cell r="H19955">
            <v>8811.5300000000007</v>
          </cell>
          <cell r="FX19955" t="str">
            <v>France</v>
          </cell>
        </row>
        <row r="19956">
          <cell r="H19956">
            <v>20211.03</v>
          </cell>
          <cell r="FX19956" t="str">
            <v>France</v>
          </cell>
        </row>
        <row r="19957">
          <cell r="H19957">
            <v>117201</v>
          </cell>
          <cell r="FX19957" t="str">
            <v>France</v>
          </cell>
        </row>
        <row r="19958">
          <cell r="H19958">
            <v>214973.46</v>
          </cell>
          <cell r="FX19958" t="str">
            <v>France</v>
          </cell>
        </row>
        <row r="19959">
          <cell r="H19959">
            <v>132560.04999999999</v>
          </cell>
          <cell r="FX19959" t="str">
            <v>France</v>
          </cell>
        </row>
        <row r="19960">
          <cell r="H19960">
            <v>2833.32</v>
          </cell>
          <cell r="FX19960" t="str">
            <v>France</v>
          </cell>
        </row>
        <row r="19961">
          <cell r="H19961">
            <v>111158.2</v>
          </cell>
          <cell r="FX19961" t="str">
            <v>France</v>
          </cell>
        </row>
        <row r="19962">
          <cell r="H19962">
            <v>22159.68</v>
          </cell>
          <cell r="FX19962" t="str">
            <v>France</v>
          </cell>
        </row>
        <row r="19963">
          <cell r="H19963">
            <v>138824.43</v>
          </cell>
          <cell r="FX19963" t="str">
            <v>France</v>
          </cell>
        </row>
        <row r="19964">
          <cell r="H19964">
            <v>187310.38</v>
          </cell>
          <cell r="FX19964" t="str">
            <v>France</v>
          </cell>
        </row>
        <row r="19965">
          <cell r="H19965">
            <v>19730.84</v>
          </cell>
          <cell r="FX19965" t="str">
            <v>France</v>
          </cell>
        </row>
        <row r="19966">
          <cell r="H19966">
            <v>2688.95</v>
          </cell>
          <cell r="FX19966" t="str">
            <v>France</v>
          </cell>
        </row>
        <row r="19967">
          <cell r="H19967">
            <v>195294.25</v>
          </cell>
          <cell r="FX19967" t="str">
            <v>France</v>
          </cell>
        </row>
        <row r="19968">
          <cell r="H19968">
            <v>82346.559999999998</v>
          </cell>
          <cell r="FX19968" t="str">
            <v>France</v>
          </cell>
        </row>
        <row r="19969">
          <cell r="H19969">
            <v>11271.31</v>
          </cell>
          <cell r="FX19969" t="str">
            <v>France</v>
          </cell>
        </row>
        <row r="19970">
          <cell r="H19970">
            <v>4248.78</v>
          </cell>
          <cell r="FX19970" t="str">
            <v>France</v>
          </cell>
        </row>
        <row r="19971">
          <cell r="H19971">
            <v>196432.25</v>
          </cell>
          <cell r="FX19971" t="str">
            <v>France</v>
          </cell>
        </row>
        <row r="19972">
          <cell r="H19972">
            <v>42854.2</v>
          </cell>
          <cell r="FX19972" t="str">
            <v>France</v>
          </cell>
        </row>
        <row r="19973">
          <cell r="H19973">
            <v>85397.58</v>
          </cell>
          <cell r="FX19973" t="str">
            <v>France</v>
          </cell>
        </row>
        <row r="19974">
          <cell r="H19974">
            <v>73846.12</v>
          </cell>
          <cell r="FX19974" t="str">
            <v>France</v>
          </cell>
        </row>
        <row r="19975">
          <cell r="H19975">
            <v>35488.620000000003</v>
          </cell>
          <cell r="FX19975" t="str">
            <v>France</v>
          </cell>
        </row>
        <row r="19976">
          <cell r="H19976">
            <v>77466.210000000006</v>
          </cell>
          <cell r="FX19976" t="str">
            <v>France</v>
          </cell>
        </row>
        <row r="19977">
          <cell r="H19977">
            <v>26572.85</v>
          </cell>
          <cell r="FX19977" t="str">
            <v>France</v>
          </cell>
        </row>
        <row r="19978">
          <cell r="H19978">
            <v>124831.59</v>
          </cell>
          <cell r="FX19978" t="str">
            <v>France</v>
          </cell>
        </row>
        <row r="19979">
          <cell r="H19979">
            <v>256561.22</v>
          </cell>
          <cell r="FX19979" t="str">
            <v>France</v>
          </cell>
        </row>
        <row r="19980">
          <cell r="H19980">
            <v>277406.77</v>
          </cell>
          <cell r="FX19980" t="str">
            <v>France</v>
          </cell>
        </row>
        <row r="19981">
          <cell r="H19981">
            <v>85467.73</v>
          </cell>
          <cell r="FX19981" t="str">
            <v>France</v>
          </cell>
        </row>
        <row r="19982">
          <cell r="H19982">
            <v>351528.47</v>
          </cell>
          <cell r="FX19982" t="str">
            <v>France</v>
          </cell>
        </row>
        <row r="19983">
          <cell r="H19983">
            <v>155661.03</v>
          </cell>
          <cell r="FX19983" t="str">
            <v>France</v>
          </cell>
        </row>
        <row r="19984">
          <cell r="H19984">
            <v>152327.92000000001</v>
          </cell>
          <cell r="FX19984" t="str">
            <v>France</v>
          </cell>
        </row>
        <row r="19985">
          <cell r="H19985">
            <v>18819.41</v>
          </cell>
          <cell r="FX19985" t="str">
            <v>France</v>
          </cell>
        </row>
        <row r="19986">
          <cell r="H19986">
            <v>1761.15</v>
          </cell>
          <cell r="FX19986" t="str">
            <v>France</v>
          </cell>
        </row>
        <row r="19987">
          <cell r="H19987">
            <v>98449.8</v>
          </cell>
          <cell r="FX19987" t="str">
            <v>France</v>
          </cell>
        </row>
        <row r="19988">
          <cell r="H19988">
            <v>93961.01</v>
          </cell>
          <cell r="FX19988" t="str">
            <v>France</v>
          </cell>
        </row>
        <row r="19989">
          <cell r="H19989">
            <v>4957.04</v>
          </cell>
          <cell r="FX19989" t="str">
            <v>France</v>
          </cell>
        </row>
        <row r="19990">
          <cell r="H19990">
            <v>20170.240000000002</v>
          </cell>
          <cell r="FX19990" t="str">
            <v>France</v>
          </cell>
        </row>
        <row r="19991">
          <cell r="H19991">
            <v>51899.63</v>
          </cell>
          <cell r="FX19991" t="str">
            <v>France</v>
          </cell>
        </row>
        <row r="19992">
          <cell r="H19992">
            <v>42488</v>
          </cell>
          <cell r="FX19992" t="str">
            <v>France</v>
          </cell>
        </row>
        <row r="19993">
          <cell r="H19993">
            <v>178710.51</v>
          </cell>
          <cell r="FX19993" t="str">
            <v>France</v>
          </cell>
        </row>
        <row r="19994">
          <cell r="H19994">
            <v>293222.8</v>
          </cell>
          <cell r="FX19994" t="str">
            <v>France</v>
          </cell>
        </row>
        <row r="19995">
          <cell r="H19995">
            <v>60295.03</v>
          </cell>
          <cell r="FX19995" t="str">
            <v>France</v>
          </cell>
        </row>
        <row r="19996">
          <cell r="H19996">
            <v>97166.85</v>
          </cell>
          <cell r="FX19996" t="str">
            <v>France</v>
          </cell>
        </row>
        <row r="19997">
          <cell r="H19997">
            <v>192708.11</v>
          </cell>
          <cell r="FX19997" t="str">
            <v>France</v>
          </cell>
        </row>
        <row r="19998">
          <cell r="H19998">
            <v>238.28</v>
          </cell>
          <cell r="FX19998" t="str">
            <v>France</v>
          </cell>
        </row>
        <row r="19999">
          <cell r="H19999">
            <v>112403.27</v>
          </cell>
          <cell r="FX19999" t="str">
            <v>France</v>
          </cell>
        </row>
        <row r="20000">
          <cell r="H20000">
            <v>73153.78</v>
          </cell>
          <cell r="FX20000" t="str">
            <v>France</v>
          </cell>
        </row>
        <row r="20001">
          <cell r="H20001">
            <v>99339.06</v>
          </cell>
          <cell r="FX20001" t="str">
            <v>France</v>
          </cell>
        </row>
        <row r="20002">
          <cell r="H20002">
            <v>7917.27</v>
          </cell>
          <cell r="FX20002" t="str">
            <v>France</v>
          </cell>
        </row>
        <row r="20003">
          <cell r="H20003">
            <v>20521.55</v>
          </cell>
          <cell r="FX20003" t="str">
            <v>France</v>
          </cell>
        </row>
        <row r="20004">
          <cell r="H20004">
            <v>112595.79</v>
          </cell>
          <cell r="FX20004" t="str">
            <v>France</v>
          </cell>
        </row>
        <row r="20005">
          <cell r="H20005">
            <v>538195.78</v>
          </cell>
          <cell r="FX20005" t="str">
            <v>France</v>
          </cell>
        </row>
        <row r="20006">
          <cell r="H20006">
            <v>36669.980000000003</v>
          </cell>
          <cell r="FX20006" t="str">
            <v>France</v>
          </cell>
        </row>
        <row r="20007">
          <cell r="H20007">
            <v>228323.36</v>
          </cell>
          <cell r="FX20007" t="str">
            <v>France</v>
          </cell>
        </row>
        <row r="20008">
          <cell r="H20008">
            <v>78021.429999999993</v>
          </cell>
          <cell r="FX20008" t="str">
            <v>France</v>
          </cell>
        </row>
        <row r="20009">
          <cell r="H20009">
            <v>39402.67</v>
          </cell>
          <cell r="FX20009" t="str">
            <v>France</v>
          </cell>
        </row>
        <row r="20010">
          <cell r="H20010">
            <v>130494.49</v>
          </cell>
          <cell r="FX20010" t="str">
            <v>France</v>
          </cell>
        </row>
        <row r="20011">
          <cell r="H20011">
            <v>41839.629999999997</v>
          </cell>
          <cell r="FX20011" t="str">
            <v>France</v>
          </cell>
        </row>
        <row r="20012">
          <cell r="H20012">
            <v>104339.24</v>
          </cell>
          <cell r="FX20012" t="str">
            <v>France</v>
          </cell>
        </row>
        <row r="20013">
          <cell r="H20013">
            <v>46898.67</v>
          </cell>
          <cell r="FX20013" t="str">
            <v>France</v>
          </cell>
        </row>
        <row r="20014">
          <cell r="H20014">
            <v>25351.1</v>
          </cell>
          <cell r="FX20014" t="str">
            <v>France</v>
          </cell>
        </row>
        <row r="20015">
          <cell r="H20015">
            <v>764.09</v>
          </cell>
          <cell r="FX20015" t="str">
            <v>France</v>
          </cell>
        </row>
        <row r="20016">
          <cell r="H20016">
            <v>116256.58</v>
          </cell>
          <cell r="FX20016" t="str">
            <v>France</v>
          </cell>
        </row>
        <row r="20017">
          <cell r="H20017">
            <v>131089.99</v>
          </cell>
          <cell r="FX20017" t="str">
            <v>France</v>
          </cell>
        </row>
        <row r="20018">
          <cell r="H20018">
            <v>32074.560000000001</v>
          </cell>
          <cell r="FX20018" t="str">
            <v>France</v>
          </cell>
        </row>
        <row r="20019">
          <cell r="H20019">
            <v>89234.73</v>
          </cell>
          <cell r="FX20019" t="str">
            <v>France</v>
          </cell>
        </row>
        <row r="20020">
          <cell r="H20020">
            <v>90060.92</v>
          </cell>
          <cell r="FX20020" t="str">
            <v>France</v>
          </cell>
        </row>
        <row r="20021">
          <cell r="H20021">
            <v>96310.3</v>
          </cell>
          <cell r="FX20021" t="str">
            <v>France</v>
          </cell>
        </row>
        <row r="20022">
          <cell r="H20022">
            <v>134</v>
          </cell>
          <cell r="FX20022" t="str">
            <v>France</v>
          </cell>
        </row>
        <row r="20023">
          <cell r="H20023">
            <v>36697.629999999997</v>
          </cell>
          <cell r="FX20023" t="str">
            <v>France</v>
          </cell>
        </row>
        <row r="20024">
          <cell r="H20024">
            <v>26075.62</v>
          </cell>
          <cell r="FX20024" t="str">
            <v>France</v>
          </cell>
        </row>
        <row r="20025">
          <cell r="H20025">
            <v>53815.95</v>
          </cell>
          <cell r="FX20025" t="str">
            <v>France</v>
          </cell>
        </row>
        <row r="20026">
          <cell r="H20026">
            <v>172065.26</v>
          </cell>
          <cell r="FX20026" t="str">
            <v>France</v>
          </cell>
        </row>
        <row r="20027">
          <cell r="H20027">
            <v>129174.12</v>
          </cell>
          <cell r="FX20027" t="str">
            <v>France</v>
          </cell>
        </row>
        <row r="20028">
          <cell r="H20028">
            <v>254276.39</v>
          </cell>
          <cell r="FX20028" t="str">
            <v>France</v>
          </cell>
        </row>
        <row r="20029">
          <cell r="H20029">
            <v>144606.64000000001</v>
          </cell>
          <cell r="FX20029" t="str">
            <v>France</v>
          </cell>
        </row>
        <row r="20030">
          <cell r="H20030">
            <v>76658.570000000007</v>
          </cell>
          <cell r="FX20030" t="str">
            <v>France</v>
          </cell>
        </row>
        <row r="20031">
          <cell r="H20031">
            <v>54672.65</v>
          </cell>
          <cell r="FX20031" t="str">
            <v>France</v>
          </cell>
        </row>
        <row r="20032">
          <cell r="H20032">
            <v>29601.68</v>
          </cell>
          <cell r="FX20032" t="str">
            <v>France</v>
          </cell>
        </row>
        <row r="20033">
          <cell r="H20033">
            <v>51550.46</v>
          </cell>
          <cell r="FX20033" t="str">
            <v>France</v>
          </cell>
        </row>
        <row r="20034">
          <cell r="H20034">
            <v>217211.59</v>
          </cell>
          <cell r="FX20034" t="str">
            <v>France</v>
          </cell>
        </row>
        <row r="20035">
          <cell r="H20035">
            <v>31695.89</v>
          </cell>
          <cell r="FX20035" t="str">
            <v>France</v>
          </cell>
        </row>
        <row r="20036">
          <cell r="H20036">
            <v>40830.25</v>
          </cell>
          <cell r="FX20036" t="str">
            <v>France</v>
          </cell>
        </row>
        <row r="20037">
          <cell r="H20037">
            <v>48672.85</v>
          </cell>
          <cell r="FX20037" t="str">
            <v>France</v>
          </cell>
        </row>
        <row r="20038">
          <cell r="H20038">
            <v>68801.25</v>
          </cell>
          <cell r="FX20038" t="str">
            <v>France</v>
          </cell>
        </row>
        <row r="20039">
          <cell r="H20039">
            <v>156494.57999999999</v>
          </cell>
          <cell r="FX20039" t="str">
            <v>France</v>
          </cell>
        </row>
        <row r="20040">
          <cell r="H20040">
            <v>57491.51</v>
          </cell>
          <cell r="FX20040" t="str">
            <v>France</v>
          </cell>
        </row>
        <row r="20041">
          <cell r="H20041">
            <v>27260.53</v>
          </cell>
          <cell r="FX20041" t="str">
            <v>France</v>
          </cell>
        </row>
        <row r="20042">
          <cell r="H20042">
            <v>608649.53</v>
          </cell>
          <cell r="FX20042" t="str">
            <v>France</v>
          </cell>
        </row>
        <row r="20043">
          <cell r="H20043">
            <v>4892.3100000000004</v>
          </cell>
          <cell r="FX20043" t="str">
            <v>France</v>
          </cell>
        </row>
        <row r="20044">
          <cell r="H20044">
            <v>107910.38</v>
          </cell>
          <cell r="FX20044" t="str">
            <v>France</v>
          </cell>
        </row>
        <row r="20045">
          <cell r="H20045">
            <v>15771.25</v>
          </cell>
          <cell r="FX20045" t="str">
            <v>France</v>
          </cell>
        </row>
        <row r="20046">
          <cell r="H20046">
            <v>2655.36</v>
          </cell>
          <cell r="FX20046" t="str">
            <v>France</v>
          </cell>
        </row>
        <row r="20047">
          <cell r="H20047">
            <v>135218.01999999999</v>
          </cell>
          <cell r="FX20047" t="str">
            <v>France</v>
          </cell>
        </row>
        <row r="20048">
          <cell r="H20048">
            <v>144870.78</v>
          </cell>
          <cell r="FX20048" t="str">
            <v>France</v>
          </cell>
        </row>
        <row r="20049">
          <cell r="H20049">
            <v>172242.68</v>
          </cell>
          <cell r="FX20049" t="str">
            <v>France</v>
          </cell>
        </row>
        <row r="20050">
          <cell r="H20050">
            <v>256482.02</v>
          </cell>
          <cell r="FX20050" t="str">
            <v>France</v>
          </cell>
        </row>
        <row r="20051">
          <cell r="H20051">
            <v>4671.18</v>
          </cell>
          <cell r="FX20051" t="str">
            <v>France</v>
          </cell>
        </row>
        <row r="20052">
          <cell r="H20052">
            <v>30823.67</v>
          </cell>
          <cell r="FX20052" t="str">
            <v>France</v>
          </cell>
        </row>
        <row r="20053">
          <cell r="H20053">
            <v>488072.99</v>
          </cell>
          <cell r="FX20053" t="str">
            <v>France</v>
          </cell>
        </row>
        <row r="20054">
          <cell r="H20054">
            <v>62011.72</v>
          </cell>
          <cell r="FX20054" t="str">
            <v>France</v>
          </cell>
        </row>
        <row r="20055">
          <cell r="H20055">
            <v>85661.09</v>
          </cell>
          <cell r="FX20055" t="str">
            <v>France</v>
          </cell>
        </row>
        <row r="20056">
          <cell r="H20056">
            <v>50534.7</v>
          </cell>
          <cell r="FX20056" t="str">
            <v>France</v>
          </cell>
        </row>
        <row r="20057">
          <cell r="H20057">
            <v>59583.46</v>
          </cell>
          <cell r="FX20057" t="str">
            <v>France</v>
          </cell>
        </row>
        <row r="20058">
          <cell r="H20058">
            <v>91625.19</v>
          </cell>
          <cell r="FX20058" t="str">
            <v>France</v>
          </cell>
        </row>
        <row r="20059">
          <cell r="H20059">
            <v>89245.03</v>
          </cell>
          <cell r="FX20059" t="str">
            <v>France</v>
          </cell>
        </row>
        <row r="20060">
          <cell r="H20060">
            <v>96791.25</v>
          </cell>
          <cell r="FX20060" t="str">
            <v>France</v>
          </cell>
        </row>
        <row r="20061">
          <cell r="H20061">
            <v>185683.7</v>
          </cell>
          <cell r="FX20061" t="str">
            <v>France</v>
          </cell>
        </row>
        <row r="20062">
          <cell r="H20062">
            <v>22822.07</v>
          </cell>
          <cell r="FX20062" t="str">
            <v>France</v>
          </cell>
        </row>
        <row r="20063">
          <cell r="H20063">
            <v>107316.2</v>
          </cell>
          <cell r="FX20063" t="str">
            <v>France</v>
          </cell>
        </row>
        <row r="20064">
          <cell r="H20064">
            <v>21236.43</v>
          </cell>
          <cell r="FX20064" t="str">
            <v>France</v>
          </cell>
        </row>
        <row r="20065">
          <cell r="H20065">
            <v>146056.26</v>
          </cell>
          <cell r="FX20065" t="str">
            <v>France</v>
          </cell>
        </row>
        <row r="20066">
          <cell r="H20066">
            <v>32142.23</v>
          </cell>
          <cell r="FX20066" t="str">
            <v>France</v>
          </cell>
        </row>
        <row r="20067">
          <cell r="H20067">
            <v>18909.240000000002</v>
          </cell>
          <cell r="FX20067" t="str">
            <v>France</v>
          </cell>
        </row>
        <row r="20068">
          <cell r="H20068">
            <v>15388.95</v>
          </cell>
          <cell r="FX20068" t="str">
            <v>France</v>
          </cell>
        </row>
        <row r="20069">
          <cell r="H20069">
            <v>104838.39</v>
          </cell>
          <cell r="FX20069" t="str">
            <v>France</v>
          </cell>
        </row>
        <row r="20070">
          <cell r="H20070">
            <v>338936.87</v>
          </cell>
          <cell r="FX20070" t="str">
            <v>France</v>
          </cell>
        </row>
        <row r="20071">
          <cell r="H20071">
            <v>116641.73</v>
          </cell>
          <cell r="FX20071" t="str">
            <v>France</v>
          </cell>
        </row>
        <row r="20072">
          <cell r="H20072">
            <v>99417.2</v>
          </cell>
          <cell r="FX20072" t="str">
            <v>France</v>
          </cell>
        </row>
        <row r="20073">
          <cell r="H20073">
            <v>40817.980000000003</v>
          </cell>
          <cell r="FX20073" t="str">
            <v>France</v>
          </cell>
        </row>
        <row r="20074">
          <cell r="H20074">
            <v>93295.06</v>
          </cell>
          <cell r="FX20074" t="str">
            <v>France</v>
          </cell>
        </row>
        <row r="20075">
          <cell r="H20075">
            <v>173496.8</v>
          </cell>
          <cell r="FX20075" t="str">
            <v>France</v>
          </cell>
        </row>
        <row r="20076">
          <cell r="H20076">
            <v>106473.25</v>
          </cell>
          <cell r="FX20076" t="str">
            <v>France</v>
          </cell>
        </row>
        <row r="20077">
          <cell r="H20077">
            <v>57294.94</v>
          </cell>
          <cell r="FX20077" t="str">
            <v>France</v>
          </cell>
        </row>
        <row r="20078">
          <cell r="H20078">
            <v>124852.01</v>
          </cell>
          <cell r="FX20078" t="str">
            <v>France</v>
          </cell>
        </row>
        <row r="20079">
          <cell r="H20079">
            <v>60366.2</v>
          </cell>
          <cell r="FX20079" t="str">
            <v>France</v>
          </cell>
        </row>
        <row r="20080">
          <cell r="H20080">
            <v>54597.97</v>
          </cell>
          <cell r="FX20080" t="str">
            <v>France</v>
          </cell>
        </row>
        <row r="20081">
          <cell r="H20081">
            <v>12544.4</v>
          </cell>
          <cell r="FX20081" t="str">
            <v>France</v>
          </cell>
        </row>
        <row r="20082">
          <cell r="H20082">
            <v>17992.509999999998</v>
          </cell>
          <cell r="FX20082" t="str">
            <v>France</v>
          </cell>
        </row>
        <row r="20083">
          <cell r="H20083">
            <v>120574.18</v>
          </cell>
          <cell r="FX20083" t="str">
            <v>France</v>
          </cell>
        </row>
        <row r="20084">
          <cell r="H20084">
            <v>70918.759999999995</v>
          </cell>
          <cell r="FX20084" t="str">
            <v>France</v>
          </cell>
        </row>
        <row r="20085">
          <cell r="H20085">
            <v>1451.11</v>
          </cell>
          <cell r="FX20085" t="str">
            <v>France</v>
          </cell>
        </row>
        <row r="20086">
          <cell r="H20086">
            <v>206588.79</v>
          </cell>
          <cell r="FX20086" t="str">
            <v>France</v>
          </cell>
        </row>
        <row r="20087">
          <cell r="H20087">
            <v>63955.81</v>
          </cell>
          <cell r="FX20087" t="str">
            <v>France</v>
          </cell>
        </row>
        <row r="20088">
          <cell r="H20088">
            <v>12146.34</v>
          </cell>
          <cell r="FX20088" t="str">
            <v>France</v>
          </cell>
        </row>
        <row r="20089">
          <cell r="H20089">
            <v>93271.28</v>
          </cell>
          <cell r="FX20089" t="str">
            <v>France</v>
          </cell>
        </row>
        <row r="20090">
          <cell r="H20090">
            <v>113160.18</v>
          </cell>
          <cell r="FX20090" t="str">
            <v>France</v>
          </cell>
        </row>
        <row r="20091">
          <cell r="H20091">
            <v>21333.97</v>
          </cell>
          <cell r="FX20091" t="str">
            <v>France</v>
          </cell>
        </row>
        <row r="20092">
          <cell r="H20092">
            <v>211927.37</v>
          </cell>
          <cell r="FX20092" t="str">
            <v>France</v>
          </cell>
        </row>
        <row r="20093">
          <cell r="H20093">
            <v>30687.57</v>
          </cell>
          <cell r="FX20093" t="str">
            <v>France</v>
          </cell>
        </row>
        <row r="20094">
          <cell r="H20094">
            <v>324009.71000000002</v>
          </cell>
          <cell r="FX20094" t="str">
            <v>France</v>
          </cell>
        </row>
        <row r="20095">
          <cell r="H20095">
            <v>53952.2</v>
          </cell>
          <cell r="FX20095" t="str">
            <v>France</v>
          </cell>
        </row>
        <row r="20096">
          <cell r="H20096">
            <v>119101.79</v>
          </cell>
          <cell r="FX20096" t="str">
            <v>France</v>
          </cell>
        </row>
        <row r="20097">
          <cell r="H20097">
            <v>113385.21</v>
          </cell>
          <cell r="FX20097" t="str">
            <v>France</v>
          </cell>
        </row>
        <row r="20098">
          <cell r="H20098">
            <v>209552.87</v>
          </cell>
          <cell r="FX20098" t="str">
            <v>France</v>
          </cell>
        </row>
        <row r="20099">
          <cell r="H20099">
            <v>188452.81</v>
          </cell>
          <cell r="FX20099" t="str">
            <v>France</v>
          </cell>
        </row>
        <row r="20100">
          <cell r="H20100">
            <v>134236.14000000001</v>
          </cell>
          <cell r="FX20100" t="str">
            <v>France</v>
          </cell>
        </row>
        <row r="20101">
          <cell r="H20101">
            <v>37145.629999999997</v>
          </cell>
          <cell r="FX20101" t="str">
            <v>France</v>
          </cell>
        </row>
        <row r="20102">
          <cell r="H20102">
            <v>19179.53</v>
          </cell>
          <cell r="FX20102" t="str">
            <v>France</v>
          </cell>
        </row>
        <row r="20103">
          <cell r="H20103">
            <v>88211.76</v>
          </cell>
          <cell r="FX20103" t="str">
            <v>France</v>
          </cell>
        </row>
        <row r="20104">
          <cell r="H20104">
            <v>82375.039999999994</v>
          </cell>
          <cell r="FX20104" t="str">
            <v>France</v>
          </cell>
        </row>
        <row r="20105">
          <cell r="H20105">
            <v>64442.8</v>
          </cell>
          <cell r="FX20105" t="str">
            <v>France</v>
          </cell>
        </row>
        <row r="20106">
          <cell r="H20106">
            <v>89801.33</v>
          </cell>
          <cell r="FX20106" t="str">
            <v>France</v>
          </cell>
        </row>
        <row r="20107">
          <cell r="H20107">
            <v>227808.51</v>
          </cell>
          <cell r="FX20107" t="str">
            <v>France</v>
          </cell>
        </row>
        <row r="20108">
          <cell r="H20108">
            <v>144098.04999999999</v>
          </cell>
          <cell r="FX20108" t="str">
            <v>France</v>
          </cell>
        </row>
        <row r="20109">
          <cell r="H20109">
            <v>84542.23</v>
          </cell>
          <cell r="FX20109" t="str">
            <v>France</v>
          </cell>
        </row>
        <row r="20110">
          <cell r="H20110">
            <v>80427.12</v>
          </cell>
          <cell r="FX20110" t="str">
            <v>France</v>
          </cell>
        </row>
        <row r="20111">
          <cell r="H20111">
            <v>19792.36</v>
          </cell>
          <cell r="FX20111" t="str">
            <v>France</v>
          </cell>
        </row>
        <row r="20112">
          <cell r="H20112">
            <v>53925.13</v>
          </cell>
          <cell r="FX20112" t="str">
            <v>France</v>
          </cell>
        </row>
        <row r="20113">
          <cell r="H20113">
            <v>182032.62</v>
          </cell>
          <cell r="FX20113" t="str">
            <v>France</v>
          </cell>
        </row>
        <row r="20114">
          <cell r="H20114">
            <v>2144.83</v>
          </cell>
          <cell r="FX20114" t="str">
            <v>France</v>
          </cell>
        </row>
        <row r="20115">
          <cell r="H20115">
            <v>190299.8</v>
          </cell>
          <cell r="FX20115" t="str">
            <v>France</v>
          </cell>
        </row>
        <row r="20116">
          <cell r="H20116">
            <v>5265.2</v>
          </cell>
          <cell r="FX20116" t="str">
            <v>France</v>
          </cell>
        </row>
        <row r="20117">
          <cell r="H20117">
            <v>56764.92</v>
          </cell>
          <cell r="FX20117" t="str">
            <v>France</v>
          </cell>
        </row>
        <row r="20118">
          <cell r="H20118">
            <v>107047.49</v>
          </cell>
          <cell r="FX20118" t="str">
            <v>France</v>
          </cell>
        </row>
        <row r="20119">
          <cell r="H20119">
            <v>316814.78000000003</v>
          </cell>
          <cell r="FX20119" t="str">
            <v>France</v>
          </cell>
        </row>
        <row r="20120">
          <cell r="H20120">
            <v>162673.07</v>
          </cell>
          <cell r="FX20120" t="str">
            <v>France</v>
          </cell>
        </row>
        <row r="20121">
          <cell r="H20121">
            <v>138311.70000000001</v>
          </cell>
          <cell r="FX20121" t="str">
            <v>France</v>
          </cell>
        </row>
        <row r="20122">
          <cell r="H20122">
            <v>130554.73</v>
          </cell>
          <cell r="FX20122" t="str">
            <v>France</v>
          </cell>
        </row>
        <row r="20123">
          <cell r="H20123">
            <v>137765.04</v>
          </cell>
          <cell r="FX20123" t="str">
            <v>France</v>
          </cell>
        </row>
        <row r="20124">
          <cell r="H20124">
            <v>193529.85</v>
          </cell>
          <cell r="FX20124" t="str">
            <v>France</v>
          </cell>
        </row>
        <row r="20125">
          <cell r="H20125">
            <v>254856.3</v>
          </cell>
          <cell r="FX20125" t="str">
            <v>France</v>
          </cell>
        </row>
        <row r="20126">
          <cell r="H20126">
            <v>6943.43</v>
          </cell>
          <cell r="FX20126" t="str">
            <v>France</v>
          </cell>
        </row>
        <row r="20127">
          <cell r="H20127">
            <v>5568.45</v>
          </cell>
          <cell r="FX20127" t="str">
            <v>France</v>
          </cell>
        </row>
        <row r="20128">
          <cell r="H20128">
            <v>13252.48</v>
          </cell>
          <cell r="FX20128" t="str">
            <v>France</v>
          </cell>
        </row>
        <row r="20129">
          <cell r="H20129">
            <v>39356.370000000003</v>
          </cell>
          <cell r="FX20129" t="str">
            <v>France</v>
          </cell>
        </row>
        <row r="20130">
          <cell r="H20130">
            <v>11451.81</v>
          </cell>
          <cell r="FX20130" t="str">
            <v>France</v>
          </cell>
        </row>
        <row r="20131">
          <cell r="H20131">
            <v>132187.98000000001</v>
          </cell>
          <cell r="FX20131" t="str">
            <v>France</v>
          </cell>
        </row>
        <row r="20132">
          <cell r="H20132">
            <v>17367.27</v>
          </cell>
          <cell r="FX20132" t="str">
            <v>France</v>
          </cell>
        </row>
        <row r="20133">
          <cell r="H20133">
            <v>11923.14</v>
          </cell>
          <cell r="FX20133" t="str">
            <v>France</v>
          </cell>
        </row>
        <row r="20134">
          <cell r="H20134">
            <v>323895.32</v>
          </cell>
          <cell r="FX20134" t="str">
            <v>France</v>
          </cell>
        </row>
        <row r="20135">
          <cell r="H20135">
            <v>4474.8</v>
          </cell>
          <cell r="FX20135" t="str">
            <v>France</v>
          </cell>
        </row>
        <row r="20136">
          <cell r="H20136">
            <v>79892.210000000006</v>
          </cell>
          <cell r="FX20136" t="str">
            <v>France</v>
          </cell>
        </row>
        <row r="20137">
          <cell r="H20137">
            <v>30240.26</v>
          </cell>
          <cell r="FX20137" t="str">
            <v>France</v>
          </cell>
        </row>
        <row r="20138">
          <cell r="H20138">
            <v>12088.55</v>
          </cell>
          <cell r="FX20138" t="str">
            <v>France</v>
          </cell>
        </row>
        <row r="20139">
          <cell r="H20139">
            <v>154203.53</v>
          </cell>
          <cell r="FX20139" t="str">
            <v>France</v>
          </cell>
        </row>
        <row r="20140">
          <cell r="H20140">
            <v>206185.47</v>
          </cell>
          <cell r="FX20140" t="str">
            <v>France</v>
          </cell>
        </row>
        <row r="20141">
          <cell r="H20141">
            <v>199131.93</v>
          </cell>
          <cell r="FX20141" t="str">
            <v>France</v>
          </cell>
        </row>
        <row r="20142">
          <cell r="H20142">
            <v>91042.78</v>
          </cell>
          <cell r="FX20142" t="str">
            <v>France</v>
          </cell>
        </row>
        <row r="20143">
          <cell r="H20143">
            <v>17861.37</v>
          </cell>
          <cell r="FX20143" t="str">
            <v>France</v>
          </cell>
        </row>
        <row r="20144">
          <cell r="H20144">
            <v>15411.47</v>
          </cell>
          <cell r="FX20144" t="str">
            <v>France</v>
          </cell>
        </row>
        <row r="20145">
          <cell r="H20145">
            <v>88714.81</v>
          </cell>
          <cell r="FX20145" t="str">
            <v>France</v>
          </cell>
        </row>
        <row r="20146">
          <cell r="H20146">
            <v>80454.84</v>
          </cell>
          <cell r="FX20146" t="str">
            <v>France</v>
          </cell>
        </row>
        <row r="20147">
          <cell r="H20147">
            <v>94843.63</v>
          </cell>
          <cell r="FX20147" t="str">
            <v>France</v>
          </cell>
        </row>
        <row r="20148">
          <cell r="H20148">
            <v>34859.800000000003</v>
          </cell>
          <cell r="FX20148" t="str">
            <v>France</v>
          </cell>
        </row>
        <row r="20149">
          <cell r="H20149">
            <v>53836.63</v>
          </cell>
          <cell r="FX20149" t="str">
            <v>France</v>
          </cell>
        </row>
        <row r="20150">
          <cell r="H20150">
            <v>56265.07</v>
          </cell>
          <cell r="FX20150" t="str">
            <v>France</v>
          </cell>
        </row>
        <row r="20151">
          <cell r="H20151">
            <v>73395.75</v>
          </cell>
          <cell r="FX20151" t="str">
            <v>France</v>
          </cell>
        </row>
        <row r="20152">
          <cell r="H20152">
            <v>20816.89</v>
          </cell>
          <cell r="FX20152" t="str">
            <v>France</v>
          </cell>
        </row>
        <row r="20153">
          <cell r="H20153">
            <v>72424.83</v>
          </cell>
          <cell r="FX20153" t="str">
            <v>France</v>
          </cell>
        </row>
        <row r="20154">
          <cell r="H20154">
            <v>48013.1</v>
          </cell>
          <cell r="FX20154" t="str">
            <v>France</v>
          </cell>
        </row>
        <row r="20155">
          <cell r="H20155">
            <v>192743.08</v>
          </cell>
          <cell r="FX20155" t="str">
            <v>France</v>
          </cell>
        </row>
        <row r="20156">
          <cell r="H20156">
            <v>25630.18</v>
          </cell>
          <cell r="FX20156" t="str">
            <v>France</v>
          </cell>
        </row>
        <row r="20157">
          <cell r="H20157">
            <v>86370.14</v>
          </cell>
          <cell r="FX20157" t="str">
            <v>France</v>
          </cell>
        </row>
        <row r="20158">
          <cell r="H20158">
            <v>155076.79999999999</v>
          </cell>
          <cell r="FX20158" t="str">
            <v>France</v>
          </cell>
        </row>
        <row r="20159">
          <cell r="H20159">
            <v>88683.62</v>
          </cell>
          <cell r="FX20159" t="str">
            <v>France</v>
          </cell>
        </row>
        <row r="20160">
          <cell r="H20160">
            <v>118905.71</v>
          </cell>
          <cell r="FX20160" t="str">
            <v>France</v>
          </cell>
        </row>
        <row r="20161">
          <cell r="H20161">
            <v>54748.31</v>
          </cell>
          <cell r="FX20161" t="str">
            <v>France</v>
          </cell>
        </row>
        <row r="20162">
          <cell r="H20162">
            <v>87761.51</v>
          </cell>
          <cell r="FX20162" t="str">
            <v>France</v>
          </cell>
        </row>
        <row r="20163">
          <cell r="H20163">
            <v>94850.21</v>
          </cell>
          <cell r="FX20163" t="str">
            <v>France</v>
          </cell>
        </row>
        <row r="20164">
          <cell r="H20164">
            <v>442078.66</v>
          </cell>
          <cell r="FX20164" t="str">
            <v>France</v>
          </cell>
        </row>
        <row r="20165">
          <cell r="H20165">
            <v>65684.070000000007</v>
          </cell>
          <cell r="FX20165" t="str">
            <v>France</v>
          </cell>
        </row>
        <row r="20166">
          <cell r="H20166">
            <v>110325.04</v>
          </cell>
          <cell r="FX20166" t="str">
            <v>France</v>
          </cell>
        </row>
        <row r="20167">
          <cell r="H20167">
            <v>7515.2</v>
          </cell>
          <cell r="FX20167" t="str">
            <v>France</v>
          </cell>
        </row>
        <row r="20168">
          <cell r="H20168">
            <v>42814.12</v>
          </cell>
          <cell r="FX20168" t="str">
            <v>France</v>
          </cell>
        </row>
        <row r="20169">
          <cell r="H20169">
            <v>27091.23</v>
          </cell>
          <cell r="FX20169" t="str">
            <v>France</v>
          </cell>
        </row>
        <row r="20170">
          <cell r="H20170">
            <v>251593.13</v>
          </cell>
          <cell r="FX20170" t="str">
            <v>France</v>
          </cell>
        </row>
        <row r="20171">
          <cell r="H20171">
            <v>4189.47</v>
          </cell>
          <cell r="FX20171" t="str">
            <v>France</v>
          </cell>
        </row>
        <row r="20172">
          <cell r="H20172">
            <v>140351.01999999999</v>
          </cell>
          <cell r="FX20172" t="str">
            <v>France</v>
          </cell>
        </row>
        <row r="20173">
          <cell r="H20173">
            <v>1407.36</v>
          </cell>
          <cell r="FX20173" t="str">
            <v>France</v>
          </cell>
        </row>
        <row r="20174">
          <cell r="H20174">
            <v>252525.16</v>
          </cell>
          <cell r="FX20174" t="str">
            <v>France</v>
          </cell>
        </row>
        <row r="20175">
          <cell r="H20175">
            <v>59627.69</v>
          </cell>
          <cell r="FX20175" t="str">
            <v>France</v>
          </cell>
        </row>
        <row r="20176">
          <cell r="H20176">
            <v>103676.4</v>
          </cell>
          <cell r="FX20176" t="str">
            <v>France</v>
          </cell>
        </row>
        <row r="20177">
          <cell r="H20177">
            <v>42305.72</v>
          </cell>
          <cell r="FX20177" t="str">
            <v>France</v>
          </cell>
        </row>
        <row r="20178">
          <cell r="H20178">
            <v>155563.93</v>
          </cell>
          <cell r="FX20178" t="str">
            <v>France</v>
          </cell>
        </row>
        <row r="20179">
          <cell r="H20179">
            <v>7807.28</v>
          </cell>
          <cell r="FX20179" t="str">
            <v>France</v>
          </cell>
        </row>
        <row r="20180">
          <cell r="H20180">
            <v>46648.160000000003</v>
          </cell>
          <cell r="FX20180" t="str">
            <v>France</v>
          </cell>
        </row>
        <row r="20181">
          <cell r="H20181">
            <v>256922.64</v>
          </cell>
          <cell r="FX20181" t="str">
            <v>France</v>
          </cell>
        </row>
        <row r="20182">
          <cell r="H20182">
            <v>233550.49</v>
          </cell>
          <cell r="FX20182" t="str">
            <v>France</v>
          </cell>
        </row>
        <row r="20183">
          <cell r="H20183">
            <v>73594.39</v>
          </cell>
          <cell r="FX20183" t="str">
            <v>France</v>
          </cell>
        </row>
        <row r="20184">
          <cell r="H20184">
            <v>100702.72</v>
          </cell>
          <cell r="FX20184" t="str">
            <v>France</v>
          </cell>
        </row>
        <row r="20185">
          <cell r="H20185">
            <v>30749.42</v>
          </cell>
          <cell r="FX20185" t="str">
            <v>France</v>
          </cell>
        </row>
        <row r="20186">
          <cell r="H20186">
            <v>30009.35</v>
          </cell>
          <cell r="FX20186" t="str">
            <v>France</v>
          </cell>
        </row>
        <row r="20187">
          <cell r="H20187">
            <v>125039.7</v>
          </cell>
          <cell r="FX20187" t="str">
            <v>France</v>
          </cell>
        </row>
        <row r="20188">
          <cell r="H20188">
            <v>194171.88</v>
          </cell>
          <cell r="FX20188" t="str">
            <v>France</v>
          </cell>
        </row>
        <row r="20189">
          <cell r="H20189">
            <v>84667.91</v>
          </cell>
          <cell r="FX20189" t="str">
            <v>France</v>
          </cell>
        </row>
        <row r="20190">
          <cell r="H20190">
            <v>24540.51</v>
          </cell>
          <cell r="FX20190" t="str">
            <v>France</v>
          </cell>
        </row>
        <row r="20191">
          <cell r="H20191">
            <v>83730.48</v>
          </cell>
          <cell r="FX20191" t="str">
            <v>France</v>
          </cell>
        </row>
        <row r="20192">
          <cell r="H20192">
            <v>66842.12</v>
          </cell>
          <cell r="FX20192" t="str">
            <v>France</v>
          </cell>
        </row>
        <row r="20193">
          <cell r="H20193">
            <v>159806.72</v>
          </cell>
          <cell r="FX20193" t="str">
            <v>France</v>
          </cell>
        </row>
        <row r="20194">
          <cell r="H20194">
            <v>160602.82999999999</v>
          </cell>
          <cell r="FX20194" t="str">
            <v>France</v>
          </cell>
        </row>
        <row r="20195">
          <cell r="H20195">
            <v>31001.63</v>
          </cell>
          <cell r="FX20195" t="str">
            <v>France</v>
          </cell>
        </row>
        <row r="20196">
          <cell r="H20196">
            <v>203030.07</v>
          </cell>
          <cell r="FX20196" t="str">
            <v>France</v>
          </cell>
        </row>
        <row r="20197">
          <cell r="H20197">
            <v>79982.240000000005</v>
          </cell>
          <cell r="FX20197" t="str">
            <v>France</v>
          </cell>
        </row>
        <row r="20198">
          <cell r="H20198">
            <v>105469.72</v>
          </cell>
          <cell r="FX20198" t="str">
            <v>France</v>
          </cell>
        </row>
        <row r="20199">
          <cell r="H20199">
            <v>185.39</v>
          </cell>
          <cell r="FX20199" t="str">
            <v>France</v>
          </cell>
        </row>
        <row r="20200">
          <cell r="H20200">
            <v>190942.85</v>
          </cell>
          <cell r="FX20200" t="str">
            <v>France</v>
          </cell>
        </row>
        <row r="20201">
          <cell r="H20201">
            <v>2388.7399999999998</v>
          </cell>
          <cell r="FX20201" t="str">
            <v>France</v>
          </cell>
        </row>
        <row r="20202">
          <cell r="H20202">
            <v>14678</v>
          </cell>
          <cell r="FX20202" t="str">
            <v>France</v>
          </cell>
        </row>
        <row r="20203">
          <cell r="H20203">
            <v>124531.77</v>
          </cell>
          <cell r="FX20203" t="str">
            <v>France</v>
          </cell>
        </row>
        <row r="20204">
          <cell r="H20204">
            <v>26336.45</v>
          </cell>
          <cell r="FX20204" t="str">
            <v>France</v>
          </cell>
        </row>
        <row r="20205">
          <cell r="H20205">
            <v>153645.01</v>
          </cell>
          <cell r="FX20205" t="str">
            <v>France</v>
          </cell>
        </row>
        <row r="20206">
          <cell r="H20206">
            <v>52053.86</v>
          </cell>
          <cell r="FX20206" t="str">
            <v>France</v>
          </cell>
        </row>
        <row r="20207">
          <cell r="H20207">
            <v>90825.99</v>
          </cell>
          <cell r="FX20207" t="str">
            <v>France</v>
          </cell>
        </row>
        <row r="20208">
          <cell r="H20208">
            <v>21070.3</v>
          </cell>
          <cell r="FX20208" t="str">
            <v>France</v>
          </cell>
        </row>
        <row r="20209">
          <cell r="H20209">
            <v>81124.539999999994</v>
          </cell>
          <cell r="FX20209" t="str">
            <v>France</v>
          </cell>
        </row>
        <row r="20210">
          <cell r="H20210">
            <v>97301.78</v>
          </cell>
          <cell r="FX20210" t="str">
            <v>France</v>
          </cell>
        </row>
        <row r="20211">
          <cell r="H20211">
            <v>44015.95</v>
          </cell>
          <cell r="FX20211" t="str">
            <v>France</v>
          </cell>
        </row>
        <row r="20212">
          <cell r="H20212">
            <v>6394.04</v>
          </cell>
          <cell r="FX20212" t="str">
            <v>France</v>
          </cell>
        </row>
        <row r="20213">
          <cell r="H20213">
            <v>181259.87</v>
          </cell>
          <cell r="FX20213" t="str">
            <v>France</v>
          </cell>
        </row>
        <row r="20214">
          <cell r="H20214">
            <v>133425.79</v>
          </cell>
          <cell r="FX20214" t="str">
            <v>France</v>
          </cell>
        </row>
        <row r="20215">
          <cell r="H20215">
            <v>107204.64</v>
          </cell>
          <cell r="FX20215" t="str">
            <v>France</v>
          </cell>
        </row>
        <row r="20216">
          <cell r="H20216">
            <v>181688.03</v>
          </cell>
          <cell r="FX20216" t="str">
            <v>France</v>
          </cell>
        </row>
        <row r="20217">
          <cell r="H20217">
            <v>72252.3</v>
          </cell>
          <cell r="FX20217" t="str">
            <v>France</v>
          </cell>
        </row>
        <row r="20218">
          <cell r="H20218">
            <v>22720.34</v>
          </cell>
          <cell r="FX20218" t="str">
            <v>France</v>
          </cell>
        </row>
        <row r="20219">
          <cell r="H20219">
            <v>54405.01</v>
          </cell>
          <cell r="FX20219" t="str">
            <v>France</v>
          </cell>
        </row>
        <row r="20220">
          <cell r="H20220">
            <v>124242.06</v>
          </cell>
          <cell r="FX20220" t="str">
            <v>France</v>
          </cell>
        </row>
        <row r="20221">
          <cell r="H20221">
            <v>132119.69</v>
          </cell>
          <cell r="FX20221" t="str">
            <v>France</v>
          </cell>
        </row>
        <row r="20222">
          <cell r="H20222">
            <v>282747.94</v>
          </cell>
          <cell r="FX20222" t="str">
            <v>France</v>
          </cell>
        </row>
        <row r="20223">
          <cell r="H20223">
            <v>247127.95</v>
          </cell>
          <cell r="FX20223" t="str">
            <v>France</v>
          </cell>
        </row>
        <row r="20224">
          <cell r="H20224">
            <v>184195.58</v>
          </cell>
          <cell r="FX20224" t="str">
            <v>France</v>
          </cell>
        </row>
        <row r="20225">
          <cell r="H20225">
            <v>20765.28</v>
          </cell>
          <cell r="FX20225" t="str">
            <v>France</v>
          </cell>
        </row>
        <row r="20226">
          <cell r="H20226">
            <v>166807.75</v>
          </cell>
          <cell r="FX20226" t="str">
            <v>France</v>
          </cell>
        </row>
        <row r="20227">
          <cell r="H20227">
            <v>93098.27</v>
          </cell>
          <cell r="FX20227" t="str">
            <v>France</v>
          </cell>
        </row>
        <row r="20228">
          <cell r="H20228">
            <v>31260.75</v>
          </cell>
          <cell r="FX20228" t="str">
            <v>France</v>
          </cell>
        </row>
        <row r="20229">
          <cell r="H20229">
            <v>119817.02</v>
          </cell>
          <cell r="FX20229" t="str">
            <v>France</v>
          </cell>
        </row>
        <row r="20230">
          <cell r="H20230">
            <v>10467.08</v>
          </cell>
          <cell r="FX20230" t="str">
            <v>France</v>
          </cell>
        </row>
        <row r="20231">
          <cell r="H20231">
            <v>190413.84</v>
          </cell>
          <cell r="FX20231" t="str">
            <v>France</v>
          </cell>
        </row>
        <row r="20232">
          <cell r="H20232">
            <v>12518.75</v>
          </cell>
          <cell r="FX20232" t="str">
            <v>France</v>
          </cell>
        </row>
        <row r="20233">
          <cell r="H20233">
            <v>63965.08</v>
          </cell>
          <cell r="FX20233" t="str">
            <v>France</v>
          </cell>
        </row>
        <row r="20234">
          <cell r="H20234">
            <v>1704.04</v>
          </cell>
          <cell r="FX20234" t="str">
            <v>France</v>
          </cell>
        </row>
        <row r="20235">
          <cell r="H20235">
            <v>3256.9</v>
          </cell>
          <cell r="FX20235" t="str">
            <v>France</v>
          </cell>
        </row>
        <row r="20236">
          <cell r="H20236">
            <v>103119.52</v>
          </cell>
          <cell r="FX20236" t="str">
            <v>France</v>
          </cell>
        </row>
        <row r="20237">
          <cell r="H20237">
            <v>68193.67</v>
          </cell>
          <cell r="FX20237" t="str">
            <v>France</v>
          </cell>
        </row>
        <row r="20238">
          <cell r="H20238">
            <v>1783.41</v>
          </cell>
          <cell r="FX20238" t="str">
            <v>France</v>
          </cell>
        </row>
        <row r="20239">
          <cell r="H20239">
            <v>76225.45</v>
          </cell>
          <cell r="FX20239" t="str">
            <v>France</v>
          </cell>
        </row>
        <row r="20240">
          <cell r="H20240">
            <v>203318.76</v>
          </cell>
          <cell r="FX20240" t="str">
            <v>France</v>
          </cell>
        </row>
        <row r="20241">
          <cell r="H20241">
            <v>75739.460000000006</v>
          </cell>
          <cell r="FX20241" t="str">
            <v>France</v>
          </cell>
        </row>
        <row r="20242">
          <cell r="H20242">
            <v>159896.39000000001</v>
          </cell>
          <cell r="FX20242" t="str">
            <v>France</v>
          </cell>
        </row>
        <row r="20243">
          <cell r="H20243">
            <v>344347.54</v>
          </cell>
          <cell r="FX20243" t="str">
            <v>France</v>
          </cell>
        </row>
        <row r="20244">
          <cell r="H20244">
            <v>95979.76</v>
          </cell>
          <cell r="FX20244" t="str">
            <v>France</v>
          </cell>
        </row>
        <row r="20245">
          <cell r="H20245">
            <v>195042.26</v>
          </cell>
          <cell r="FX20245" t="str">
            <v>France</v>
          </cell>
        </row>
        <row r="20246">
          <cell r="H20246">
            <v>85068.93</v>
          </cell>
          <cell r="FX20246" t="str">
            <v>France</v>
          </cell>
        </row>
        <row r="20247">
          <cell r="H20247">
            <v>382789.94</v>
          </cell>
          <cell r="FX20247" t="str">
            <v>France</v>
          </cell>
        </row>
        <row r="20248">
          <cell r="H20248">
            <v>136424.26999999999</v>
          </cell>
          <cell r="FX20248" t="str">
            <v>France</v>
          </cell>
        </row>
        <row r="20249">
          <cell r="H20249">
            <v>22699.95</v>
          </cell>
          <cell r="FX20249" t="str">
            <v>France</v>
          </cell>
        </row>
        <row r="20250">
          <cell r="H20250">
            <v>69283.39</v>
          </cell>
          <cell r="FX20250" t="str">
            <v>France</v>
          </cell>
        </row>
        <row r="20251">
          <cell r="H20251">
            <v>125013.39</v>
          </cell>
          <cell r="FX20251" t="str">
            <v>France</v>
          </cell>
        </row>
        <row r="20252">
          <cell r="H20252">
            <v>8832.2999999999993</v>
          </cell>
          <cell r="FX20252" t="str">
            <v>France</v>
          </cell>
        </row>
        <row r="20253">
          <cell r="H20253">
            <v>47090.13</v>
          </cell>
          <cell r="FX20253" t="str">
            <v>France</v>
          </cell>
        </row>
        <row r="20254">
          <cell r="H20254">
            <v>132732.62</v>
          </cell>
          <cell r="FX20254" t="str">
            <v>France</v>
          </cell>
        </row>
        <row r="20255">
          <cell r="H20255">
            <v>20005.2</v>
          </cell>
          <cell r="FX20255" t="str">
            <v>France</v>
          </cell>
        </row>
        <row r="20256">
          <cell r="H20256">
            <v>17713.27</v>
          </cell>
          <cell r="FX20256" t="str">
            <v>France</v>
          </cell>
        </row>
        <row r="20257">
          <cell r="H20257">
            <v>226402.21</v>
          </cell>
          <cell r="FX20257" t="str">
            <v>France</v>
          </cell>
        </row>
        <row r="20258">
          <cell r="H20258">
            <v>25289.77</v>
          </cell>
          <cell r="FX20258" t="str">
            <v>France</v>
          </cell>
        </row>
        <row r="20259">
          <cell r="H20259">
            <v>324231.78999999998</v>
          </cell>
          <cell r="FX20259" t="str">
            <v>France</v>
          </cell>
        </row>
        <row r="20260">
          <cell r="H20260">
            <v>75278.179999999993</v>
          </cell>
          <cell r="FX20260" t="str">
            <v>France</v>
          </cell>
        </row>
        <row r="20261">
          <cell r="H20261">
            <v>85514.37</v>
          </cell>
          <cell r="FX20261" t="str">
            <v>France</v>
          </cell>
        </row>
        <row r="20262">
          <cell r="H20262">
            <v>7936.81</v>
          </cell>
          <cell r="FX20262" t="str">
            <v>France</v>
          </cell>
        </row>
        <row r="20263">
          <cell r="H20263">
            <v>857.06</v>
          </cell>
          <cell r="FX20263" t="str">
            <v>France</v>
          </cell>
        </row>
        <row r="20264">
          <cell r="H20264">
            <v>167148.46</v>
          </cell>
          <cell r="FX20264" t="str">
            <v>France</v>
          </cell>
        </row>
        <row r="20265">
          <cell r="H20265">
            <v>60320.38</v>
          </cell>
          <cell r="FX20265" t="str">
            <v>France</v>
          </cell>
        </row>
        <row r="20266">
          <cell r="H20266">
            <v>51019.3</v>
          </cell>
          <cell r="FX20266" t="str">
            <v>France</v>
          </cell>
        </row>
        <row r="20267">
          <cell r="H20267">
            <v>73776.23</v>
          </cell>
          <cell r="FX20267" t="str">
            <v>France</v>
          </cell>
        </row>
        <row r="20268">
          <cell r="H20268">
            <v>245642.43</v>
          </cell>
          <cell r="FX20268" t="str">
            <v>France</v>
          </cell>
        </row>
        <row r="20269">
          <cell r="H20269">
            <v>6228.64</v>
          </cell>
          <cell r="FX20269" t="str">
            <v>France</v>
          </cell>
        </row>
        <row r="20270">
          <cell r="H20270">
            <v>232892.48</v>
          </cell>
          <cell r="FX20270" t="str">
            <v>France</v>
          </cell>
        </row>
        <row r="20271">
          <cell r="H20271">
            <v>178275.25</v>
          </cell>
          <cell r="FX20271" t="str">
            <v>France</v>
          </cell>
        </row>
        <row r="20272">
          <cell r="H20272">
            <v>6983.16</v>
          </cell>
          <cell r="FX20272" t="str">
            <v>France</v>
          </cell>
        </row>
        <row r="20273">
          <cell r="H20273">
            <v>30416.07</v>
          </cell>
          <cell r="FX20273" t="str">
            <v>France</v>
          </cell>
        </row>
        <row r="20274">
          <cell r="H20274">
            <v>176164.04</v>
          </cell>
          <cell r="FX20274" t="str">
            <v>France</v>
          </cell>
        </row>
        <row r="20275">
          <cell r="H20275">
            <v>233472.19</v>
          </cell>
          <cell r="FX20275" t="str">
            <v>France</v>
          </cell>
        </row>
        <row r="20276">
          <cell r="H20276">
            <v>101389.97</v>
          </cell>
          <cell r="FX20276" t="str">
            <v>France</v>
          </cell>
        </row>
        <row r="20277">
          <cell r="H20277">
            <v>153257.39000000001</v>
          </cell>
          <cell r="FX20277" t="str">
            <v>France</v>
          </cell>
        </row>
        <row r="20278">
          <cell r="H20278">
            <v>50654.34</v>
          </cell>
          <cell r="FX20278" t="str">
            <v>France</v>
          </cell>
        </row>
        <row r="20279">
          <cell r="H20279">
            <v>8367.68</v>
          </cell>
          <cell r="FX20279" t="str">
            <v>France</v>
          </cell>
        </row>
        <row r="20280">
          <cell r="H20280">
            <v>32761.55</v>
          </cell>
          <cell r="FX20280" t="str">
            <v>France</v>
          </cell>
        </row>
        <row r="20281">
          <cell r="H20281">
            <v>60382.32</v>
          </cell>
          <cell r="FX20281" t="str">
            <v>France</v>
          </cell>
        </row>
        <row r="20282">
          <cell r="H20282">
            <v>92692.33</v>
          </cell>
          <cell r="FX20282" t="str">
            <v>France</v>
          </cell>
        </row>
        <row r="20283">
          <cell r="H20283">
            <v>103690.73</v>
          </cell>
          <cell r="FX20283" t="str">
            <v>France</v>
          </cell>
        </row>
        <row r="20284">
          <cell r="H20284">
            <v>130451.05</v>
          </cell>
          <cell r="FX20284" t="str">
            <v>France</v>
          </cell>
        </row>
        <row r="20285">
          <cell r="H20285">
            <v>76793.42</v>
          </cell>
          <cell r="FX20285" t="str">
            <v>France</v>
          </cell>
        </row>
        <row r="20286">
          <cell r="H20286">
            <v>113772.03</v>
          </cell>
          <cell r="FX20286" t="str">
            <v>France</v>
          </cell>
        </row>
        <row r="20287">
          <cell r="H20287">
            <v>207139.7</v>
          </cell>
          <cell r="FX20287" t="str">
            <v>France</v>
          </cell>
        </row>
        <row r="20288">
          <cell r="H20288">
            <v>51721.89</v>
          </cell>
          <cell r="FX20288" t="str">
            <v>France</v>
          </cell>
        </row>
        <row r="20289">
          <cell r="H20289">
            <v>276654.40000000002</v>
          </cell>
          <cell r="FX20289" t="str">
            <v>France</v>
          </cell>
        </row>
        <row r="20290">
          <cell r="H20290">
            <v>75932.58</v>
          </cell>
          <cell r="FX20290" t="str">
            <v>France</v>
          </cell>
        </row>
        <row r="20291">
          <cell r="H20291">
            <v>54752.77</v>
          </cell>
          <cell r="FX20291" t="str">
            <v>France</v>
          </cell>
        </row>
        <row r="20292">
          <cell r="H20292">
            <v>142373.20000000001</v>
          </cell>
          <cell r="FX20292" t="str">
            <v>France</v>
          </cell>
        </row>
        <row r="20293">
          <cell r="H20293">
            <v>22493.89</v>
          </cell>
          <cell r="FX20293" t="str">
            <v>France</v>
          </cell>
        </row>
        <row r="20294">
          <cell r="H20294">
            <v>71753.289999999994</v>
          </cell>
          <cell r="FX20294" t="str">
            <v>France</v>
          </cell>
        </row>
        <row r="20295">
          <cell r="H20295">
            <v>151436.5</v>
          </cell>
          <cell r="FX20295" t="str">
            <v>France</v>
          </cell>
        </row>
        <row r="20296">
          <cell r="H20296">
            <v>11553.38</v>
          </cell>
          <cell r="FX20296" t="str">
            <v>France</v>
          </cell>
        </row>
        <row r="20297">
          <cell r="H20297">
            <v>216965.96</v>
          </cell>
          <cell r="FX20297" t="str">
            <v>France</v>
          </cell>
        </row>
        <row r="20298">
          <cell r="H20298">
            <v>92021</v>
          </cell>
          <cell r="FX20298" t="str">
            <v>France</v>
          </cell>
        </row>
        <row r="20299">
          <cell r="H20299">
            <v>198695.94</v>
          </cell>
          <cell r="FX20299" t="str">
            <v>France</v>
          </cell>
        </row>
        <row r="20300">
          <cell r="H20300">
            <v>172964.8</v>
          </cell>
          <cell r="FX20300" t="str">
            <v>France</v>
          </cell>
        </row>
        <row r="20301">
          <cell r="H20301">
            <v>13441.08</v>
          </cell>
          <cell r="FX20301" t="str">
            <v>France</v>
          </cell>
        </row>
        <row r="20302">
          <cell r="H20302">
            <v>70251.899999999994</v>
          </cell>
          <cell r="FX20302" t="str">
            <v>France</v>
          </cell>
        </row>
        <row r="20303">
          <cell r="H20303">
            <v>30961.96</v>
          </cell>
          <cell r="FX20303" t="str">
            <v>France</v>
          </cell>
        </row>
        <row r="20304">
          <cell r="H20304">
            <v>27557.13</v>
          </cell>
          <cell r="FX20304" t="str">
            <v>France</v>
          </cell>
        </row>
        <row r="20305">
          <cell r="H20305">
            <v>196387.20000000001</v>
          </cell>
          <cell r="FX20305" t="str">
            <v>France</v>
          </cell>
        </row>
        <row r="20306">
          <cell r="H20306">
            <v>61143.45</v>
          </cell>
          <cell r="FX20306" t="str">
            <v>France</v>
          </cell>
        </row>
        <row r="20307">
          <cell r="H20307">
            <v>203326.49</v>
          </cell>
          <cell r="FX20307" t="str">
            <v>France</v>
          </cell>
        </row>
        <row r="20308">
          <cell r="H20308">
            <v>80955.149999999994</v>
          </cell>
          <cell r="FX20308" t="str">
            <v>France</v>
          </cell>
        </row>
        <row r="20309">
          <cell r="H20309">
            <v>101733.62</v>
          </cell>
          <cell r="FX20309" t="str">
            <v>France</v>
          </cell>
        </row>
        <row r="20310">
          <cell r="H20310">
            <v>76290.69</v>
          </cell>
          <cell r="FX20310" t="str">
            <v>France</v>
          </cell>
        </row>
        <row r="20311">
          <cell r="H20311">
            <v>5913.36</v>
          </cell>
          <cell r="FX20311" t="str">
            <v>France</v>
          </cell>
        </row>
        <row r="20312">
          <cell r="H20312">
            <v>21082.43</v>
          </cell>
          <cell r="FX20312" t="str">
            <v>France</v>
          </cell>
        </row>
        <row r="20313">
          <cell r="H20313">
            <v>165495.35999999999</v>
          </cell>
          <cell r="FX20313" t="str">
            <v>France</v>
          </cell>
        </row>
        <row r="20314">
          <cell r="H20314">
            <v>161318.20000000001</v>
          </cell>
          <cell r="FX20314" t="str">
            <v>France</v>
          </cell>
        </row>
        <row r="20315">
          <cell r="H20315">
            <v>31344.32</v>
          </cell>
          <cell r="FX20315" t="str">
            <v>France</v>
          </cell>
        </row>
        <row r="20316">
          <cell r="H20316">
            <v>93834.44</v>
          </cell>
          <cell r="FX20316" t="str">
            <v>France</v>
          </cell>
        </row>
        <row r="20317">
          <cell r="H20317">
            <v>60750.7</v>
          </cell>
          <cell r="FX20317" t="str">
            <v>France</v>
          </cell>
        </row>
        <row r="20318">
          <cell r="H20318">
            <v>14448.33</v>
          </cell>
          <cell r="FX20318" t="str">
            <v>France</v>
          </cell>
        </row>
        <row r="20319">
          <cell r="H20319">
            <v>30721.4</v>
          </cell>
          <cell r="FX20319" t="str">
            <v>France</v>
          </cell>
        </row>
        <row r="20320">
          <cell r="H20320">
            <v>152441.62</v>
          </cell>
          <cell r="FX20320" t="str">
            <v>France</v>
          </cell>
        </row>
        <row r="20321">
          <cell r="H20321">
            <v>7483.57</v>
          </cell>
          <cell r="FX20321" t="str">
            <v>France</v>
          </cell>
        </row>
        <row r="20322">
          <cell r="H20322">
            <v>78565.41</v>
          </cell>
          <cell r="FX20322" t="str">
            <v>France</v>
          </cell>
        </row>
        <row r="20323">
          <cell r="H20323">
            <v>39891.870000000003</v>
          </cell>
          <cell r="FX20323" t="str">
            <v>France</v>
          </cell>
        </row>
        <row r="20324">
          <cell r="H20324">
            <v>158541.26</v>
          </cell>
          <cell r="FX20324" t="str">
            <v>France</v>
          </cell>
        </row>
        <row r="20325">
          <cell r="H20325">
            <v>158341.51999999999</v>
          </cell>
          <cell r="FX20325" t="str">
            <v>France</v>
          </cell>
        </row>
        <row r="20326">
          <cell r="H20326">
            <v>119910.95</v>
          </cell>
          <cell r="FX20326" t="str">
            <v>France</v>
          </cell>
        </row>
        <row r="20327">
          <cell r="H20327">
            <v>39891.61</v>
          </cell>
          <cell r="FX20327" t="str">
            <v>France</v>
          </cell>
        </row>
        <row r="20328">
          <cell r="H20328">
            <v>128162.44</v>
          </cell>
          <cell r="FX20328" t="str">
            <v>France</v>
          </cell>
        </row>
        <row r="20329">
          <cell r="H20329">
            <v>171833.04</v>
          </cell>
          <cell r="FX20329" t="str">
            <v>France</v>
          </cell>
        </row>
        <row r="20330">
          <cell r="H20330">
            <v>72202.7</v>
          </cell>
          <cell r="FX20330" t="str">
            <v>France</v>
          </cell>
        </row>
        <row r="20331">
          <cell r="H20331">
            <v>348305.28</v>
          </cell>
          <cell r="FX20331" t="str">
            <v>France</v>
          </cell>
        </row>
        <row r="20332">
          <cell r="H20332">
            <v>38994.35</v>
          </cell>
          <cell r="FX20332" t="str">
            <v>France</v>
          </cell>
        </row>
        <row r="20333">
          <cell r="H20333">
            <v>17985.439999999999</v>
          </cell>
          <cell r="FX20333" t="str">
            <v>France</v>
          </cell>
        </row>
        <row r="20334">
          <cell r="H20334">
            <v>3928.83</v>
          </cell>
          <cell r="FX20334" t="str">
            <v>France</v>
          </cell>
        </row>
        <row r="20335">
          <cell r="H20335">
            <v>62987.41</v>
          </cell>
          <cell r="FX20335" t="str">
            <v>France</v>
          </cell>
        </row>
        <row r="20336">
          <cell r="H20336">
            <v>68553.86</v>
          </cell>
          <cell r="FX20336" t="str">
            <v>France</v>
          </cell>
        </row>
        <row r="20337">
          <cell r="H20337">
            <v>15289.58</v>
          </cell>
          <cell r="FX20337" t="str">
            <v>France</v>
          </cell>
        </row>
        <row r="20338">
          <cell r="H20338">
            <v>59197.36</v>
          </cell>
          <cell r="FX20338" t="str">
            <v>France</v>
          </cell>
        </row>
        <row r="20339">
          <cell r="H20339">
            <v>35371.32</v>
          </cell>
          <cell r="FX20339" t="str">
            <v>France</v>
          </cell>
        </row>
        <row r="20340">
          <cell r="H20340">
            <v>79448.31</v>
          </cell>
          <cell r="FX20340" t="str">
            <v>France</v>
          </cell>
        </row>
        <row r="20341">
          <cell r="H20341">
            <v>16484.189999999999</v>
          </cell>
          <cell r="FX20341" t="str">
            <v>France</v>
          </cell>
        </row>
        <row r="20342">
          <cell r="H20342">
            <v>43486.76</v>
          </cell>
          <cell r="FX20342" t="str">
            <v>France</v>
          </cell>
        </row>
        <row r="20343">
          <cell r="H20343">
            <v>162589.79</v>
          </cell>
          <cell r="FX20343" t="str">
            <v>France</v>
          </cell>
        </row>
        <row r="20344">
          <cell r="H20344">
            <v>187514.56</v>
          </cell>
          <cell r="FX20344" t="str">
            <v>France</v>
          </cell>
        </row>
        <row r="20345">
          <cell r="H20345">
            <v>490217.23</v>
          </cell>
          <cell r="FX20345" t="str">
            <v>France</v>
          </cell>
        </row>
        <row r="20346">
          <cell r="H20346">
            <v>18358.400000000001</v>
          </cell>
          <cell r="FX20346" t="str">
            <v>France</v>
          </cell>
        </row>
        <row r="20347">
          <cell r="H20347">
            <v>95023.28</v>
          </cell>
          <cell r="FX20347" t="str">
            <v>France</v>
          </cell>
        </row>
        <row r="20348">
          <cell r="H20348">
            <v>142984.32999999999</v>
          </cell>
          <cell r="FX20348" t="str">
            <v>France</v>
          </cell>
        </row>
        <row r="20349">
          <cell r="H20349">
            <v>162906.29999999999</v>
          </cell>
          <cell r="FX20349" t="str">
            <v>France</v>
          </cell>
        </row>
        <row r="20350">
          <cell r="H20350">
            <v>53233.82</v>
          </cell>
          <cell r="FX20350" t="str">
            <v>France</v>
          </cell>
        </row>
        <row r="20351">
          <cell r="H20351">
            <v>119766.33</v>
          </cell>
          <cell r="FX20351" t="str">
            <v>France</v>
          </cell>
        </row>
        <row r="20352">
          <cell r="H20352">
            <v>162807.31</v>
          </cell>
          <cell r="FX20352" t="str">
            <v>France</v>
          </cell>
        </row>
        <row r="20353">
          <cell r="H20353">
            <v>70016.929999999993</v>
          </cell>
          <cell r="FX20353" t="str">
            <v>France</v>
          </cell>
        </row>
        <row r="20354">
          <cell r="H20354">
            <v>175263.03</v>
          </cell>
          <cell r="FX20354" t="str">
            <v>France</v>
          </cell>
        </row>
        <row r="20355">
          <cell r="H20355">
            <v>6883.68</v>
          </cell>
          <cell r="FX20355" t="str">
            <v>France</v>
          </cell>
        </row>
        <row r="20356">
          <cell r="H20356">
            <v>2369.3200000000002</v>
          </cell>
          <cell r="FX20356" t="str">
            <v>France</v>
          </cell>
        </row>
        <row r="20357">
          <cell r="H20357">
            <v>105802.85</v>
          </cell>
          <cell r="FX20357" t="str">
            <v>France</v>
          </cell>
        </row>
        <row r="20358">
          <cell r="H20358">
            <v>38830.71</v>
          </cell>
          <cell r="FX20358" t="str">
            <v>France</v>
          </cell>
        </row>
        <row r="20359">
          <cell r="H20359">
            <v>30356.57</v>
          </cell>
          <cell r="FX20359" t="str">
            <v>France</v>
          </cell>
        </row>
        <row r="20360">
          <cell r="H20360">
            <v>100508.78</v>
          </cell>
          <cell r="FX20360" t="str">
            <v>France</v>
          </cell>
        </row>
        <row r="20361">
          <cell r="H20361">
            <v>12421.94</v>
          </cell>
          <cell r="FX20361" t="str">
            <v>France</v>
          </cell>
        </row>
        <row r="20362">
          <cell r="H20362">
            <v>274081.24</v>
          </cell>
          <cell r="FX20362" t="str">
            <v>France</v>
          </cell>
        </row>
        <row r="20363">
          <cell r="H20363">
            <v>361347.12</v>
          </cell>
          <cell r="FX20363" t="str">
            <v>France</v>
          </cell>
        </row>
        <row r="20364">
          <cell r="H20364">
            <v>101634.9</v>
          </cell>
          <cell r="FX20364" t="str">
            <v>France</v>
          </cell>
        </row>
        <row r="20365">
          <cell r="H20365">
            <v>67362.710000000006</v>
          </cell>
          <cell r="FX20365" t="str">
            <v>France</v>
          </cell>
        </row>
        <row r="20366">
          <cell r="H20366">
            <v>3690.77</v>
          </cell>
          <cell r="FX20366" t="str">
            <v>France</v>
          </cell>
        </row>
        <row r="20367">
          <cell r="H20367">
            <v>247754.4</v>
          </cell>
          <cell r="FX20367" t="str">
            <v>France</v>
          </cell>
        </row>
        <row r="20368">
          <cell r="H20368">
            <v>73565.100000000006</v>
          </cell>
          <cell r="FX20368" t="str">
            <v>France</v>
          </cell>
        </row>
        <row r="20369">
          <cell r="H20369">
            <v>12579.33</v>
          </cell>
          <cell r="FX20369" t="str">
            <v>France</v>
          </cell>
        </row>
        <row r="20370">
          <cell r="H20370">
            <v>191890.11</v>
          </cell>
          <cell r="FX20370" t="str">
            <v>France</v>
          </cell>
        </row>
        <row r="20371">
          <cell r="H20371">
            <v>21930.95</v>
          </cell>
          <cell r="FX20371" t="str">
            <v>France</v>
          </cell>
        </row>
        <row r="20372">
          <cell r="H20372">
            <v>60007.35</v>
          </cell>
          <cell r="FX20372" t="str">
            <v>France</v>
          </cell>
        </row>
        <row r="20373">
          <cell r="H20373">
            <v>50147.99</v>
          </cell>
          <cell r="FX20373" t="str">
            <v>France</v>
          </cell>
        </row>
        <row r="20374">
          <cell r="H20374">
            <v>241018.23</v>
          </cell>
          <cell r="FX20374" t="str">
            <v>France</v>
          </cell>
        </row>
        <row r="20375">
          <cell r="H20375">
            <v>134253.60999999999</v>
          </cell>
          <cell r="FX20375" t="str">
            <v>France</v>
          </cell>
        </row>
        <row r="20376">
          <cell r="H20376">
            <v>294452.28999999998</v>
          </cell>
          <cell r="FX20376" t="str">
            <v>France</v>
          </cell>
        </row>
        <row r="20377">
          <cell r="H20377">
            <v>70516.77</v>
          </cell>
          <cell r="FX20377" t="str">
            <v>France</v>
          </cell>
        </row>
        <row r="20378">
          <cell r="H20378">
            <v>194247.18</v>
          </cell>
          <cell r="FX20378" t="str">
            <v>France</v>
          </cell>
        </row>
        <row r="20379">
          <cell r="H20379">
            <v>29830.61</v>
          </cell>
          <cell r="FX20379" t="str">
            <v>France</v>
          </cell>
        </row>
        <row r="20380">
          <cell r="H20380">
            <v>108023.1</v>
          </cell>
          <cell r="FX20380" t="str">
            <v>France</v>
          </cell>
        </row>
        <row r="20381">
          <cell r="H20381">
            <v>161538.65</v>
          </cell>
          <cell r="FX20381" t="str">
            <v>France</v>
          </cell>
        </row>
        <row r="20382">
          <cell r="H20382">
            <v>47477.71</v>
          </cell>
          <cell r="FX20382" t="str">
            <v>France</v>
          </cell>
        </row>
        <row r="20383">
          <cell r="H20383">
            <v>68127.710000000006</v>
          </cell>
          <cell r="FX20383" t="str">
            <v>France</v>
          </cell>
        </row>
        <row r="20384">
          <cell r="H20384">
            <v>9847.7000000000007</v>
          </cell>
          <cell r="FX20384" t="str">
            <v>France</v>
          </cell>
        </row>
        <row r="20385">
          <cell r="H20385">
            <v>8112.2</v>
          </cell>
          <cell r="FX20385" t="str">
            <v>France</v>
          </cell>
        </row>
        <row r="20386">
          <cell r="H20386">
            <v>129918.86</v>
          </cell>
          <cell r="FX20386" t="str">
            <v>France</v>
          </cell>
        </row>
        <row r="20387">
          <cell r="H20387">
            <v>109155.94</v>
          </cell>
          <cell r="FX20387" t="str">
            <v>France</v>
          </cell>
        </row>
        <row r="20388">
          <cell r="H20388">
            <v>32926.11</v>
          </cell>
          <cell r="FX20388" t="str">
            <v>France</v>
          </cell>
        </row>
        <row r="20389">
          <cell r="H20389">
            <v>56448.38</v>
          </cell>
          <cell r="FX20389" t="str">
            <v>France</v>
          </cell>
        </row>
        <row r="20390">
          <cell r="H20390">
            <v>121822.89</v>
          </cell>
          <cell r="FX20390" t="str">
            <v>France</v>
          </cell>
        </row>
        <row r="20391">
          <cell r="H20391">
            <v>14068.05</v>
          </cell>
          <cell r="FX20391" t="str">
            <v>France</v>
          </cell>
        </row>
        <row r="20392">
          <cell r="H20392">
            <v>107918.39</v>
          </cell>
          <cell r="FX20392" t="str">
            <v>France</v>
          </cell>
        </row>
        <row r="20393">
          <cell r="H20393">
            <v>59528</v>
          </cell>
          <cell r="FX20393" t="str">
            <v>France</v>
          </cell>
        </row>
        <row r="20394">
          <cell r="H20394">
            <v>97753.64</v>
          </cell>
          <cell r="FX20394" t="str">
            <v>France</v>
          </cell>
        </row>
        <row r="20395">
          <cell r="H20395">
            <v>37493.74</v>
          </cell>
          <cell r="FX20395" t="str">
            <v>France</v>
          </cell>
        </row>
        <row r="20396">
          <cell r="H20396">
            <v>232856.81</v>
          </cell>
          <cell r="FX20396" t="str">
            <v>France</v>
          </cell>
        </row>
        <row r="20397">
          <cell r="H20397">
            <v>81156.39</v>
          </cell>
          <cell r="FX20397" t="str">
            <v>France</v>
          </cell>
        </row>
        <row r="20398">
          <cell r="H20398">
            <v>194178.95</v>
          </cell>
          <cell r="FX20398" t="str">
            <v>France</v>
          </cell>
        </row>
        <row r="20399">
          <cell r="H20399">
            <v>78709.320000000007</v>
          </cell>
          <cell r="FX20399" t="str">
            <v>France</v>
          </cell>
        </row>
        <row r="20400">
          <cell r="H20400">
            <v>208251.77</v>
          </cell>
          <cell r="FX20400" t="str">
            <v>France</v>
          </cell>
        </row>
        <row r="20401">
          <cell r="H20401">
            <v>137541.87</v>
          </cell>
          <cell r="FX20401" t="str">
            <v>France</v>
          </cell>
        </row>
        <row r="20402">
          <cell r="H20402">
            <v>43326.89</v>
          </cell>
          <cell r="FX20402" t="str">
            <v>France</v>
          </cell>
        </row>
        <row r="20403">
          <cell r="H20403">
            <v>99819.520000000004</v>
          </cell>
          <cell r="FX20403" t="str">
            <v>France</v>
          </cell>
        </row>
        <row r="20404">
          <cell r="H20404">
            <v>19970.46</v>
          </cell>
          <cell r="FX20404" t="str">
            <v>France</v>
          </cell>
        </row>
        <row r="20405">
          <cell r="H20405">
            <v>1278.46</v>
          </cell>
          <cell r="FX20405" t="str">
            <v>France</v>
          </cell>
        </row>
        <row r="20406">
          <cell r="H20406">
            <v>356010.23999999999</v>
          </cell>
          <cell r="FX20406" t="str">
            <v>France</v>
          </cell>
        </row>
        <row r="20407">
          <cell r="H20407">
            <v>126249.94</v>
          </cell>
          <cell r="FX20407" t="str">
            <v>France</v>
          </cell>
        </row>
        <row r="20408">
          <cell r="H20408">
            <v>165336.88</v>
          </cell>
          <cell r="FX20408" t="str">
            <v>France</v>
          </cell>
        </row>
        <row r="20409">
          <cell r="H20409">
            <v>8161.9</v>
          </cell>
          <cell r="FX20409" t="str">
            <v>France</v>
          </cell>
        </row>
        <row r="20410">
          <cell r="H20410">
            <v>135701.91</v>
          </cell>
          <cell r="FX20410" t="str">
            <v>France</v>
          </cell>
        </row>
        <row r="20411">
          <cell r="H20411">
            <v>162178.76</v>
          </cell>
          <cell r="FX20411" t="str">
            <v>France</v>
          </cell>
        </row>
        <row r="20412">
          <cell r="H20412">
            <v>57860.32</v>
          </cell>
          <cell r="FX20412" t="str">
            <v>France</v>
          </cell>
        </row>
        <row r="20413">
          <cell r="H20413">
            <v>17946.28</v>
          </cell>
          <cell r="FX20413" t="str">
            <v>France</v>
          </cell>
        </row>
        <row r="20414">
          <cell r="H20414">
            <v>112500.78</v>
          </cell>
          <cell r="FX20414" t="str">
            <v>France</v>
          </cell>
        </row>
        <row r="20415">
          <cell r="H20415">
            <v>77988.5</v>
          </cell>
          <cell r="FX20415" t="str">
            <v>France</v>
          </cell>
        </row>
        <row r="20416">
          <cell r="H20416">
            <v>116619.41</v>
          </cell>
          <cell r="FX20416" t="str">
            <v>France</v>
          </cell>
        </row>
        <row r="20417">
          <cell r="H20417">
            <v>18924.36</v>
          </cell>
          <cell r="FX20417" t="str">
            <v>France</v>
          </cell>
        </row>
        <row r="20418">
          <cell r="H20418">
            <v>64802.17</v>
          </cell>
          <cell r="FX20418" t="str">
            <v>France</v>
          </cell>
        </row>
        <row r="20419">
          <cell r="H20419">
            <v>183451.57</v>
          </cell>
          <cell r="FX20419" t="str">
            <v>France</v>
          </cell>
        </row>
        <row r="20420">
          <cell r="H20420">
            <v>75883.990000000005</v>
          </cell>
          <cell r="FX20420" t="str">
            <v>France</v>
          </cell>
        </row>
        <row r="20421">
          <cell r="H20421">
            <v>77990.5</v>
          </cell>
          <cell r="FX20421" t="str">
            <v>France</v>
          </cell>
        </row>
        <row r="20422">
          <cell r="H20422">
            <v>64357.14</v>
          </cell>
          <cell r="FX20422" t="str">
            <v>France</v>
          </cell>
        </row>
        <row r="20423">
          <cell r="H20423">
            <v>35858.550000000003</v>
          </cell>
          <cell r="FX20423" t="str">
            <v>France</v>
          </cell>
        </row>
        <row r="20424">
          <cell r="H20424">
            <v>15463.16</v>
          </cell>
          <cell r="FX20424" t="str">
            <v>France</v>
          </cell>
        </row>
        <row r="20425">
          <cell r="H20425">
            <v>177891.14</v>
          </cell>
          <cell r="FX20425" t="str">
            <v>France</v>
          </cell>
        </row>
        <row r="20426">
          <cell r="H20426">
            <v>22643.42</v>
          </cell>
          <cell r="FX20426" t="str">
            <v>France</v>
          </cell>
        </row>
        <row r="20427">
          <cell r="H20427">
            <v>40550.19</v>
          </cell>
          <cell r="FX20427" t="str">
            <v>France</v>
          </cell>
        </row>
        <row r="20428">
          <cell r="H20428">
            <v>34143.67</v>
          </cell>
          <cell r="FX20428" t="str">
            <v>France</v>
          </cell>
        </row>
        <row r="20429">
          <cell r="H20429">
            <v>76803.62</v>
          </cell>
          <cell r="FX20429" t="str">
            <v>France</v>
          </cell>
        </row>
        <row r="20430">
          <cell r="H20430">
            <v>13357.4</v>
          </cell>
          <cell r="FX20430" t="str">
            <v>France</v>
          </cell>
        </row>
        <row r="20431">
          <cell r="H20431">
            <v>204258.26</v>
          </cell>
          <cell r="FX20431" t="str">
            <v>France</v>
          </cell>
        </row>
        <row r="20432">
          <cell r="H20432">
            <v>191452.87</v>
          </cell>
          <cell r="FX20432" t="str">
            <v>France</v>
          </cell>
        </row>
        <row r="20433">
          <cell r="H20433">
            <v>119987.15</v>
          </cell>
          <cell r="FX20433" t="str">
            <v>France</v>
          </cell>
        </row>
        <row r="20434">
          <cell r="H20434">
            <v>2382.7600000000002</v>
          </cell>
          <cell r="FX20434" t="str">
            <v>France</v>
          </cell>
        </row>
        <row r="20435">
          <cell r="H20435">
            <v>48040.99</v>
          </cell>
          <cell r="FX20435" t="str">
            <v>France</v>
          </cell>
        </row>
        <row r="20436">
          <cell r="H20436">
            <v>17908.990000000002</v>
          </cell>
          <cell r="FX20436" t="str">
            <v>France</v>
          </cell>
        </row>
        <row r="20437">
          <cell r="H20437">
            <v>115401.14</v>
          </cell>
          <cell r="FX20437" t="str">
            <v>France</v>
          </cell>
        </row>
        <row r="20438">
          <cell r="H20438">
            <v>81694.11</v>
          </cell>
          <cell r="FX20438" t="str">
            <v>France</v>
          </cell>
        </row>
        <row r="20439">
          <cell r="H20439">
            <v>61498.18</v>
          </cell>
          <cell r="FX20439" t="str">
            <v>France</v>
          </cell>
        </row>
        <row r="20440">
          <cell r="H20440">
            <v>118155.57</v>
          </cell>
          <cell r="FX20440" t="str">
            <v>France</v>
          </cell>
        </row>
        <row r="20441">
          <cell r="H20441">
            <v>34684.97</v>
          </cell>
          <cell r="FX20441" t="str">
            <v>France</v>
          </cell>
        </row>
        <row r="20442">
          <cell r="H20442">
            <v>12801.01</v>
          </cell>
          <cell r="FX20442" t="str">
            <v>France</v>
          </cell>
        </row>
        <row r="20443">
          <cell r="H20443">
            <v>182566.31</v>
          </cell>
          <cell r="FX20443" t="str">
            <v>France</v>
          </cell>
        </row>
        <row r="20444">
          <cell r="H20444">
            <v>29162.33</v>
          </cell>
          <cell r="FX20444" t="str">
            <v>France</v>
          </cell>
        </row>
        <row r="20445">
          <cell r="H20445">
            <v>11380.62</v>
          </cell>
          <cell r="FX20445" t="str">
            <v>France</v>
          </cell>
        </row>
        <row r="20446">
          <cell r="H20446">
            <v>162453.32999999999</v>
          </cell>
          <cell r="FX20446" t="str">
            <v>France</v>
          </cell>
        </row>
        <row r="20447">
          <cell r="H20447">
            <v>186577.23</v>
          </cell>
          <cell r="FX20447" t="str">
            <v>France</v>
          </cell>
        </row>
        <row r="20448">
          <cell r="H20448">
            <v>131820.15</v>
          </cell>
          <cell r="FX20448" t="str">
            <v>France</v>
          </cell>
        </row>
        <row r="20449">
          <cell r="H20449">
            <v>189149.76</v>
          </cell>
          <cell r="FX20449" t="str">
            <v>France</v>
          </cell>
        </row>
        <row r="20450">
          <cell r="H20450">
            <v>147073.95000000001</v>
          </cell>
          <cell r="FX20450" t="str">
            <v>France</v>
          </cell>
        </row>
        <row r="20451">
          <cell r="H20451">
            <v>23340.29</v>
          </cell>
          <cell r="FX20451" t="str">
            <v>France</v>
          </cell>
        </row>
        <row r="20452">
          <cell r="H20452">
            <v>55595.26</v>
          </cell>
          <cell r="FX20452" t="str">
            <v>France</v>
          </cell>
        </row>
        <row r="20453">
          <cell r="H20453">
            <v>28964.080000000002</v>
          </cell>
          <cell r="FX20453" t="str">
            <v>France</v>
          </cell>
        </row>
        <row r="20454">
          <cell r="H20454">
            <v>103016.15</v>
          </cell>
          <cell r="FX20454" t="str">
            <v>France</v>
          </cell>
        </row>
        <row r="20455">
          <cell r="H20455">
            <v>369116.78</v>
          </cell>
          <cell r="FX20455" t="str">
            <v>France</v>
          </cell>
        </row>
        <row r="20456">
          <cell r="H20456">
            <v>328130.76</v>
          </cell>
          <cell r="FX20456" t="str">
            <v>France</v>
          </cell>
        </row>
        <row r="20457">
          <cell r="H20457">
            <v>190744.21</v>
          </cell>
          <cell r="FX20457" t="str">
            <v>France</v>
          </cell>
        </row>
        <row r="20458">
          <cell r="H20458">
            <v>55691.22</v>
          </cell>
          <cell r="FX20458" t="str">
            <v>France</v>
          </cell>
        </row>
        <row r="20459">
          <cell r="H20459">
            <v>23028.62</v>
          </cell>
          <cell r="FX20459" t="str">
            <v>France</v>
          </cell>
        </row>
        <row r="20460">
          <cell r="H20460">
            <v>28184.720000000001</v>
          </cell>
          <cell r="FX20460" t="str">
            <v>France</v>
          </cell>
        </row>
        <row r="20461">
          <cell r="H20461">
            <v>44865.3</v>
          </cell>
          <cell r="FX20461" t="str">
            <v>France</v>
          </cell>
        </row>
        <row r="20462">
          <cell r="H20462">
            <v>105838.54</v>
          </cell>
          <cell r="FX20462" t="str">
            <v>France</v>
          </cell>
        </row>
        <row r="20463">
          <cell r="H20463">
            <v>72690.03</v>
          </cell>
          <cell r="FX20463" t="str">
            <v>France</v>
          </cell>
        </row>
        <row r="20464">
          <cell r="H20464">
            <v>43122.44</v>
          </cell>
          <cell r="FX20464" t="str">
            <v>France</v>
          </cell>
        </row>
        <row r="20465">
          <cell r="H20465">
            <v>176835.51</v>
          </cell>
          <cell r="FX20465" t="str">
            <v>France</v>
          </cell>
        </row>
        <row r="20466">
          <cell r="H20466">
            <v>56472.160000000003</v>
          </cell>
          <cell r="FX20466" t="str">
            <v>France</v>
          </cell>
        </row>
        <row r="20467">
          <cell r="H20467">
            <v>2971.82</v>
          </cell>
          <cell r="FX20467" t="str">
            <v>France</v>
          </cell>
        </row>
        <row r="20468">
          <cell r="H20468">
            <v>47391.72</v>
          </cell>
          <cell r="FX20468" t="str">
            <v>France</v>
          </cell>
        </row>
        <row r="20469">
          <cell r="H20469">
            <v>135682.1</v>
          </cell>
          <cell r="FX20469" t="str">
            <v>France</v>
          </cell>
        </row>
        <row r="20470">
          <cell r="H20470">
            <v>48895.26</v>
          </cell>
          <cell r="FX20470" t="str">
            <v>France</v>
          </cell>
        </row>
        <row r="20471">
          <cell r="H20471">
            <v>171266.95</v>
          </cell>
          <cell r="FX20471" t="str">
            <v>France</v>
          </cell>
        </row>
        <row r="20472">
          <cell r="H20472">
            <v>13138.5</v>
          </cell>
          <cell r="FX20472" t="str">
            <v>France</v>
          </cell>
        </row>
        <row r="20473">
          <cell r="H20473">
            <v>58166.38</v>
          </cell>
          <cell r="FX20473" t="str">
            <v>France</v>
          </cell>
        </row>
        <row r="20474">
          <cell r="H20474">
            <v>163832.71</v>
          </cell>
          <cell r="FX20474" t="str">
            <v>France</v>
          </cell>
        </row>
        <row r="20475">
          <cell r="H20475">
            <v>4414.66</v>
          </cell>
          <cell r="FX20475" t="str">
            <v>France</v>
          </cell>
        </row>
        <row r="20476">
          <cell r="H20476">
            <v>2995.09</v>
          </cell>
          <cell r="FX20476" t="str">
            <v>France</v>
          </cell>
        </row>
        <row r="20477">
          <cell r="H20477">
            <v>159935.25</v>
          </cell>
          <cell r="FX20477" t="str">
            <v>France</v>
          </cell>
        </row>
        <row r="20478">
          <cell r="H20478">
            <v>107246.47</v>
          </cell>
          <cell r="FX20478" t="str">
            <v>France</v>
          </cell>
        </row>
        <row r="20479">
          <cell r="H20479">
            <v>8253.7999999999993</v>
          </cell>
          <cell r="FX20479" t="str">
            <v>France</v>
          </cell>
        </row>
        <row r="20480">
          <cell r="H20480">
            <v>284482.61</v>
          </cell>
          <cell r="FX20480" t="str">
            <v>France</v>
          </cell>
        </row>
        <row r="20481">
          <cell r="H20481">
            <v>89136.34</v>
          </cell>
          <cell r="FX20481" t="str">
            <v>France</v>
          </cell>
        </row>
        <row r="20482">
          <cell r="H20482">
            <v>8313.83</v>
          </cell>
          <cell r="FX20482" t="str">
            <v>France</v>
          </cell>
        </row>
        <row r="20483">
          <cell r="H20483">
            <v>23293.05</v>
          </cell>
          <cell r="FX20483" t="str">
            <v>France</v>
          </cell>
        </row>
        <row r="20484">
          <cell r="H20484">
            <v>4642.5600000000004</v>
          </cell>
          <cell r="FX20484" t="str">
            <v>France</v>
          </cell>
        </row>
        <row r="20485">
          <cell r="H20485">
            <v>121646.47</v>
          </cell>
          <cell r="FX20485" t="str">
            <v>France</v>
          </cell>
        </row>
        <row r="20486">
          <cell r="H20486">
            <v>41644.06</v>
          </cell>
          <cell r="FX20486" t="str">
            <v>France</v>
          </cell>
        </row>
        <row r="20487">
          <cell r="H20487">
            <v>157091.06</v>
          </cell>
          <cell r="FX20487" t="str">
            <v>France</v>
          </cell>
        </row>
        <row r="20488">
          <cell r="H20488">
            <v>72768.02</v>
          </cell>
          <cell r="FX20488" t="str">
            <v>France</v>
          </cell>
        </row>
        <row r="20489">
          <cell r="H20489">
            <v>53832.01</v>
          </cell>
          <cell r="FX20489" t="str">
            <v>France</v>
          </cell>
        </row>
        <row r="20490">
          <cell r="H20490">
            <v>3625.83</v>
          </cell>
          <cell r="FX20490" t="str">
            <v>France</v>
          </cell>
        </row>
        <row r="20491">
          <cell r="H20491">
            <v>111864.6</v>
          </cell>
          <cell r="FX20491" t="str">
            <v>France</v>
          </cell>
        </row>
        <row r="20492">
          <cell r="H20492">
            <v>25957.39</v>
          </cell>
          <cell r="FX20492" t="str">
            <v>France</v>
          </cell>
        </row>
        <row r="20493">
          <cell r="H20493">
            <v>274239.99</v>
          </cell>
          <cell r="FX20493" t="str">
            <v>France</v>
          </cell>
        </row>
        <row r="20494">
          <cell r="H20494">
            <v>41790.69</v>
          </cell>
          <cell r="FX20494" t="str">
            <v>France</v>
          </cell>
        </row>
        <row r="20495">
          <cell r="H20495">
            <v>9574</v>
          </cell>
          <cell r="FX20495" t="str">
            <v>France</v>
          </cell>
        </row>
        <row r="20496">
          <cell r="H20496">
            <v>50084.54</v>
          </cell>
          <cell r="FX20496" t="str">
            <v>France</v>
          </cell>
        </row>
        <row r="20497">
          <cell r="H20497">
            <v>73258.55</v>
          </cell>
          <cell r="FX20497" t="str">
            <v>France</v>
          </cell>
        </row>
        <row r="20498">
          <cell r="H20498">
            <v>2428.0100000000002</v>
          </cell>
          <cell r="FX20498" t="str">
            <v>France</v>
          </cell>
        </row>
        <row r="20499">
          <cell r="H20499">
            <v>25515.78</v>
          </cell>
          <cell r="FX20499" t="str">
            <v>France</v>
          </cell>
        </row>
        <row r="20500">
          <cell r="H20500">
            <v>23738.18</v>
          </cell>
          <cell r="FX20500" t="str">
            <v>France</v>
          </cell>
        </row>
        <row r="20501">
          <cell r="H20501">
            <v>75.09</v>
          </cell>
          <cell r="FX20501" t="str">
            <v>France</v>
          </cell>
        </row>
        <row r="20502">
          <cell r="H20502">
            <v>121035.63</v>
          </cell>
          <cell r="FX20502" t="str">
            <v>France</v>
          </cell>
        </row>
        <row r="20503">
          <cell r="H20503">
            <v>5638.75</v>
          </cell>
          <cell r="FX20503" t="str">
            <v>France</v>
          </cell>
        </row>
        <row r="20504">
          <cell r="H20504">
            <v>91137.66</v>
          </cell>
          <cell r="FX20504" t="str">
            <v>France</v>
          </cell>
        </row>
        <row r="20505">
          <cell r="H20505">
            <v>112132.97</v>
          </cell>
          <cell r="FX20505" t="str">
            <v>France</v>
          </cell>
        </row>
        <row r="20506">
          <cell r="H20506">
            <v>95225.75</v>
          </cell>
          <cell r="FX20506" t="str">
            <v>France</v>
          </cell>
        </row>
        <row r="20507">
          <cell r="H20507">
            <v>5261.37</v>
          </cell>
          <cell r="FX20507" t="str">
            <v>France</v>
          </cell>
        </row>
        <row r="20508">
          <cell r="H20508">
            <v>107292.35</v>
          </cell>
          <cell r="FX20508" t="str">
            <v>France</v>
          </cell>
        </row>
        <row r="20509">
          <cell r="H20509">
            <v>3066.36</v>
          </cell>
          <cell r="FX20509" t="str">
            <v>France</v>
          </cell>
        </row>
        <row r="20510">
          <cell r="H20510">
            <v>39358.699999999997</v>
          </cell>
          <cell r="FX20510" t="str">
            <v>France</v>
          </cell>
        </row>
        <row r="20511">
          <cell r="H20511">
            <v>172032.44</v>
          </cell>
          <cell r="FX20511" t="str">
            <v>France</v>
          </cell>
        </row>
        <row r="20512">
          <cell r="H20512">
            <v>198425.35</v>
          </cell>
          <cell r="FX20512" t="str">
            <v>France</v>
          </cell>
        </row>
        <row r="20513">
          <cell r="H20513">
            <v>40008.85</v>
          </cell>
          <cell r="FX20513" t="str">
            <v>France</v>
          </cell>
        </row>
        <row r="20514">
          <cell r="H20514">
            <v>989551.33</v>
          </cell>
          <cell r="FX20514" t="str">
            <v>France</v>
          </cell>
        </row>
        <row r="20515">
          <cell r="H20515">
            <v>37405.629999999997</v>
          </cell>
          <cell r="FX20515" t="str">
            <v>France</v>
          </cell>
        </row>
        <row r="20516">
          <cell r="H20516">
            <v>55980.15</v>
          </cell>
          <cell r="FX20516" t="str">
            <v>France</v>
          </cell>
        </row>
        <row r="20517">
          <cell r="H20517">
            <v>81670.509999999995</v>
          </cell>
          <cell r="FX20517" t="str">
            <v>France</v>
          </cell>
        </row>
        <row r="20518">
          <cell r="H20518">
            <v>274581.48</v>
          </cell>
          <cell r="FX20518" t="str">
            <v>France</v>
          </cell>
        </row>
        <row r="20519">
          <cell r="H20519">
            <v>71716.09</v>
          </cell>
          <cell r="FX20519" t="str">
            <v>France</v>
          </cell>
        </row>
        <row r="20520">
          <cell r="H20520">
            <v>94290.43</v>
          </cell>
          <cell r="FX20520" t="str">
            <v>France</v>
          </cell>
        </row>
        <row r="20521">
          <cell r="H20521">
            <v>165432.82999999999</v>
          </cell>
          <cell r="FX20521" t="str">
            <v>France</v>
          </cell>
        </row>
        <row r="20522">
          <cell r="H20522">
            <v>98178.2</v>
          </cell>
          <cell r="FX20522" t="str">
            <v>France</v>
          </cell>
        </row>
        <row r="20523">
          <cell r="H20523">
            <v>94550.19</v>
          </cell>
          <cell r="FX20523" t="str">
            <v>France</v>
          </cell>
        </row>
        <row r="20524">
          <cell r="H20524">
            <v>47544.77</v>
          </cell>
          <cell r="FX20524" t="str">
            <v>France</v>
          </cell>
        </row>
        <row r="20525">
          <cell r="H20525">
            <v>71643.23</v>
          </cell>
          <cell r="FX20525" t="str">
            <v>France</v>
          </cell>
        </row>
        <row r="20526">
          <cell r="H20526">
            <v>34269.589999999997</v>
          </cell>
          <cell r="FX20526" t="str">
            <v>France</v>
          </cell>
        </row>
        <row r="20527">
          <cell r="H20527">
            <v>36603</v>
          </cell>
          <cell r="FX20527" t="str">
            <v>France</v>
          </cell>
        </row>
        <row r="20528">
          <cell r="H20528">
            <v>118989.82</v>
          </cell>
          <cell r="FX20528" t="str">
            <v>France</v>
          </cell>
        </row>
        <row r="20529">
          <cell r="H20529">
            <v>110292.32</v>
          </cell>
          <cell r="FX20529" t="str">
            <v>France</v>
          </cell>
        </row>
        <row r="20530">
          <cell r="H20530">
            <v>185163.68</v>
          </cell>
          <cell r="FX20530" t="str">
            <v>France</v>
          </cell>
        </row>
        <row r="20531">
          <cell r="H20531">
            <v>60768.7</v>
          </cell>
          <cell r="FX20531" t="str">
            <v>France</v>
          </cell>
        </row>
        <row r="20532">
          <cell r="H20532">
            <v>85265.79</v>
          </cell>
          <cell r="FX20532" t="str">
            <v>France</v>
          </cell>
        </row>
        <row r="20533">
          <cell r="H20533">
            <v>13911.99</v>
          </cell>
          <cell r="FX20533" t="str">
            <v>France</v>
          </cell>
        </row>
        <row r="20534">
          <cell r="H20534">
            <v>370653.77</v>
          </cell>
          <cell r="FX20534" t="str">
            <v>France</v>
          </cell>
        </row>
        <row r="20535">
          <cell r="H20535">
            <v>39299.1</v>
          </cell>
          <cell r="FX20535" t="str">
            <v>France</v>
          </cell>
        </row>
        <row r="20536">
          <cell r="H20536">
            <v>94427.199999999997</v>
          </cell>
          <cell r="FX20536" t="str">
            <v>France</v>
          </cell>
        </row>
        <row r="20537">
          <cell r="H20537">
            <v>88927.4</v>
          </cell>
          <cell r="FX20537" t="str">
            <v>France</v>
          </cell>
        </row>
        <row r="20538">
          <cell r="H20538">
            <v>105278.15</v>
          </cell>
          <cell r="FX20538" t="str">
            <v>France</v>
          </cell>
        </row>
        <row r="20539">
          <cell r="H20539">
            <v>161630.03</v>
          </cell>
          <cell r="FX20539" t="str">
            <v>France</v>
          </cell>
        </row>
        <row r="20540">
          <cell r="H20540">
            <v>116941.37</v>
          </cell>
          <cell r="FX20540" t="str">
            <v>France</v>
          </cell>
        </row>
        <row r="20541">
          <cell r="H20541">
            <v>105578.24000000001</v>
          </cell>
          <cell r="FX20541" t="str">
            <v>France</v>
          </cell>
        </row>
        <row r="20542">
          <cell r="H20542">
            <v>126972.5</v>
          </cell>
          <cell r="FX20542" t="str">
            <v>France</v>
          </cell>
        </row>
        <row r="20543">
          <cell r="H20543">
            <v>66450.58</v>
          </cell>
          <cell r="FX20543" t="str">
            <v>France</v>
          </cell>
        </row>
        <row r="20544">
          <cell r="H20544">
            <v>329141.96000000002</v>
          </cell>
          <cell r="FX20544" t="str">
            <v>France</v>
          </cell>
        </row>
        <row r="20545">
          <cell r="H20545">
            <v>155210.16</v>
          </cell>
          <cell r="FX20545" t="str">
            <v>France</v>
          </cell>
        </row>
        <row r="20546">
          <cell r="H20546">
            <v>79237.77</v>
          </cell>
          <cell r="FX20546" t="str">
            <v>France</v>
          </cell>
        </row>
        <row r="20547">
          <cell r="H20547">
            <v>39332.550000000003</v>
          </cell>
          <cell r="FX20547" t="str">
            <v>France</v>
          </cell>
        </row>
        <row r="20548">
          <cell r="H20548">
            <v>11722.86</v>
          </cell>
          <cell r="FX20548" t="str">
            <v>France</v>
          </cell>
        </row>
        <row r="20549">
          <cell r="H20549">
            <v>79076.58</v>
          </cell>
          <cell r="FX20549" t="str">
            <v>France</v>
          </cell>
        </row>
        <row r="20550">
          <cell r="H20550">
            <v>46845.38</v>
          </cell>
          <cell r="FX20550" t="str">
            <v>France</v>
          </cell>
        </row>
        <row r="20551">
          <cell r="H20551">
            <v>98530.71</v>
          </cell>
          <cell r="FX20551" t="str">
            <v>France</v>
          </cell>
        </row>
        <row r="20552">
          <cell r="H20552">
            <v>122836.63</v>
          </cell>
          <cell r="FX20552" t="str">
            <v>France</v>
          </cell>
        </row>
        <row r="20553">
          <cell r="H20553">
            <v>56636.08</v>
          </cell>
          <cell r="FX20553" t="str">
            <v>France</v>
          </cell>
        </row>
        <row r="20554">
          <cell r="H20554">
            <v>72278.649999999994</v>
          </cell>
          <cell r="FX20554" t="str">
            <v>France</v>
          </cell>
        </row>
        <row r="20555">
          <cell r="H20555">
            <v>17692.18</v>
          </cell>
          <cell r="FX20555" t="str">
            <v>France</v>
          </cell>
        </row>
        <row r="20556">
          <cell r="H20556">
            <v>79673.45</v>
          </cell>
          <cell r="FX20556" t="str">
            <v>France</v>
          </cell>
        </row>
        <row r="20557">
          <cell r="H20557">
            <v>249763.31</v>
          </cell>
          <cell r="FX20557" t="str">
            <v>France</v>
          </cell>
        </row>
        <row r="20558">
          <cell r="H20558">
            <v>12375.62</v>
          </cell>
          <cell r="FX20558" t="str">
            <v>France</v>
          </cell>
        </row>
        <row r="20559">
          <cell r="H20559">
            <v>6387.41</v>
          </cell>
          <cell r="FX20559" t="str">
            <v>France</v>
          </cell>
        </row>
        <row r="20560">
          <cell r="H20560">
            <v>205072.7</v>
          </cell>
          <cell r="FX20560" t="str">
            <v>France</v>
          </cell>
        </row>
        <row r="20561">
          <cell r="H20561">
            <v>2667.63</v>
          </cell>
          <cell r="FX20561" t="str">
            <v>France</v>
          </cell>
        </row>
        <row r="20562">
          <cell r="H20562">
            <v>104852.35</v>
          </cell>
          <cell r="FX20562" t="str">
            <v>France</v>
          </cell>
        </row>
        <row r="20563">
          <cell r="H20563">
            <v>112502.68</v>
          </cell>
          <cell r="FX20563" t="str">
            <v>France</v>
          </cell>
        </row>
        <row r="20564">
          <cell r="H20564">
            <v>72823.990000000005</v>
          </cell>
          <cell r="FX20564" t="str">
            <v>France</v>
          </cell>
        </row>
        <row r="20565">
          <cell r="H20565">
            <v>74372.570000000007</v>
          </cell>
          <cell r="FX20565" t="str">
            <v>France</v>
          </cell>
        </row>
        <row r="20566">
          <cell r="H20566">
            <v>80257.66</v>
          </cell>
          <cell r="FX20566" t="str">
            <v>France</v>
          </cell>
        </row>
        <row r="20567">
          <cell r="H20567">
            <v>121422.85</v>
          </cell>
          <cell r="FX20567" t="str">
            <v>France</v>
          </cell>
        </row>
        <row r="20568">
          <cell r="H20568">
            <v>29279.94</v>
          </cell>
          <cell r="FX20568" t="str">
            <v>France</v>
          </cell>
        </row>
        <row r="20569">
          <cell r="H20569">
            <v>107085.78</v>
          </cell>
          <cell r="FX20569" t="str">
            <v>France</v>
          </cell>
        </row>
        <row r="20570">
          <cell r="H20570">
            <v>136523.16</v>
          </cell>
          <cell r="FX20570" t="str">
            <v>France</v>
          </cell>
        </row>
        <row r="20571">
          <cell r="H20571">
            <v>90150.23</v>
          </cell>
          <cell r="FX20571" t="str">
            <v>France</v>
          </cell>
        </row>
        <row r="20572">
          <cell r="H20572">
            <v>221226.33</v>
          </cell>
          <cell r="FX20572" t="str">
            <v>France</v>
          </cell>
        </row>
        <row r="20573">
          <cell r="H20573">
            <v>3257.5</v>
          </cell>
          <cell r="FX20573" t="str">
            <v>France</v>
          </cell>
        </row>
        <row r="20574">
          <cell r="H20574">
            <v>90880.09</v>
          </cell>
          <cell r="FX20574" t="str">
            <v>France</v>
          </cell>
        </row>
        <row r="20575">
          <cell r="H20575">
            <v>136399.98000000001</v>
          </cell>
          <cell r="FX20575" t="str">
            <v>France</v>
          </cell>
        </row>
        <row r="20576">
          <cell r="H20576">
            <v>153089.79</v>
          </cell>
          <cell r="FX20576" t="str">
            <v>France</v>
          </cell>
        </row>
        <row r="20577">
          <cell r="H20577">
            <v>98666.27</v>
          </cell>
          <cell r="FX20577" t="str">
            <v>France</v>
          </cell>
        </row>
        <row r="20578">
          <cell r="H20578">
            <v>61134.11</v>
          </cell>
          <cell r="FX20578" t="str">
            <v>France</v>
          </cell>
        </row>
        <row r="20579">
          <cell r="H20579">
            <v>19881.28</v>
          </cell>
          <cell r="FX20579" t="str">
            <v>France</v>
          </cell>
        </row>
        <row r="20580">
          <cell r="H20580">
            <v>60783.03</v>
          </cell>
          <cell r="FX20580" t="str">
            <v>France</v>
          </cell>
        </row>
        <row r="20581">
          <cell r="H20581">
            <v>64454.85</v>
          </cell>
          <cell r="FX20581" t="str">
            <v>France</v>
          </cell>
        </row>
        <row r="20582">
          <cell r="H20582">
            <v>73743.75</v>
          </cell>
          <cell r="FX20582" t="str">
            <v>France</v>
          </cell>
        </row>
        <row r="20583">
          <cell r="H20583">
            <v>310963.96999999997</v>
          </cell>
          <cell r="FX20583" t="str">
            <v>France</v>
          </cell>
        </row>
        <row r="20584">
          <cell r="H20584">
            <v>79150.820000000007</v>
          </cell>
          <cell r="FX20584" t="str">
            <v>France</v>
          </cell>
        </row>
        <row r="20585">
          <cell r="H20585">
            <v>363779.96</v>
          </cell>
          <cell r="FX20585" t="str">
            <v>France</v>
          </cell>
        </row>
        <row r="20586">
          <cell r="H20586">
            <v>65162.73</v>
          </cell>
          <cell r="FX20586" t="str">
            <v>France</v>
          </cell>
        </row>
        <row r="20587">
          <cell r="H20587">
            <v>91916.22</v>
          </cell>
          <cell r="FX20587" t="str">
            <v>France</v>
          </cell>
        </row>
        <row r="20588">
          <cell r="H20588">
            <v>100343.38</v>
          </cell>
          <cell r="FX20588" t="str">
            <v>France</v>
          </cell>
        </row>
        <row r="20589">
          <cell r="H20589">
            <v>79396.800000000003</v>
          </cell>
          <cell r="FX20589" t="str">
            <v>France</v>
          </cell>
        </row>
        <row r="20590">
          <cell r="H20590">
            <v>12784.65</v>
          </cell>
          <cell r="FX20590" t="str">
            <v>France</v>
          </cell>
        </row>
        <row r="20591">
          <cell r="H20591">
            <v>181748.41</v>
          </cell>
          <cell r="FX20591" t="str">
            <v>France</v>
          </cell>
        </row>
        <row r="20592">
          <cell r="H20592">
            <v>29960.080000000002</v>
          </cell>
          <cell r="FX20592" t="str">
            <v>France</v>
          </cell>
        </row>
        <row r="20593">
          <cell r="H20593">
            <v>64369.919999999998</v>
          </cell>
          <cell r="FX20593" t="str">
            <v>France</v>
          </cell>
        </row>
        <row r="20594">
          <cell r="H20594">
            <v>165474.57999999999</v>
          </cell>
          <cell r="FX20594" t="str">
            <v>France</v>
          </cell>
        </row>
        <row r="20595">
          <cell r="H20595">
            <v>45881.88</v>
          </cell>
          <cell r="FX20595" t="str">
            <v>France</v>
          </cell>
        </row>
        <row r="20596">
          <cell r="H20596">
            <v>30810.99</v>
          </cell>
          <cell r="FX20596" t="str">
            <v>France</v>
          </cell>
        </row>
        <row r="20597">
          <cell r="H20597">
            <v>135270.25</v>
          </cell>
          <cell r="FX20597" t="str">
            <v>France</v>
          </cell>
        </row>
        <row r="20598">
          <cell r="H20598">
            <v>66980.39</v>
          </cell>
          <cell r="FX20598" t="str">
            <v>France</v>
          </cell>
        </row>
        <row r="20599">
          <cell r="H20599">
            <v>111057.29</v>
          </cell>
          <cell r="FX20599" t="str">
            <v>France</v>
          </cell>
        </row>
        <row r="20600">
          <cell r="H20600">
            <v>27154.51</v>
          </cell>
          <cell r="FX20600" t="str">
            <v>France</v>
          </cell>
        </row>
        <row r="20601">
          <cell r="H20601">
            <v>173420.98</v>
          </cell>
          <cell r="FX20601" t="str">
            <v>France</v>
          </cell>
        </row>
        <row r="20602">
          <cell r="H20602">
            <v>11779.16</v>
          </cell>
          <cell r="FX20602" t="str">
            <v>France</v>
          </cell>
        </row>
        <row r="20603">
          <cell r="H20603">
            <v>0</v>
          </cell>
          <cell r="FX20603" t="str">
            <v>France</v>
          </cell>
        </row>
        <row r="20604">
          <cell r="H20604">
            <v>39475.46</v>
          </cell>
          <cell r="FX20604" t="str">
            <v>France</v>
          </cell>
        </row>
        <row r="20605">
          <cell r="H20605">
            <v>83751.5</v>
          </cell>
          <cell r="FX20605" t="str">
            <v>France</v>
          </cell>
        </row>
        <row r="20606">
          <cell r="H20606">
            <v>54924.27</v>
          </cell>
          <cell r="FX20606" t="str">
            <v>France</v>
          </cell>
        </row>
        <row r="20607">
          <cell r="H20607">
            <v>3530.54</v>
          </cell>
          <cell r="FX20607" t="str">
            <v>France</v>
          </cell>
        </row>
        <row r="20608">
          <cell r="H20608">
            <v>56461.1</v>
          </cell>
          <cell r="FX20608" t="str">
            <v>France</v>
          </cell>
        </row>
        <row r="20609">
          <cell r="H20609">
            <v>46820.03</v>
          </cell>
          <cell r="FX20609" t="str">
            <v>France</v>
          </cell>
        </row>
        <row r="20610">
          <cell r="H20610">
            <v>191857.3</v>
          </cell>
          <cell r="FX20610" t="str">
            <v>France</v>
          </cell>
        </row>
        <row r="20611">
          <cell r="H20611">
            <v>320917.48</v>
          </cell>
          <cell r="FX20611" t="str">
            <v>France</v>
          </cell>
        </row>
        <row r="20612">
          <cell r="H20612">
            <v>94410.49</v>
          </cell>
          <cell r="FX20612" t="str">
            <v>France</v>
          </cell>
        </row>
        <row r="20613">
          <cell r="H20613">
            <v>115207.91</v>
          </cell>
          <cell r="FX20613" t="str">
            <v>France</v>
          </cell>
        </row>
        <row r="20614">
          <cell r="H20614">
            <v>362915.64</v>
          </cell>
          <cell r="FX20614" t="str">
            <v>France</v>
          </cell>
        </row>
        <row r="20615">
          <cell r="H20615">
            <v>68846.09</v>
          </cell>
          <cell r="FX20615" t="str">
            <v>France</v>
          </cell>
        </row>
        <row r="20616">
          <cell r="H20616">
            <v>2467.0700000000002</v>
          </cell>
          <cell r="FX20616" t="str">
            <v>France</v>
          </cell>
        </row>
        <row r="20617">
          <cell r="H20617">
            <v>118909.94</v>
          </cell>
          <cell r="FX20617" t="str">
            <v>France</v>
          </cell>
        </row>
        <row r="20618">
          <cell r="H20618">
            <v>100902.15</v>
          </cell>
          <cell r="FX20618" t="str">
            <v>France</v>
          </cell>
        </row>
        <row r="20619">
          <cell r="H20619">
            <v>79433.62</v>
          </cell>
          <cell r="FX20619" t="str">
            <v>France</v>
          </cell>
        </row>
        <row r="20620">
          <cell r="H20620">
            <v>215676.59</v>
          </cell>
          <cell r="FX20620" t="str">
            <v>France</v>
          </cell>
        </row>
        <row r="20621">
          <cell r="H20621">
            <v>140181.54</v>
          </cell>
          <cell r="FX20621" t="str">
            <v>France</v>
          </cell>
        </row>
        <row r="20622">
          <cell r="H20622">
            <v>40596.769999999997</v>
          </cell>
          <cell r="FX20622" t="str">
            <v>France</v>
          </cell>
        </row>
        <row r="20623">
          <cell r="H20623">
            <v>110922.9</v>
          </cell>
          <cell r="FX20623" t="str">
            <v>France</v>
          </cell>
        </row>
        <row r="20624">
          <cell r="H20624">
            <v>24964</v>
          </cell>
          <cell r="FX20624" t="str">
            <v>France</v>
          </cell>
        </row>
        <row r="20625">
          <cell r="H20625">
            <v>192755.57</v>
          </cell>
          <cell r="FX20625" t="str">
            <v>France</v>
          </cell>
        </row>
        <row r="20626">
          <cell r="H20626">
            <v>20560.36</v>
          </cell>
          <cell r="FX20626" t="str">
            <v>France</v>
          </cell>
        </row>
        <row r="20627">
          <cell r="H20627">
            <v>235451.32</v>
          </cell>
          <cell r="FX20627" t="str">
            <v>France</v>
          </cell>
        </row>
        <row r="20628">
          <cell r="H20628">
            <v>121023.67</v>
          </cell>
          <cell r="FX20628" t="str">
            <v>France</v>
          </cell>
        </row>
        <row r="20629">
          <cell r="H20629">
            <v>132373.20000000001</v>
          </cell>
          <cell r="FX20629" t="str">
            <v>France</v>
          </cell>
        </row>
        <row r="20630">
          <cell r="H20630">
            <v>338569.38</v>
          </cell>
          <cell r="FX20630" t="str">
            <v>France</v>
          </cell>
        </row>
        <row r="20631">
          <cell r="H20631">
            <v>48659.03</v>
          </cell>
          <cell r="FX20631" t="str">
            <v>France</v>
          </cell>
        </row>
        <row r="20632">
          <cell r="H20632">
            <v>5256.1</v>
          </cell>
          <cell r="FX20632" t="str">
            <v>France</v>
          </cell>
        </row>
        <row r="20633">
          <cell r="H20633">
            <v>136298.5</v>
          </cell>
          <cell r="FX20633" t="str">
            <v>France</v>
          </cell>
        </row>
        <row r="20634">
          <cell r="H20634">
            <v>101417.04</v>
          </cell>
          <cell r="FX20634" t="str">
            <v>France</v>
          </cell>
        </row>
        <row r="20635">
          <cell r="H20635">
            <v>101798.43</v>
          </cell>
          <cell r="FX20635" t="str">
            <v>France</v>
          </cell>
        </row>
        <row r="20636">
          <cell r="H20636">
            <v>176178.7</v>
          </cell>
          <cell r="FX20636" t="str">
            <v>France</v>
          </cell>
        </row>
        <row r="20637">
          <cell r="H20637">
            <v>80231.91</v>
          </cell>
          <cell r="FX20637" t="str">
            <v>France</v>
          </cell>
        </row>
        <row r="20638">
          <cell r="H20638">
            <v>27307.72</v>
          </cell>
          <cell r="FX20638" t="str">
            <v>France</v>
          </cell>
        </row>
        <row r="20639">
          <cell r="H20639">
            <v>79005.95</v>
          </cell>
          <cell r="FX20639" t="str">
            <v>France</v>
          </cell>
        </row>
        <row r="20640">
          <cell r="H20640">
            <v>19454.59</v>
          </cell>
          <cell r="FX20640" t="str">
            <v>France</v>
          </cell>
        </row>
        <row r="20641">
          <cell r="H20641">
            <v>111045.38</v>
          </cell>
          <cell r="FX20641" t="str">
            <v>France</v>
          </cell>
        </row>
        <row r="20642">
          <cell r="H20642">
            <v>128687.8</v>
          </cell>
          <cell r="FX20642" t="str">
            <v>France</v>
          </cell>
        </row>
        <row r="20643">
          <cell r="H20643">
            <v>26626.6</v>
          </cell>
          <cell r="FX20643" t="str">
            <v>France</v>
          </cell>
        </row>
        <row r="20644">
          <cell r="H20644">
            <v>123779.04</v>
          </cell>
          <cell r="FX20644" t="str">
            <v>France</v>
          </cell>
        </row>
        <row r="20645">
          <cell r="H20645">
            <v>219805.03</v>
          </cell>
          <cell r="FX20645" t="str">
            <v>France</v>
          </cell>
        </row>
        <row r="20646">
          <cell r="H20646">
            <v>225278.45</v>
          </cell>
          <cell r="FX20646" t="str">
            <v>France</v>
          </cell>
        </row>
        <row r="20647">
          <cell r="H20647">
            <v>153611.07999999999</v>
          </cell>
          <cell r="FX20647" t="str">
            <v>France</v>
          </cell>
        </row>
        <row r="20648">
          <cell r="H20648">
            <v>126403.75</v>
          </cell>
          <cell r="FX20648" t="str">
            <v>France</v>
          </cell>
        </row>
        <row r="20649">
          <cell r="H20649">
            <v>105080.27</v>
          </cell>
          <cell r="FX20649" t="str">
            <v>France</v>
          </cell>
        </row>
        <row r="20650">
          <cell r="H20650">
            <v>185696.8</v>
          </cell>
          <cell r="FX20650" t="str">
            <v>France</v>
          </cell>
        </row>
        <row r="20651">
          <cell r="H20651">
            <v>177637.16</v>
          </cell>
          <cell r="FX20651" t="str">
            <v>France</v>
          </cell>
        </row>
        <row r="20652">
          <cell r="H20652">
            <v>36269.449999999997</v>
          </cell>
          <cell r="FX20652" t="str">
            <v>France</v>
          </cell>
        </row>
        <row r="20653">
          <cell r="H20653">
            <v>145889.88</v>
          </cell>
          <cell r="FX20653" t="str">
            <v>France</v>
          </cell>
        </row>
        <row r="20654">
          <cell r="H20654">
            <v>127221.6</v>
          </cell>
          <cell r="FX20654" t="str">
            <v>France</v>
          </cell>
        </row>
        <row r="20655">
          <cell r="H20655">
            <v>131051.94</v>
          </cell>
          <cell r="FX20655" t="str">
            <v>France</v>
          </cell>
        </row>
        <row r="20656">
          <cell r="H20656">
            <v>303787.11</v>
          </cell>
          <cell r="FX20656" t="str">
            <v>France</v>
          </cell>
        </row>
        <row r="20657">
          <cell r="H20657">
            <v>203648.03</v>
          </cell>
          <cell r="FX20657" t="str">
            <v>France</v>
          </cell>
        </row>
        <row r="20658">
          <cell r="H20658">
            <v>189147.06</v>
          </cell>
          <cell r="FX20658" t="str">
            <v>France</v>
          </cell>
        </row>
        <row r="20659">
          <cell r="H20659">
            <v>94299.39</v>
          </cell>
          <cell r="FX20659" t="str">
            <v>France</v>
          </cell>
        </row>
        <row r="20660">
          <cell r="H20660">
            <v>42808.49</v>
          </cell>
          <cell r="FX20660" t="str">
            <v>France</v>
          </cell>
        </row>
        <row r="20661">
          <cell r="H20661">
            <v>270590.23</v>
          </cell>
          <cell r="FX20661" t="str">
            <v>France</v>
          </cell>
        </row>
        <row r="20662">
          <cell r="H20662">
            <v>126711.23</v>
          </cell>
          <cell r="FX20662" t="str">
            <v>France</v>
          </cell>
        </row>
        <row r="20663">
          <cell r="H20663">
            <v>68020.210000000006</v>
          </cell>
          <cell r="FX20663" t="str">
            <v>France</v>
          </cell>
        </row>
        <row r="20664">
          <cell r="H20664">
            <v>62035.41</v>
          </cell>
          <cell r="FX20664" t="str">
            <v>France</v>
          </cell>
        </row>
        <row r="20665">
          <cell r="H20665">
            <v>59276.29</v>
          </cell>
          <cell r="FX20665" t="str">
            <v>France</v>
          </cell>
        </row>
        <row r="20666">
          <cell r="H20666">
            <v>704906.89</v>
          </cell>
          <cell r="FX20666" t="str">
            <v>France</v>
          </cell>
        </row>
        <row r="20667">
          <cell r="H20667">
            <v>13091.05</v>
          </cell>
          <cell r="FX20667" t="str">
            <v>France</v>
          </cell>
        </row>
        <row r="20668">
          <cell r="H20668">
            <v>20612.07</v>
          </cell>
          <cell r="FX20668" t="str">
            <v>France</v>
          </cell>
        </row>
        <row r="20669">
          <cell r="H20669">
            <v>16395.330000000002</v>
          </cell>
          <cell r="FX20669" t="str">
            <v>France</v>
          </cell>
        </row>
        <row r="20670">
          <cell r="H20670">
            <v>245105.48</v>
          </cell>
          <cell r="FX20670" t="str">
            <v>France</v>
          </cell>
        </row>
        <row r="20671">
          <cell r="H20671">
            <v>113987.79</v>
          </cell>
          <cell r="FX20671" t="str">
            <v>France</v>
          </cell>
        </row>
        <row r="20672">
          <cell r="H20672">
            <v>306104.90000000002</v>
          </cell>
          <cell r="FX20672" t="str">
            <v>France</v>
          </cell>
        </row>
        <row r="20673">
          <cell r="H20673">
            <v>20099.18</v>
          </cell>
          <cell r="FX20673" t="str">
            <v>France</v>
          </cell>
        </row>
        <row r="20674">
          <cell r="H20674">
            <v>295357.84999999998</v>
          </cell>
          <cell r="FX20674" t="str">
            <v>France</v>
          </cell>
        </row>
        <row r="20675">
          <cell r="H20675">
            <v>21464.41</v>
          </cell>
          <cell r="FX20675" t="str">
            <v>France</v>
          </cell>
        </row>
        <row r="20676">
          <cell r="H20676">
            <v>111309.29</v>
          </cell>
          <cell r="FX20676" t="str">
            <v>France</v>
          </cell>
        </row>
        <row r="20677">
          <cell r="H20677">
            <v>9893.9599999999991</v>
          </cell>
          <cell r="FX20677" t="str">
            <v>France</v>
          </cell>
        </row>
        <row r="20678">
          <cell r="H20678">
            <v>3353.55</v>
          </cell>
          <cell r="FX20678" t="str">
            <v>France</v>
          </cell>
        </row>
        <row r="20679">
          <cell r="H20679">
            <v>20060.29</v>
          </cell>
          <cell r="FX20679" t="str">
            <v>France</v>
          </cell>
        </row>
        <row r="20680">
          <cell r="H20680">
            <v>174879.31</v>
          </cell>
          <cell r="FX20680" t="str">
            <v>France</v>
          </cell>
        </row>
        <row r="20681">
          <cell r="H20681">
            <v>29163.02</v>
          </cell>
          <cell r="FX20681" t="str">
            <v>France</v>
          </cell>
        </row>
        <row r="20682">
          <cell r="H20682">
            <v>0</v>
          </cell>
          <cell r="FX20682" t="str">
            <v>France</v>
          </cell>
        </row>
        <row r="20683">
          <cell r="H20683">
            <v>2717.31</v>
          </cell>
          <cell r="FX20683" t="str">
            <v>France</v>
          </cell>
        </row>
        <row r="20684">
          <cell r="H20684">
            <v>54067.360000000001</v>
          </cell>
          <cell r="FX20684" t="str">
            <v>France</v>
          </cell>
        </row>
        <row r="20685">
          <cell r="H20685">
            <v>137110.94</v>
          </cell>
          <cell r="FX20685" t="str">
            <v>France</v>
          </cell>
        </row>
        <row r="20686">
          <cell r="H20686">
            <v>67259.210000000006</v>
          </cell>
          <cell r="FX20686" t="str">
            <v>France</v>
          </cell>
        </row>
        <row r="20687">
          <cell r="H20687">
            <v>48013.99</v>
          </cell>
          <cell r="FX20687" t="str">
            <v>France</v>
          </cell>
        </row>
        <row r="20688">
          <cell r="H20688">
            <v>112502.84</v>
          </cell>
          <cell r="FX20688" t="str">
            <v>France</v>
          </cell>
        </row>
        <row r="20689">
          <cell r="H20689">
            <v>55719.05</v>
          </cell>
          <cell r="FX20689" t="str">
            <v>France</v>
          </cell>
        </row>
        <row r="20690">
          <cell r="H20690">
            <v>101781.43</v>
          </cell>
          <cell r="FX20690" t="str">
            <v>France</v>
          </cell>
        </row>
        <row r="20691">
          <cell r="H20691">
            <v>67464.23</v>
          </cell>
          <cell r="FX20691" t="str">
            <v>France</v>
          </cell>
        </row>
        <row r="20692">
          <cell r="H20692">
            <v>142591.03</v>
          </cell>
          <cell r="FX20692" t="str">
            <v>France</v>
          </cell>
        </row>
        <row r="20693">
          <cell r="H20693">
            <v>38107.230000000003</v>
          </cell>
          <cell r="FX20693" t="str">
            <v>France</v>
          </cell>
        </row>
        <row r="20694">
          <cell r="H20694">
            <v>6900.13</v>
          </cell>
          <cell r="FX20694" t="str">
            <v>France</v>
          </cell>
        </row>
        <row r="20695">
          <cell r="H20695">
            <v>63076.18</v>
          </cell>
          <cell r="FX20695" t="str">
            <v>France</v>
          </cell>
        </row>
        <row r="20696">
          <cell r="H20696">
            <v>103366.11</v>
          </cell>
          <cell r="FX20696" t="str">
            <v>France</v>
          </cell>
        </row>
        <row r="20697">
          <cell r="H20697">
            <v>92470.61</v>
          </cell>
          <cell r="FX20697" t="str">
            <v>France</v>
          </cell>
        </row>
        <row r="20698">
          <cell r="H20698">
            <v>5535.83</v>
          </cell>
          <cell r="FX20698" t="str">
            <v>France</v>
          </cell>
        </row>
        <row r="20699">
          <cell r="H20699">
            <v>18716.02</v>
          </cell>
          <cell r="FX20699" t="str">
            <v>France</v>
          </cell>
        </row>
        <row r="20700">
          <cell r="H20700">
            <v>21838.49</v>
          </cell>
          <cell r="FX20700" t="str">
            <v>France</v>
          </cell>
        </row>
        <row r="20701">
          <cell r="H20701">
            <v>11189.57</v>
          </cell>
          <cell r="FX20701" t="str">
            <v>France</v>
          </cell>
        </row>
        <row r="20702">
          <cell r="H20702">
            <v>120771.96</v>
          </cell>
          <cell r="FX20702" t="str">
            <v>France</v>
          </cell>
        </row>
        <row r="20703">
          <cell r="H20703">
            <v>12038.01</v>
          </cell>
          <cell r="FX20703" t="str">
            <v>France</v>
          </cell>
        </row>
        <row r="20704">
          <cell r="H20704">
            <v>178247.2</v>
          </cell>
          <cell r="FX20704" t="str">
            <v>France</v>
          </cell>
        </row>
        <row r="20705">
          <cell r="H20705">
            <v>366828.26</v>
          </cell>
          <cell r="FX20705" t="str">
            <v>France</v>
          </cell>
        </row>
        <row r="20706">
          <cell r="H20706">
            <v>158051.04</v>
          </cell>
          <cell r="FX20706" t="str">
            <v>France</v>
          </cell>
        </row>
        <row r="20707">
          <cell r="H20707">
            <v>79367.87</v>
          </cell>
          <cell r="FX20707" t="str">
            <v>France</v>
          </cell>
        </row>
        <row r="20708">
          <cell r="H20708">
            <v>150133.57</v>
          </cell>
          <cell r="FX20708" t="str">
            <v>France</v>
          </cell>
        </row>
        <row r="20709">
          <cell r="H20709">
            <v>55987.48</v>
          </cell>
          <cell r="FX20709" t="str">
            <v>France</v>
          </cell>
        </row>
        <row r="20710">
          <cell r="H20710">
            <v>213254.91</v>
          </cell>
          <cell r="FX20710" t="str">
            <v>France</v>
          </cell>
        </row>
        <row r="20711">
          <cell r="H20711">
            <v>63872.63</v>
          </cell>
          <cell r="FX20711" t="str">
            <v>France</v>
          </cell>
        </row>
        <row r="20712">
          <cell r="H20712">
            <v>96525.81</v>
          </cell>
          <cell r="FX20712" t="str">
            <v>France</v>
          </cell>
        </row>
        <row r="20713">
          <cell r="H20713">
            <v>113604.14</v>
          </cell>
          <cell r="FX20713" t="str">
            <v>France</v>
          </cell>
        </row>
        <row r="20714">
          <cell r="H20714">
            <v>4149.0200000000004</v>
          </cell>
          <cell r="FX20714" t="str">
            <v>France</v>
          </cell>
        </row>
        <row r="20715">
          <cell r="H20715">
            <v>98116.82</v>
          </cell>
          <cell r="FX20715" t="str">
            <v>France</v>
          </cell>
        </row>
        <row r="20716">
          <cell r="H20716">
            <v>8985.7800000000007</v>
          </cell>
          <cell r="FX20716" t="str">
            <v>France</v>
          </cell>
        </row>
        <row r="20717">
          <cell r="H20717">
            <v>339016.6</v>
          </cell>
          <cell r="FX20717" t="str">
            <v>France</v>
          </cell>
        </row>
        <row r="20718">
          <cell r="H20718">
            <v>54602.239999999998</v>
          </cell>
          <cell r="FX20718" t="str">
            <v>France</v>
          </cell>
        </row>
        <row r="20719">
          <cell r="H20719">
            <v>172093.77</v>
          </cell>
          <cell r="FX20719" t="str">
            <v>France</v>
          </cell>
        </row>
        <row r="20720">
          <cell r="H20720">
            <v>61741.24</v>
          </cell>
          <cell r="FX20720" t="str">
            <v>France</v>
          </cell>
        </row>
        <row r="20721">
          <cell r="H20721">
            <v>338911.03</v>
          </cell>
          <cell r="FX20721" t="str">
            <v>France</v>
          </cell>
        </row>
        <row r="20722">
          <cell r="H20722">
            <v>50180.69</v>
          </cell>
          <cell r="FX20722" t="str">
            <v>France</v>
          </cell>
        </row>
        <row r="20723">
          <cell r="H20723">
            <v>14542.42</v>
          </cell>
          <cell r="FX20723" t="str">
            <v>France</v>
          </cell>
        </row>
        <row r="20724">
          <cell r="H20724">
            <v>92265.72</v>
          </cell>
          <cell r="FX20724" t="str">
            <v>France</v>
          </cell>
        </row>
        <row r="20725">
          <cell r="H20725">
            <v>157208.51</v>
          </cell>
          <cell r="FX20725" t="str">
            <v>France</v>
          </cell>
        </row>
        <row r="20726">
          <cell r="H20726">
            <v>38425.22</v>
          </cell>
          <cell r="FX20726" t="str">
            <v>France</v>
          </cell>
        </row>
        <row r="20727">
          <cell r="H20727">
            <v>82022.179999999993</v>
          </cell>
          <cell r="FX20727" t="str">
            <v>France</v>
          </cell>
        </row>
        <row r="20728">
          <cell r="H20728">
            <v>150021.96</v>
          </cell>
          <cell r="FX20728" t="str">
            <v>France</v>
          </cell>
        </row>
        <row r="20729">
          <cell r="H20729">
            <v>1976.91</v>
          </cell>
          <cell r="FX20729" t="str">
            <v>France</v>
          </cell>
        </row>
        <row r="20730">
          <cell r="H20730">
            <v>78390.03</v>
          </cell>
          <cell r="FX20730" t="str">
            <v>France</v>
          </cell>
        </row>
        <row r="20731">
          <cell r="H20731">
            <v>149316.44</v>
          </cell>
          <cell r="FX20731" t="str">
            <v>France</v>
          </cell>
        </row>
        <row r="20732">
          <cell r="H20732">
            <v>129186.61</v>
          </cell>
          <cell r="FX20732" t="str">
            <v>France</v>
          </cell>
        </row>
        <row r="20733">
          <cell r="H20733">
            <v>12521.75</v>
          </cell>
          <cell r="FX20733" t="str">
            <v>France</v>
          </cell>
        </row>
        <row r="20734">
          <cell r="H20734">
            <v>135002.37</v>
          </cell>
          <cell r="FX20734" t="str">
            <v>France</v>
          </cell>
        </row>
        <row r="20735">
          <cell r="H20735">
            <v>14623.24</v>
          </cell>
          <cell r="FX20735" t="str">
            <v>France</v>
          </cell>
        </row>
        <row r="20736">
          <cell r="H20736">
            <v>10606.47</v>
          </cell>
          <cell r="FX20736" t="str">
            <v>France</v>
          </cell>
        </row>
        <row r="20737">
          <cell r="H20737">
            <v>30480.41</v>
          </cell>
          <cell r="FX20737" t="str">
            <v>France</v>
          </cell>
        </row>
        <row r="20738">
          <cell r="H20738">
            <v>102448.17</v>
          </cell>
          <cell r="FX20738" t="str">
            <v>France</v>
          </cell>
        </row>
        <row r="20739">
          <cell r="H20739">
            <v>101211.93</v>
          </cell>
          <cell r="FX20739" t="str">
            <v>France</v>
          </cell>
        </row>
        <row r="20740">
          <cell r="H20740">
            <v>84854.45</v>
          </cell>
          <cell r="FX20740" t="str">
            <v>France</v>
          </cell>
        </row>
        <row r="20741">
          <cell r="H20741">
            <v>346004.93</v>
          </cell>
          <cell r="FX20741" t="str">
            <v>France</v>
          </cell>
        </row>
        <row r="20742">
          <cell r="H20742">
            <v>97394.59</v>
          </cell>
          <cell r="FX20742" t="str">
            <v>France</v>
          </cell>
        </row>
        <row r="20743">
          <cell r="H20743">
            <v>124062.29</v>
          </cell>
          <cell r="FX20743" t="str">
            <v>France</v>
          </cell>
        </row>
        <row r="20744">
          <cell r="H20744">
            <v>158377.18</v>
          </cell>
          <cell r="FX20744" t="str">
            <v>France</v>
          </cell>
        </row>
        <row r="20745">
          <cell r="H20745">
            <v>33672.83</v>
          </cell>
          <cell r="FX20745" t="str">
            <v>France</v>
          </cell>
        </row>
        <row r="20746">
          <cell r="H20746">
            <v>21342.240000000002</v>
          </cell>
          <cell r="FX20746" t="str">
            <v>France</v>
          </cell>
        </row>
        <row r="20747">
          <cell r="H20747">
            <v>232123.29</v>
          </cell>
          <cell r="FX20747" t="str">
            <v>France</v>
          </cell>
        </row>
        <row r="20748">
          <cell r="H20748">
            <v>101620.13</v>
          </cell>
          <cell r="FX20748" t="str">
            <v>France</v>
          </cell>
        </row>
        <row r="20749">
          <cell r="H20749">
            <v>26733.57</v>
          </cell>
          <cell r="FX20749" t="str">
            <v>France</v>
          </cell>
        </row>
        <row r="20750">
          <cell r="H20750">
            <v>299424.75</v>
          </cell>
          <cell r="FX20750" t="str">
            <v>France</v>
          </cell>
        </row>
        <row r="20751">
          <cell r="H20751">
            <v>29992.05</v>
          </cell>
          <cell r="FX20751" t="str">
            <v>France</v>
          </cell>
        </row>
        <row r="20752">
          <cell r="H20752">
            <v>61593.72</v>
          </cell>
          <cell r="FX20752" t="str">
            <v>France</v>
          </cell>
        </row>
        <row r="20753">
          <cell r="H20753">
            <v>159063.75</v>
          </cell>
          <cell r="FX20753" t="str">
            <v>France</v>
          </cell>
        </row>
        <row r="20754">
          <cell r="H20754">
            <v>80427.09</v>
          </cell>
          <cell r="FX20754" t="str">
            <v>France</v>
          </cell>
        </row>
        <row r="20755">
          <cell r="H20755">
            <v>120158.82</v>
          </cell>
          <cell r="FX20755" t="str">
            <v>France</v>
          </cell>
        </row>
        <row r="20756">
          <cell r="H20756">
            <v>1624.52</v>
          </cell>
          <cell r="FX20756" t="str">
            <v>France</v>
          </cell>
        </row>
        <row r="20757">
          <cell r="H20757">
            <v>14577.28</v>
          </cell>
          <cell r="FX20757" t="str">
            <v>France</v>
          </cell>
        </row>
        <row r="20758">
          <cell r="H20758">
            <v>130930.82</v>
          </cell>
          <cell r="FX20758" t="str">
            <v>France</v>
          </cell>
        </row>
        <row r="20759">
          <cell r="H20759">
            <v>92514</v>
          </cell>
          <cell r="FX20759" t="str">
            <v>France</v>
          </cell>
        </row>
        <row r="20760">
          <cell r="H20760">
            <v>307893.09000000003</v>
          </cell>
          <cell r="FX20760" t="str">
            <v>France</v>
          </cell>
        </row>
        <row r="20761">
          <cell r="H20761">
            <v>36736.71</v>
          </cell>
          <cell r="FX20761" t="str">
            <v>France</v>
          </cell>
        </row>
        <row r="20762">
          <cell r="H20762">
            <v>294109.26</v>
          </cell>
          <cell r="FX20762" t="str">
            <v>France</v>
          </cell>
        </row>
        <row r="20763">
          <cell r="H20763">
            <v>20259.18</v>
          </cell>
          <cell r="FX20763" t="str">
            <v>France</v>
          </cell>
        </row>
        <row r="20764">
          <cell r="H20764">
            <v>3730.95</v>
          </cell>
          <cell r="FX20764" t="str">
            <v>France</v>
          </cell>
        </row>
        <row r="20765">
          <cell r="H20765">
            <v>3586.01</v>
          </cell>
          <cell r="FX20765" t="str">
            <v>France</v>
          </cell>
        </row>
        <row r="20766">
          <cell r="H20766">
            <v>174260.01</v>
          </cell>
          <cell r="FX20766" t="str">
            <v>France</v>
          </cell>
        </row>
        <row r="20767">
          <cell r="H20767">
            <v>25263.67</v>
          </cell>
          <cell r="FX20767" t="str">
            <v>France</v>
          </cell>
        </row>
        <row r="20768">
          <cell r="H20768">
            <v>89038.21</v>
          </cell>
          <cell r="FX20768" t="str">
            <v>France</v>
          </cell>
        </row>
        <row r="20769">
          <cell r="H20769">
            <v>36539.31</v>
          </cell>
          <cell r="FX20769" t="str">
            <v>France</v>
          </cell>
        </row>
        <row r="20770">
          <cell r="H20770">
            <v>218296.67</v>
          </cell>
          <cell r="FX20770" t="str">
            <v>France</v>
          </cell>
        </row>
        <row r="20771">
          <cell r="H20771">
            <v>5757.32</v>
          </cell>
          <cell r="FX20771" t="str">
            <v>France</v>
          </cell>
        </row>
        <row r="20772">
          <cell r="H20772">
            <v>31850.23</v>
          </cell>
          <cell r="FX20772" t="str">
            <v>France</v>
          </cell>
        </row>
        <row r="20773">
          <cell r="H20773">
            <v>18643.45</v>
          </cell>
          <cell r="FX20773" t="str">
            <v>France</v>
          </cell>
        </row>
        <row r="20774">
          <cell r="H20774">
            <v>152954.47</v>
          </cell>
          <cell r="FX20774" t="str">
            <v>France</v>
          </cell>
        </row>
        <row r="20775">
          <cell r="H20775">
            <v>144996.56</v>
          </cell>
          <cell r="FX20775" t="str">
            <v>France</v>
          </cell>
        </row>
        <row r="20776">
          <cell r="H20776">
            <v>10876.01</v>
          </cell>
          <cell r="FX20776" t="str">
            <v>France</v>
          </cell>
        </row>
        <row r="20777">
          <cell r="H20777">
            <v>126783.4</v>
          </cell>
          <cell r="FX20777" t="str">
            <v>France</v>
          </cell>
        </row>
        <row r="20778">
          <cell r="H20778">
            <v>98508.160000000003</v>
          </cell>
          <cell r="FX20778" t="str">
            <v>France</v>
          </cell>
        </row>
        <row r="20779">
          <cell r="H20779">
            <v>13405</v>
          </cell>
          <cell r="FX20779" t="str">
            <v>France</v>
          </cell>
        </row>
        <row r="20780">
          <cell r="H20780">
            <v>264608.99</v>
          </cell>
          <cell r="FX20780" t="str">
            <v>France</v>
          </cell>
        </row>
        <row r="20781">
          <cell r="H20781">
            <v>114743.09</v>
          </cell>
          <cell r="FX20781" t="str">
            <v>France</v>
          </cell>
        </row>
        <row r="20782">
          <cell r="H20782">
            <v>81895.19</v>
          </cell>
          <cell r="FX20782" t="str">
            <v>France</v>
          </cell>
        </row>
        <row r="20783">
          <cell r="H20783">
            <v>136884.65</v>
          </cell>
          <cell r="FX20783" t="str">
            <v>France</v>
          </cell>
        </row>
        <row r="20784">
          <cell r="H20784">
            <v>166833.69</v>
          </cell>
          <cell r="FX20784" t="str">
            <v>France</v>
          </cell>
        </row>
        <row r="20785">
          <cell r="H20785">
            <v>93329.56</v>
          </cell>
          <cell r="FX20785" t="str">
            <v>France</v>
          </cell>
        </row>
        <row r="20786">
          <cell r="H20786">
            <v>50248.41</v>
          </cell>
          <cell r="FX20786" t="str">
            <v>France</v>
          </cell>
        </row>
        <row r="20787">
          <cell r="H20787">
            <v>286037.98</v>
          </cell>
          <cell r="FX20787" t="str">
            <v>France</v>
          </cell>
        </row>
        <row r="20788">
          <cell r="H20788">
            <v>2934.98</v>
          </cell>
          <cell r="FX20788" t="str">
            <v>France</v>
          </cell>
        </row>
        <row r="20789">
          <cell r="H20789">
            <v>86238.94</v>
          </cell>
          <cell r="FX20789" t="str">
            <v>France</v>
          </cell>
        </row>
        <row r="20790">
          <cell r="H20790">
            <v>58830.41</v>
          </cell>
          <cell r="FX20790" t="str">
            <v>France</v>
          </cell>
        </row>
        <row r="20791">
          <cell r="H20791">
            <v>90385.7</v>
          </cell>
          <cell r="FX20791" t="str">
            <v>France</v>
          </cell>
        </row>
        <row r="20792">
          <cell r="H20792">
            <v>759.47</v>
          </cell>
          <cell r="FX20792" t="str">
            <v>France</v>
          </cell>
        </row>
        <row r="20793">
          <cell r="H20793">
            <v>200.97</v>
          </cell>
          <cell r="FX20793" t="str">
            <v>France</v>
          </cell>
        </row>
        <row r="20794">
          <cell r="H20794">
            <v>161006.69</v>
          </cell>
          <cell r="FX20794" t="str">
            <v>France</v>
          </cell>
        </row>
        <row r="20795">
          <cell r="H20795">
            <v>164402.04999999999</v>
          </cell>
          <cell r="FX20795" t="str">
            <v>France</v>
          </cell>
        </row>
        <row r="20796">
          <cell r="H20796">
            <v>116266.49</v>
          </cell>
          <cell r="FX20796" t="str">
            <v>France</v>
          </cell>
        </row>
        <row r="20797">
          <cell r="H20797">
            <v>141158.07999999999</v>
          </cell>
          <cell r="FX20797" t="str">
            <v>France</v>
          </cell>
        </row>
        <row r="20798">
          <cell r="H20798">
            <v>158214.92000000001</v>
          </cell>
          <cell r="FX20798" t="str">
            <v>France</v>
          </cell>
        </row>
        <row r="20799">
          <cell r="H20799">
            <v>20370.82</v>
          </cell>
          <cell r="FX20799" t="str">
            <v>France</v>
          </cell>
        </row>
        <row r="20800">
          <cell r="H20800">
            <v>102305.12</v>
          </cell>
          <cell r="FX20800" t="str">
            <v>France</v>
          </cell>
        </row>
        <row r="20801">
          <cell r="H20801">
            <v>109534.81</v>
          </cell>
          <cell r="FX20801" t="str">
            <v>France</v>
          </cell>
        </row>
        <row r="20802">
          <cell r="H20802">
            <v>109738.74</v>
          </cell>
          <cell r="FX20802" t="str">
            <v>France</v>
          </cell>
        </row>
        <row r="20803">
          <cell r="H20803">
            <v>77934.11</v>
          </cell>
          <cell r="FX20803" t="str">
            <v>France</v>
          </cell>
        </row>
        <row r="20804">
          <cell r="H20804">
            <v>7397.69</v>
          </cell>
          <cell r="FX20804" t="str">
            <v>France</v>
          </cell>
        </row>
        <row r="20805">
          <cell r="H20805">
            <v>494497.55</v>
          </cell>
          <cell r="FX20805" t="str">
            <v>France</v>
          </cell>
        </row>
        <row r="20806">
          <cell r="H20806">
            <v>60902.58</v>
          </cell>
          <cell r="FX20806" t="str">
            <v>France</v>
          </cell>
        </row>
        <row r="20807">
          <cell r="H20807">
            <v>153246.21</v>
          </cell>
          <cell r="FX20807" t="str">
            <v>France</v>
          </cell>
        </row>
        <row r="20808">
          <cell r="H20808">
            <v>173908.94</v>
          </cell>
          <cell r="FX20808" t="str">
            <v>France</v>
          </cell>
        </row>
        <row r="20809">
          <cell r="H20809">
            <v>6179.06</v>
          </cell>
          <cell r="FX20809" t="str">
            <v>France</v>
          </cell>
        </row>
        <row r="20810">
          <cell r="H20810">
            <v>19447.53</v>
          </cell>
          <cell r="FX20810" t="str">
            <v>France</v>
          </cell>
        </row>
        <row r="20811">
          <cell r="H20811">
            <v>85526.26</v>
          </cell>
          <cell r="FX20811" t="str">
            <v>France</v>
          </cell>
        </row>
        <row r="20812">
          <cell r="H20812">
            <v>169031.53</v>
          </cell>
          <cell r="FX20812" t="str">
            <v>France</v>
          </cell>
        </row>
        <row r="20813">
          <cell r="H20813">
            <v>14762.67</v>
          </cell>
          <cell r="FX20813" t="str">
            <v>France</v>
          </cell>
        </row>
        <row r="20814">
          <cell r="H20814">
            <v>63369.69</v>
          </cell>
          <cell r="FX20814" t="str">
            <v>France</v>
          </cell>
        </row>
        <row r="20815">
          <cell r="H20815">
            <v>78728.72</v>
          </cell>
          <cell r="FX20815" t="str">
            <v>France</v>
          </cell>
        </row>
        <row r="20816">
          <cell r="H20816">
            <v>161713.32</v>
          </cell>
          <cell r="FX20816" t="str">
            <v>France</v>
          </cell>
        </row>
        <row r="20817">
          <cell r="H20817">
            <v>55445.919999999998</v>
          </cell>
          <cell r="FX20817" t="str">
            <v>France</v>
          </cell>
        </row>
        <row r="20818">
          <cell r="H20818">
            <v>111763.64</v>
          </cell>
          <cell r="FX20818" t="str">
            <v>France</v>
          </cell>
        </row>
        <row r="20819">
          <cell r="H20819">
            <v>8740.69</v>
          </cell>
          <cell r="FX20819" t="str">
            <v>France</v>
          </cell>
        </row>
        <row r="20820">
          <cell r="H20820">
            <v>90953.12</v>
          </cell>
          <cell r="FX20820" t="str">
            <v>France</v>
          </cell>
        </row>
        <row r="20821">
          <cell r="H20821">
            <v>9713.74</v>
          </cell>
          <cell r="FX20821" t="str">
            <v>France</v>
          </cell>
        </row>
        <row r="20822">
          <cell r="H20822">
            <v>0</v>
          </cell>
          <cell r="FX20822" t="str">
            <v>France</v>
          </cell>
        </row>
        <row r="20823">
          <cell r="H20823">
            <v>76432.92</v>
          </cell>
          <cell r="FX20823" t="str">
            <v>France</v>
          </cell>
        </row>
        <row r="20824">
          <cell r="H20824">
            <v>11532.54</v>
          </cell>
          <cell r="FX20824" t="str">
            <v>France</v>
          </cell>
        </row>
        <row r="20825">
          <cell r="H20825">
            <v>103021.12</v>
          </cell>
          <cell r="FX20825" t="str">
            <v>France</v>
          </cell>
        </row>
        <row r="20826">
          <cell r="H20826">
            <v>8349.94</v>
          </cell>
          <cell r="FX20826" t="str">
            <v>France</v>
          </cell>
        </row>
        <row r="20827">
          <cell r="H20827">
            <v>2438.23</v>
          </cell>
          <cell r="FX20827" t="str">
            <v>France</v>
          </cell>
        </row>
        <row r="20828">
          <cell r="H20828">
            <v>172244.2</v>
          </cell>
          <cell r="FX20828" t="str">
            <v>France</v>
          </cell>
        </row>
        <row r="20829">
          <cell r="H20829">
            <v>7523.54</v>
          </cell>
          <cell r="FX20829" t="str">
            <v>France</v>
          </cell>
        </row>
        <row r="20830">
          <cell r="H20830">
            <v>15917.17</v>
          </cell>
          <cell r="FX20830" t="str">
            <v>France</v>
          </cell>
        </row>
        <row r="20831">
          <cell r="H20831">
            <v>110578.83</v>
          </cell>
          <cell r="FX20831" t="str">
            <v>France</v>
          </cell>
        </row>
        <row r="20832">
          <cell r="H20832">
            <v>185798.77</v>
          </cell>
          <cell r="FX20832" t="str">
            <v>France</v>
          </cell>
        </row>
        <row r="20833">
          <cell r="H20833">
            <v>100352.41</v>
          </cell>
          <cell r="FX20833" t="str">
            <v>France</v>
          </cell>
        </row>
        <row r="20834">
          <cell r="H20834">
            <v>5300.32</v>
          </cell>
          <cell r="FX20834" t="str">
            <v>France</v>
          </cell>
        </row>
        <row r="20835">
          <cell r="H20835">
            <v>15724.79</v>
          </cell>
          <cell r="FX20835" t="str">
            <v>France</v>
          </cell>
        </row>
        <row r="20836">
          <cell r="H20836">
            <v>51447.72</v>
          </cell>
          <cell r="FX20836" t="str">
            <v>France</v>
          </cell>
        </row>
        <row r="20837">
          <cell r="H20837">
            <v>64521.48</v>
          </cell>
          <cell r="FX20837" t="str">
            <v>France</v>
          </cell>
        </row>
        <row r="20838">
          <cell r="H20838">
            <v>129006.45</v>
          </cell>
          <cell r="FX20838" t="str">
            <v>France</v>
          </cell>
        </row>
        <row r="20839">
          <cell r="H20839">
            <v>165412.54</v>
          </cell>
          <cell r="FX20839" t="str">
            <v>France</v>
          </cell>
        </row>
        <row r="20840">
          <cell r="H20840">
            <v>277307.38</v>
          </cell>
          <cell r="FX20840" t="str">
            <v>France</v>
          </cell>
        </row>
        <row r="20841">
          <cell r="H20841">
            <v>31164.45</v>
          </cell>
          <cell r="FX20841" t="str">
            <v>France</v>
          </cell>
        </row>
        <row r="20842">
          <cell r="H20842">
            <v>332841.89</v>
          </cell>
          <cell r="FX20842" t="str">
            <v>France</v>
          </cell>
        </row>
        <row r="20843">
          <cell r="H20843">
            <v>178381.41</v>
          </cell>
          <cell r="FX20843" t="str">
            <v>France</v>
          </cell>
        </row>
        <row r="20844">
          <cell r="H20844">
            <v>5548.24</v>
          </cell>
          <cell r="FX20844" t="str">
            <v>France</v>
          </cell>
        </row>
        <row r="20845">
          <cell r="H20845">
            <v>122442.3</v>
          </cell>
          <cell r="FX20845" t="str">
            <v>France</v>
          </cell>
        </row>
        <row r="20846">
          <cell r="H20846">
            <v>86576.33</v>
          </cell>
          <cell r="FX20846" t="str">
            <v>France</v>
          </cell>
        </row>
        <row r="20847">
          <cell r="H20847">
            <v>105923.95</v>
          </cell>
          <cell r="FX20847" t="str">
            <v>France</v>
          </cell>
        </row>
        <row r="20848">
          <cell r="H20848">
            <v>106491.46</v>
          </cell>
          <cell r="FX20848" t="str">
            <v>France</v>
          </cell>
        </row>
        <row r="20849">
          <cell r="H20849">
            <v>126657.19</v>
          </cell>
          <cell r="FX20849" t="str">
            <v>France</v>
          </cell>
        </row>
        <row r="20850">
          <cell r="H20850">
            <v>155021.98000000001</v>
          </cell>
          <cell r="FX20850" t="str">
            <v>France</v>
          </cell>
        </row>
        <row r="20851">
          <cell r="H20851">
            <v>45524.68</v>
          </cell>
          <cell r="FX20851" t="str">
            <v>France</v>
          </cell>
        </row>
        <row r="20852">
          <cell r="H20852">
            <v>117794.24000000001</v>
          </cell>
          <cell r="FX20852" t="str">
            <v>France</v>
          </cell>
        </row>
        <row r="20853">
          <cell r="H20853">
            <v>154186.57999999999</v>
          </cell>
          <cell r="FX20853" t="str">
            <v>France</v>
          </cell>
        </row>
        <row r="20854">
          <cell r="H20854">
            <v>7454.51</v>
          </cell>
          <cell r="FX20854" t="str">
            <v>France</v>
          </cell>
        </row>
        <row r="20855">
          <cell r="H20855">
            <v>27711.62</v>
          </cell>
          <cell r="FX20855" t="str">
            <v>France</v>
          </cell>
        </row>
        <row r="20856">
          <cell r="H20856">
            <v>5884.26</v>
          </cell>
          <cell r="FX20856" t="str">
            <v>France</v>
          </cell>
        </row>
        <row r="20857">
          <cell r="H20857">
            <v>207391.88</v>
          </cell>
          <cell r="FX20857" t="str">
            <v>France</v>
          </cell>
        </row>
        <row r="20858">
          <cell r="H20858">
            <v>5228.08</v>
          </cell>
          <cell r="FX20858" t="str">
            <v>France</v>
          </cell>
        </row>
        <row r="20859">
          <cell r="H20859">
            <v>62621.81</v>
          </cell>
          <cell r="FX20859" t="str">
            <v>France</v>
          </cell>
        </row>
        <row r="20860">
          <cell r="H20860">
            <v>103834.03</v>
          </cell>
          <cell r="FX20860" t="str">
            <v>France</v>
          </cell>
        </row>
        <row r="20861">
          <cell r="H20861">
            <v>80928.039999999994</v>
          </cell>
          <cell r="FX20861" t="str">
            <v>France</v>
          </cell>
        </row>
        <row r="20862">
          <cell r="H20862">
            <v>37487.660000000003</v>
          </cell>
          <cell r="FX20862" t="str">
            <v>France</v>
          </cell>
        </row>
        <row r="20863">
          <cell r="H20863">
            <v>47486.59</v>
          </cell>
          <cell r="FX20863" t="str">
            <v>France</v>
          </cell>
        </row>
        <row r="20864">
          <cell r="H20864">
            <v>22276.28</v>
          </cell>
          <cell r="FX20864" t="str">
            <v>France</v>
          </cell>
        </row>
        <row r="20865">
          <cell r="H20865">
            <v>79411.41</v>
          </cell>
          <cell r="FX20865" t="str">
            <v>France</v>
          </cell>
        </row>
        <row r="20866">
          <cell r="H20866">
            <v>63442.97</v>
          </cell>
          <cell r="FX20866" t="str">
            <v>France</v>
          </cell>
        </row>
        <row r="20867">
          <cell r="H20867">
            <v>328950.31</v>
          </cell>
          <cell r="FX20867" t="str">
            <v>France</v>
          </cell>
        </row>
        <row r="20868">
          <cell r="H20868">
            <v>18606.25</v>
          </cell>
          <cell r="FX20868" t="str">
            <v>France</v>
          </cell>
        </row>
        <row r="20869">
          <cell r="H20869">
            <v>203872.73</v>
          </cell>
          <cell r="FX20869" t="str">
            <v>France</v>
          </cell>
        </row>
        <row r="20870">
          <cell r="H20870">
            <v>39471.599999999999</v>
          </cell>
          <cell r="FX20870" t="str">
            <v>France</v>
          </cell>
        </row>
        <row r="20871">
          <cell r="H20871">
            <v>32304.9</v>
          </cell>
          <cell r="FX20871" t="str">
            <v>France</v>
          </cell>
        </row>
        <row r="20872">
          <cell r="H20872">
            <v>32395.52</v>
          </cell>
          <cell r="FX20872" t="str">
            <v>France</v>
          </cell>
        </row>
        <row r="20873">
          <cell r="H20873">
            <v>161949.71</v>
          </cell>
          <cell r="FX20873" t="str">
            <v>France</v>
          </cell>
        </row>
        <row r="20874">
          <cell r="H20874">
            <v>11713.28</v>
          </cell>
          <cell r="FX20874" t="str">
            <v>France</v>
          </cell>
        </row>
        <row r="20875">
          <cell r="H20875">
            <v>70201.77</v>
          </cell>
          <cell r="FX20875" t="str">
            <v>France</v>
          </cell>
        </row>
        <row r="20876">
          <cell r="H20876">
            <v>182511.01</v>
          </cell>
          <cell r="FX20876" t="str">
            <v>France</v>
          </cell>
        </row>
        <row r="20877">
          <cell r="H20877">
            <v>117228.36</v>
          </cell>
          <cell r="FX20877" t="str">
            <v>France</v>
          </cell>
        </row>
        <row r="20878">
          <cell r="H20878">
            <v>37785.99</v>
          </cell>
          <cell r="FX20878" t="str">
            <v>France</v>
          </cell>
        </row>
        <row r="20879">
          <cell r="H20879">
            <v>19780.849999999999</v>
          </cell>
          <cell r="FX20879" t="str">
            <v>France</v>
          </cell>
        </row>
        <row r="20880">
          <cell r="H20880">
            <v>10144.370000000001</v>
          </cell>
          <cell r="FX20880" t="str">
            <v>France</v>
          </cell>
        </row>
        <row r="20881">
          <cell r="H20881">
            <v>69093.52</v>
          </cell>
          <cell r="FX20881" t="str">
            <v>France</v>
          </cell>
        </row>
        <row r="20882">
          <cell r="H20882">
            <v>40151.31</v>
          </cell>
          <cell r="FX20882" t="str">
            <v>France</v>
          </cell>
        </row>
        <row r="20883">
          <cell r="H20883">
            <v>23844.57</v>
          </cell>
          <cell r="FX20883" t="str">
            <v>France</v>
          </cell>
        </row>
        <row r="20884">
          <cell r="H20884">
            <v>192964.47</v>
          </cell>
          <cell r="FX20884" t="str">
            <v>France</v>
          </cell>
        </row>
        <row r="20885">
          <cell r="H20885">
            <v>14979.37</v>
          </cell>
          <cell r="FX20885" t="str">
            <v>France</v>
          </cell>
        </row>
        <row r="20886">
          <cell r="H20886">
            <v>47198.26</v>
          </cell>
          <cell r="FX20886" t="str">
            <v>France</v>
          </cell>
        </row>
        <row r="20887">
          <cell r="H20887">
            <v>86711.94</v>
          </cell>
          <cell r="FX20887" t="str">
            <v>France</v>
          </cell>
        </row>
        <row r="20888">
          <cell r="H20888">
            <v>117007.67</v>
          </cell>
          <cell r="FX20888" t="str">
            <v>France</v>
          </cell>
        </row>
        <row r="20889">
          <cell r="H20889">
            <v>169109.77</v>
          </cell>
          <cell r="FX20889" t="str">
            <v>France</v>
          </cell>
        </row>
        <row r="20890">
          <cell r="H20890">
            <v>130192.16</v>
          </cell>
          <cell r="FX20890" t="str">
            <v>France</v>
          </cell>
        </row>
        <row r="20891">
          <cell r="H20891">
            <v>76216.98</v>
          </cell>
          <cell r="FX20891" t="str">
            <v>France</v>
          </cell>
        </row>
        <row r="20892">
          <cell r="H20892">
            <v>181894.35</v>
          </cell>
          <cell r="FX20892" t="str">
            <v>France</v>
          </cell>
        </row>
        <row r="20893">
          <cell r="H20893">
            <v>54142.75</v>
          </cell>
          <cell r="FX20893" t="str">
            <v>France</v>
          </cell>
        </row>
        <row r="20894">
          <cell r="H20894">
            <v>12811.74</v>
          </cell>
          <cell r="FX20894" t="str">
            <v>France</v>
          </cell>
        </row>
        <row r="20895">
          <cell r="H20895">
            <v>88546.45</v>
          </cell>
          <cell r="FX20895" t="str">
            <v>France</v>
          </cell>
        </row>
        <row r="20896">
          <cell r="H20896">
            <v>245295.57</v>
          </cell>
          <cell r="FX20896" t="str">
            <v>France</v>
          </cell>
        </row>
        <row r="20897">
          <cell r="H20897">
            <v>182564.73</v>
          </cell>
          <cell r="FX20897" t="str">
            <v>France</v>
          </cell>
        </row>
        <row r="20898">
          <cell r="H20898">
            <v>15369.24</v>
          </cell>
          <cell r="FX20898" t="str">
            <v>France</v>
          </cell>
        </row>
        <row r="20899">
          <cell r="H20899">
            <v>73829.259999999995</v>
          </cell>
          <cell r="FX20899" t="str">
            <v>France</v>
          </cell>
        </row>
        <row r="20900">
          <cell r="H20900">
            <v>119582.67</v>
          </cell>
          <cell r="FX20900" t="str">
            <v>France</v>
          </cell>
        </row>
        <row r="20901">
          <cell r="H20901">
            <v>918.29</v>
          </cell>
          <cell r="FX20901" t="str">
            <v>France</v>
          </cell>
        </row>
        <row r="20902">
          <cell r="H20902">
            <v>16962.740000000002</v>
          </cell>
          <cell r="FX20902" t="str">
            <v>France</v>
          </cell>
        </row>
        <row r="20903">
          <cell r="H20903">
            <v>151971.37</v>
          </cell>
          <cell r="FX20903" t="str">
            <v>France</v>
          </cell>
        </row>
        <row r="20904">
          <cell r="H20904">
            <v>6226.38</v>
          </cell>
          <cell r="FX20904" t="str">
            <v>France</v>
          </cell>
        </row>
        <row r="20905">
          <cell r="H20905">
            <v>208458.44</v>
          </cell>
          <cell r="FX20905" t="str">
            <v>France</v>
          </cell>
        </row>
        <row r="20906">
          <cell r="H20906">
            <v>96169.18</v>
          </cell>
          <cell r="FX20906" t="str">
            <v>France</v>
          </cell>
        </row>
        <row r="20907">
          <cell r="H20907">
            <v>126037.75999999999</v>
          </cell>
          <cell r="FX20907" t="str">
            <v>France</v>
          </cell>
        </row>
        <row r="20908">
          <cell r="H20908">
            <v>25696.14</v>
          </cell>
          <cell r="FX20908" t="str">
            <v>France</v>
          </cell>
        </row>
        <row r="20909">
          <cell r="H20909">
            <v>117433.01</v>
          </cell>
          <cell r="FX20909" t="str">
            <v>France</v>
          </cell>
        </row>
        <row r="20910">
          <cell r="H20910">
            <v>197007.65</v>
          </cell>
          <cell r="FX20910" t="str">
            <v>France</v>
          </cell>
        </row>
        <row r="20911">
          <cell r="H20911">
            <v>104164.93</v>
          </cell>
          <cell r="FX20911" t="str">
            <v>France</v>
          </cell>
        </row>
        <row r="20912">
          <cell r="H20912">
            <v>4617.55</v>
          </cell>
          <cell r="FX20912" t="str">
            <v>France</v>
          </cell>
        </row>
        <row r="20913">
          <cell r="H20913">
            <v>41083.75</v>
          </cell>
          <cell r="FX20913" t="str">
            <v>France</v>
          </cell>
        </row>
        <row r="20914">
          <cell r="H20914">
            <v>16655.79</v>
          </cell>
          <cell r="FX20914" t="str">
            <v>France</v>
          </cell>
        </row>
        <row r="20915">
          <cell r="H20915">
            <v>674152.51</v>
          </cell>
          <cell r="FX20915" t="str">
            <v>France</v>
          </cell>
        </row>
        <row r="20916">
          <cell r="H20916">
            <v>70920.58</v>
          </cell>
          <cell r="FX20916" t="str">
            <v>France</v>
          </cell>
        </row>
        <row r="20917">
          <cell r="H20917">
            <v>147220.46</v>
          </cell>
          <cell r="FX20917" t="str">
            <v>France</v>
          </cell>
        </row>
        <row r="20918">
          <cell r="H20918">
            <v>128979.55</v>
          </cell>
          <cell r="FX20918" t="str">
            <v>France</v>
          </cell>
        </row>
        <row r="20919">
          <cell r="H20919">
            <v>205242.66</v>
          </cell>
          <cell r="FX20919" t="str">
            <v>France</v>
          </cell>
        </row>
        <row r="20920">
          <cell r="H20920">
            <v>11016.79</v>
          </cell>
          <cell r="FX20920" t="str">
            <v>France</v>
          </cell>
        </row>
        <row r="20921">
          <cell r="H20921">
            <v>43806.03</v>
          </cell>
          <cell r="FX20921" t="str">
            <v>France</v>
          </cell>
        </row>
        <row r="20922">
          <cell r="H20922">
            <v>2745.78</v>
          </cell>
          <cell r="FX20922" t="str">
            <v>France</v>
          </cell>
        </row>
        <row r="20923">
          <cell r="H20923">
            <v>56064.27</v>
          </cell>
          <cell r="FX20923" t="str">
            <v>France</v>
          </cell>
        </row>
        <row r="20924">
          <cell r="H20924">
            <v>83391.06</v>
          </cell>
          <cell r="FX20924" t="str">
            <v>France</v>
          </cell>
        </row>
        <row r="20925">
          <cell r="H20925">
            <v>13168.6</v>
          </cell>
          <cell r="FX20925" t="str">
            <v>France</v>
          </cell>
        </row>
        <row r="20926">
          <cell r="H20926">
            <v>175412.8</v>
          </cell>
          <cell r="FX20926" t="str">
            <v>France</v>
          </cell>
        </row>
        <row r="20927">
          <cell r="H20927">
            <v>52531.89</v>
          </cell>
          <cell r="FX20927" t="str">
            <v>France</v>
          </cell>
        </row>
        <row r="20928">
          <cell r="H20928">
            <v>97057.11</v>
          </cell>
          <cell r="FX20928" t="str">
            <v>France</v>
          </cell>
        </row>
        <row r="20929">
          <cell r="H20929">
            <v>101075.93</v>
          </cell>
          <cell r="FX20929" t="str">
            <v>France</v>
          </cell>
        </row>
        <row r="20930">
          <cell r="H20930">
            <v>4412.0600000000004</v>
          </cell>
          <cell r="FX20930" t="str">
            <v>France</v>
          </cell>
        </row>
        <row r="20931">
          <cell r="H20931">
            <v>82032.11</v>
          </cell>
          <cell r="FX20931" t="str">
            <v>France</v>
          </cell>
        </row>
        <row r="20932">
          <cell r="H20932">
            <v>12266.55</v>
          </cell>
          <cell r="FX20932" t="str">
            <v>France</v>
          </cell>
        </row>
        <row r="20933">
          <cell r="H20933">
            <v>15381.71</v>
          </cell>
          <cell r="FX20933" t="str">
            <v>France</v>
          </cell>
        </row>
        <row r="20934">
          <cell r="H20934">
            <v>266853.52</v>
          </cell>
          <cell r="FX20934" t="str">
            <v>France</v>
          </cell>
        </row>
        <row r="20935">
          <cell r="H20935">
            <v>25237.61</v>
          </cell>
          <cell r="FX20935" t="str">
            <v>France</v>
          </cell>
        </row>
        <row r="20936">
          <cell r="H20936">
            <v>75516.350000000006</v>
          </cell>
          <cell r="FX20936" t="str">
            <v>France</v>
          </cell>
        </row>
        <row r="20937">
          <cell r="H20937">
            <v>127556.11</v>
          </cell>
          <cell r="FX20937" t="str">
            <v>France</v>
          </cell>
        </row>
        <row r="20938">
          <cell r="H20938">
            <v>10418.58</v>
          </cell>
          <cell r="FX20938" t="str">
            <v>France</v>
          </cell>
        </row>
        <row r="20939">
          <cell r="H20939">
            <v>22720.89</v>
          </cell>
          <cell r="FX20939" t="str">
            <v>France</v>
          </cell>
        </row>
        <row r="20940">
          <cell r="H20940">
            <v>33957.019999999997</v>
          </cell>
          <cell r="FX20940" t="str">
            <v>France</v>
          </cell>
        </row>
        <row r="20941">
          <cell r="H20941">
            <v>17573.400000000001</v>
          </cell>
          <cell r="FX20941" t="str">
            <v>France</v>
          </cell>
        </row>
        <row r="20942">
          <cell r="H20942">
            <v>59098.5</v>
          </cell>
          <cell r="FX20942" t="str">
            <v>France</v>
          </cell>
        </row>
        <row r="20943">
          <cell r="H20943">
            <v>36836.620000000003</v>
          </cell>
          <cell r="FX20943" t="str">
            <v>France</v>
          </cell>
        </row>
        <row r="20944">
          <cell r="H20944">
            <v>104747.22</v>
          </cell>
          <cell r="FX20944" t="str">
            <v>France</v>
          </cell>
        </row>
        <row r="20945">
          <cell r="H20945">
            <v>119533.75999999999</v>
          </cell>
          <cell r="FX20945" t="str">
            <v>France</v>
          </cell>
        </row>
        <row r="20946">
          <cell r="H20946">
            <v>93729.69</v>
          </cell>
          <cell r="FX20946" t="str">
            <v>France</v>
          </cell>
        </row>
        <row r="20947">
          <cell r="H20947">
            <v>95003.75</v>
          </cell>
          <cell r="FX20947" t="str">
            <v>France</v>
          </cell>
        </row>
        <row r="20948">
          <cell r="H20948">
            <v>46312.32</v>
          </cell>
          <cell r="FX20948" t="str">
            <v>France</v>
          </cell>
        </row>
        <row r="20949">
          <cell r="H20949">
            <v>18727.34</v>
          </cell>
          <cell r="FX20949" t="str">
            <v>France</v>
          </cell>
        </row>
        <row r="20950">
          <cell r="H20950">
            <v>37225.97</v>
          </cell>
          <cell r="FX20950" t="str">
            <v>France</v>
          </cell>
        </row>
        <row r="20951">
          <cell r="H20951">
            <v>311706.26</v>
          </cell>
          <cell r="FX20951" t="str">
            <v>France</v>
          </cell>
        </row>
        <row r="20952">
          <cell r="H20952">
            <v>3005.48</v>
          </cell>
          <cell r="FX20952" t="str">
            <v>France</v>
          </cell>
        </row>
        <row r="20953">
          <cell r="H20953">
            <v>381.66</v>
          </cell>
          <cell r="FX20953" t="str">
            <v>France</v>
          </cell>
        </row>
        <row r="20954">
          <cell r="H20954">
            <v>4764.78</v>
          </cell>
          <cell r="FX20954" t="str">
            <v>France</v>
          </cell>
        </row>
        <row r="20955">
          <cell r="H20955">
            <v>50030.93</v>
          </cell>
          <cell r="FX20955" t="str">
            <v>France</v>
          </cell>
        </row>
        <row r="20956">
          <cell r="H20956">
            <v>118682.88</v>
          </cell>
          <cell r="FX20956" t="str">
            <v>France</v>
          </cell>
        </row>
        <row r="20957">
          <cell r="H20957">
            <v>90539.95</v>
          </cell>
          <cell r="FX20957" t="str">
            <v>France</v>
          </cell>
        </row>
        <row r="20958">
          <cell r="H20958">
            <v>1032.23</v>
          </cell>
          <cell r="FX20958" t="str">
            <v>France</v>
          </cell>
        </row>
        <row r="20959">
          <cell r="H20959">
            <v>113250.46</v>
          </cell>
          <cell r="FX20959" t="str">
            <v>France</v>
          </cell>
        </row>
        <row r="20960">
          <cell r="H20960">
            <v>228517.95</v>
          </cell>
          <cell r="FX20960" t="str">
            <v>France</v>
          </cell>
        </row>
        <row r="20961">
          <cell r="H20961">
            <v>147380.66</v>
          </cell>
          <cell r="FX20961" t="str">
            <v>France</v>
          </cell>
        </row>
        <row r="20962">
          <cell r="H20962">
            <v>60353.84</v>
          </cell>
          <cell r="FX20962" t="str">
            <v>France</v>
          </cell>
        </row>
        <row r="20963">
          <cell r="H20963">
            <v>110633.21</v>
          </cell>
          <cell r="FX20963" t="str">
            <v>France</v>
          </cell>
        </row>
        <row r="20964">
          <cell r="H20964">
            <v>84033.33</v>
          </cell>
          <cell r="FX20964" t="str">
            <v>France</v>
          </cell>
        </row>
        <row r="20965">
          <cell r="H20965">
            <v>2025.36</v>
          </cell>
          <cell r="FX20965" t="str">
            <v>France</v>
          </cell>
        </row>
        <row r="20966">
          <cell r="H20966">
            <v>170616.37</v>
          </cell>
          <cell r="FX20966" t="str">
            <v>France</v>
          </cell>
        </row>
        <row r="20967">
          <cell r="H20967">
            <v>43754.04</v>
          </cell>
          <cell r="FX20967" t="str">
            <v>France</v>
          </cell>
        </row>
        <row r="20968">
          <cell r="H20968">
            <v>84162.93</v>
          </cell>
          <cell r="FX20968" t="str">
            <v>France</v>
          </cell>
        </row>
        <row r="20969">
          <cell r="H20969">
            <v>23125.759999999998</v>
          </cell>
          <cell r="FX20969" t="str">
            <v>France</v>
          </cell>
        </row>
        <row r="20970">
          <cell r="H20970">
            <v>10286.36</v>
          </cell>
          <cell r="FX20970" t="str">
            <v>France</v>
          </cell>
        </row>
        <row r="20971">
          <cell r="H20971">
            <v>177993.02</v>
          </cell>
          <cell r="FX20971" t="str">
            <v>France</v>
          </cell>
        </row>
        <row r="20972">
          <cell r="H20972">
            <v>54393.74</v>
          </cell>
          <cell r="FX20972" t="str">
            <v>France</v>
          </cell>
        </row>
        <row r="20973">
          <cell r="H20973">
            <v>85664.43</v>
          </cell>
          <cell r="FX20973" t="str">
            <v>France</v>
          </cell>
        </row>
        <row r="20974">
          <cell r="H20974">
            <v>76607.460000000006</v>
          </cell>
          <cell r="FX20974" t="str">
            <v>France</v>
          </cell>
        </row>
        <row r="20975">
          <cell r="H20975">
            <v>226661.49</v>
          </cell>
          <cell r="FX20975" t="str">
            <v>France</v>
          </cell>
        </row>
        <row r="20976">
          <cell r="H20976">
            <v>65658.81</v>
          </cell>
          <cell r="FX20976" t="str">
            <v>France</v>
          </cell>
        </row>
        <row r="20977">
          <cell r="H20977">
            <v>136737.03</v>
          </cell>
          <cell r="FX20977" t="str">
            <v>France</v>
          </cell>
        </row>
        <row r="20978">
          <cell r="H20978">
            <v>6216.34</v>
          </cell>
          <cell r="FX20978" t="str">
            <v>France</v>
          </cell>
        </row>
        <row r="20979">
          <cell r="H20979">
            <v>77020.100000000006</v>
          </cell>
          <cell r="FX20979" t="str">
            <v>France</v>
          </cell>
        </row>
        <row r="20980">
          <cell r="H20980">
            <v>92496.3</v>
          </cell>
          <cell r="FX20980" t="str">
            <v>France</v>
          </cell>
        </row>
        <row r="20981">
          <cell r="H20981">
            <v>98221.38</v>
          </cell>
          <cell r="FX20981" t="str">
            <v>France</v>
          </cell>
        </row>
        <row r="20982">
          <cell r="H20982">
            <v>76831.37</v>
          </cell>
          <cell r="FX20982" t="str">
            <v>France</v>
          </cell>
        </row>
        <row r="20983">
          <cell r="H20983">
            <v>12266.45</v>
          </cell>
          <cell r="FX20983" t="str">
            <v>France</v>
          </cell>
        </row>
        <row r="20984">
          <cell r="H20984">
            <v>36768.660000000003</v>
          </cell>
          <cell r="FX20984" t="str">
            <v>France</v>
          </cell>
        </row>
        <row r="20985">
          <cell r="H20985">
            <v>36666.53</v>
          </cell>
          <cell r="FX20985" t="str">
            <v>France</v>
          </cell>
        </row>
        <row r="20986">
          <cell r="H20986">
            <v>41973.43</v>
          </cell>
          <cell r="FX20986" t="str">
            <v>France</v>
          </cell>
        </row>
        <row r="20987">
          <cell r="H20987">
            <v>148806.69</v>
          </cell>
          <cell r="FX20987" t="str">
            <v>France</v>
          </cell>
        </row>
        <row r="20988">
          <cell r="H20988">
            <v>397445.38</v>
          </cell>
          <cell r="FX20988" t="str">
            <v>France</v>
          </cell>
        </row>
        <row r="20989">
          <cell r="H20989">
            <v>13122.02</v>
          </cell>
          <cell r="FX20989" t="str">
            <v>France</v>
          </cell>
        </row>
        <row r="20990">
          <cell r="H20990">
            <v>22254.26</v>
          </cell>
          <cell r="FX20990" t="str">
            <v>France</v>
          </cell>
        </row>
        <row r="20991">
          <cell r="H20991">
            <v>115465.27</v>
          </cell>
          <cell r="FX20991" t="str">
            <v>France</v>
          </cell>
        </row>
        <row r="20992">
          <cell r="H20992">
            <v>16027.54</v>
          </cell>
          <cell r="FX20992" t="str">
            <v>France</v>
          </cell>
        </row>
        <row r="20993">
          <cell r="H20993">
            <v>207179.16</v>
          </cell>
          <cell r="FX20993" t="str">
            <v>France</v>
          </cell>
        </row>
        <row r="20994">
          <cell r="H20994">
            <v>100077.49</v>
          </cell>
          <cell r="FX20994" t="str">
            <v>France</v>
          </cell>
        </row>
        <row r="20995">
          <cell r="H20995">
            <v>65569.52</v>
          </cell>
          <cell r="FX20995" t="str">
            <v>France</v>
          </cell>
        </row>
        <row r="20996">
          <cell r="H20996">
            <v>64267.199999999997</v>
          </cell>
          <cell r="FX20996" t="str">
            <v>France</v>
          </cell>
        </row>
        <row r="20997">
          <cell r="H20997">
            <v>4200.22</v>
          </cell>
          <cell r="FX20997" t="str">
            <v>France</v>
          </cell>
        </row>
        <row r="20998">
          <cell r="H20998">
            <v>10068.209999999999</v>
          </cell>
          <cell r="FX20998" t="str">
            <v>France</v>
          </cell>
        </row>
        <row r="20999">
          <cell r="H20999">
            <v>37239.19</v>
          </cell>
          <cell r="FX20999" t="str">
            <v>France</v>
          </cell>
        </row>
        <row r="21000">
          <cell r="H21000">
            <v>134146.01999999999</v>
          </cell>
          <cell r="FX21000" t="str">
            <v>France</v>
          </cell>
        </row>
        <row r="21001">
          <cell r="H21001">
            <v>193525.94</v>
          </cell>
          <cell r="FX21001" t="str">
            <v>France</v>
          </cell>
        </row>
        <row r="21002">
          <cell r="H21002">
            <v>5890.62</v>
          </cell>
          <cell r="FX21002" t="str">
            <v>France</v>
          </cell>
        </row>
        <row r="21003">
          <cell r="H21003">
            <v>198803.47</v>
          </cell>
          <cell r="FX21003" t="str">
            <v>France</v>
          </cell>
        </row>
        <row r="21004">
          <cell r="H21004">
            <v>88508.38</v>
          </cell>
          <cell r="FX21004" t="str">
            <v>France</v>
          </cell>
        </row>
        <row r="21005">
          <cell r="H21005">
            <v>103122.23</v>
          </cell>
          <cell r="FX21005" t="str">
            <v>France</v>
          </cell>
        </row>
        <row r="21006">
          <cell r="H21006">
            <v>320.85000000000002</v>
          </cell>
          <cell r="FX21006" t="str">
            <v>France</v>
          </cell>
        </row>
        <row r="21007">
          <cell r="H21007">
            <v>69064.399999999994</v>
          </cell>
          <cell r="FX21007" t="str">
            <v>France</v>
          </cell>
        </row>
        <row r="21008">
          <cell r="H21008">
            <v>90724.01</v>
          </cell>
          <cell r="FX21008" t="str">
            <v>France</v>
          </cell>
        </row>
        <row r="21009">
          <cell r="H21009">
            <v>49048.1</v>
          </cell>
          <cell r="FX21009" t="str">
            <v>France</v>
          </cell>
        </row>
        <row r="21010">
          <cell r="H21010">
            <v>10839.62</v>
          </cell>
          <cell r="FX21010" t="str">
            <v>France</v>
          </cell>
        </row>
        <row r="21011">
          <cell r="H21011">
            <v>217040.74</v>
          </cell>
          <cell r="FX21011" t="str">
            <v>France</v>
          </cell>
        </row>
        <row r="21012">
          <cell r="H21012">
            <v>119331.62</v>
          </cell>
          <cell r="FX21012" t="str">
            <v>France</v>
          </cell>
        </row>
        <row r="21013">
          <cell r="H21013">
            <v>175120.6</v>
          </cell>
          <cell r="FX21013" t="str">
            <v>France</v>
          </cell>
        </row>
        <row r="21014">
          <cell r="H21014">
            <v>47556.61</v>
          </cell>
          <cell r="FX21014" t="str">
            <v>France</v>
          </cell>
        </row>
        <row r="21015">
          <cell r="H21015">
            <v>67997.33</v>
          </cell>
          <cell r="FX21015" t="str">
            <v>France</v>
          </cell>
        </row>
        <row r="21016">
          <cell r="H21016">
            <v>68022.33</v>
          </cell>
          <cell r="FX21016" t="str">
            <v>France</v>
          </cell>
        </row>
        <row r="21017">
          <cell r="H21017">
            <v>116593.27</v>
          </cell>
          <cell r="FX21017" t="str">
            <v>France</v>
          </cell>
        </row>
        <row r="21018">
          <cell r="H21018">
            <v>780.14</v>
          </cell>
          <cell r="FX21018" t="str">
            <v>France</v>
          </cell>
        </row>
        <row r="21019">
          <cell r="H21019">
            <v>227514.45</v>
          </cell>
          <cell r="FX21019" t="str">
            <v>France</v>
          </cell>
        </row>
        <row r="21020">
          <cell r="H21020">
            <v>65587.710000000006</v>
          </cell>
          <cell r="FX21020" t="str">
            <v>France</v>
          </cell>
        </row>
        <row r="21021">
          <cell r="H21021">
            <v>119892.92</v>
          </cell>
          <cell r="FX21021" t="str">
            <v>France</v>
          </cell>
        </row>
        <row r="21022">
          <cell r="H21022">
            <v>40835.29</v>
          </cell>
          <cell r="FX21022" t="str">
            <v>France</v>
          </cell>
        </row>
        <row r="21023">
          <cell r="H21023">
            <v>71532.2</v>
          </cell>
          <cell r="FX21023" t="str">
            <v>France</v>
          </cell>
        </row>
        <row r="21024">
          <cell r="H21024">
            <v>68078.460000000006</v>
          </cell>
          <cell r="FX21024" t="str">
            <v>France</v>
          </cell>
        </row>
        <row r="21025">
          <cell r="H21025">
            <v>85762.46</v>
          </cell>
          <cell r="FX21025" t="str">
            <v>France</v>
          </cell>
        </row>
        <row r="21026">
          <cell r="H21026">
            <v>63793.5</v>
          </cell>
          <cell r="FX21026" t="str">
            <v>France</v>
          </cell>
        </row>
        <row r="21027">
          <cell r="H21027">
            <v>95797.86</v>
          </cell>
          <cell r="FX21027" t="str">
            <v>France</v>
          </cell>
        </row>
        <row r="21028">
          <cell r="H21028">
            <v>10806.21</v>
          </cell>
          <cell r="FX21028" t="str">
            <v>France</v>
          </cell>
        </row>
        <row r="21029">
          <cell r="H21029">
            <v>58491.199999999997</v>
          </cell>
          <cell r="FX21029" t="str">
            <v>France</v>
          </cell>
        </row>
        <row r="21030">
          <cell r="H21030">
            <v>79530.149999999994</v>
          </cell>
          <cell r="FX21030" t="str">
            <v>France</v>
          </cell>
        </row>
        <row r="21031">
          <cell r="H21031">
            <v>138098.43</v>
          </cell>
          <cell r="FX21031" t="str">
            <v>France</v>
          </cell>
        </row>
        <row r="21032">
          <cell r="H21032">
            <v>137754.49</v>
          </cell>
          <cell r="FX21032" t="str">
            <v>France</v>
          </cell>
        </row>
        <row r="21033">
          <cell r="H21033">
            <v>19297.810000000001</v>
          </cell>
          <cell r="FX21033" t="str">
            <v>France</v>
          </cell>
        </row>
        <row r="21034">
          <cell r="H21034">
            <v>99444.82</v>
          </cell>
          <cell r="FX21034" t="str">
            <v>France</v>
          </cell>
        </row>
        <row r="21035">
          <cell r="H21035">
            <v>61673.04</v>
          </cell>
          <cell r="FX21035" t="str">
            <v>France</v>
          </cell>
        </row>
        <row r="21036">
          <cell r="H21036">
            <v>120134.08</v>
          </cell>
          <cell r="FX21036" t="str">
            <v>France</v>
          </cell>
        </row>
        <row r="21037">
          <cell r="H21037">
            <v>116198.76</v>
          </cell>
          <cell r="FX21037" t="str">
            <v>France</v>
          </cell>
        </row>
        <row r="21038">
          <cell r="H21038">
            <v>92351.52</v>
          </cell>
          <cell r="FX21038" t="str">
            <v>France</v>
          </cell>
        </row>
        <row r="21039">
          <cell r="H21039">
            <v>70.12</v>
          </cell>
          <cell r="FX21039" t="str">
            <v>France</v>
          </cell>
        </row>
        <row r="21040">
          <cell r="H21040">
            <v>18707</v>
          </cell>
          <cell r="FX21040" t="str">
            <v>France</v>
          </cell>
        </row>
        <row r="21041">
          <cell r="H21041">
            <v>19589.96</v>
          </cell>
          <cell r="FX21041" t="str">
            <v>France</v>
          </cell>
        </row>
        <row r="21042">
          <cell r="H21042">
            <v>147921.57999999999</v>
          </cell>
          <cell r="FX21042" t="str">
            <v>France</v>
          </cell>
        </row>
        <row r="21043">
          <cell r="H21043">
            <v>187181.14</v>
          </cell>
          <cell r="FX21043" t="str">
            <v>France</v>
          </cell>
        </row>
        <row r="21044">
          <cell r="H21044">
            <v>4479.49</v>
          </cell>
          <cell r="FX21044" t="str">
            <v>France</v>
          </cell>
        </row>
        <row r="21045">
          <cell r="H21045">
            <v>171701.08</v>
          </cell>
          <cell r="FX21045" t="str">
            <v>France</v>
          </cell>
        </row>
        <row r="21046">
          <cell r="H21046">
            <v>65026.559999999998</v>
          </cell>
          <cell r="FX21046" t="str">
            <v>France</v>
          </cell>
        </row>
        <row r="21047">
          <cell r="H21047">
            <v>136825.95000000001</v>
          </cell>
          <cell r="FX21047" t="str">
            <v>France</v>
          </cell>
        </row>
        <row r="21048">
          <cell r="H21048">
            <v>219885.06</v>
          </cell>
          <cell r="FX21048" t="str">
            <v>France</v>
          </cell>
        </row>
        <row r="21049">
          <cell r="H21049">
            <v>108607.38</v>
          </cell>
          <cell r="FX21049" t="str">
            <v>France</v>
          </cell>
        </row>
        <row r="21050">
          <cell r="H21050">
            <v>103229.19</v>
          </cell>
          <cell r="FX21050" t="str">
            <v>France</v>
          </cell>
        </row>
        <row r="21051">
          <cell r="H21051">
            <v>32826.660000000003</v>
          </cell>
          <cell r="FX21051" t="str">
            <v>France</v>
          </cell>
        </row>
        <row r="21052">
          <cell r="H21052">
            <v>107296.27</v>
          </cell>
          <cell r="FX21052" t="str">
            <v>France</v>
          </cell>
        </row>
        <row r="21053">
          <cell r="H21053">
            <v>106132.08</v>
          </cell>
          <cell r="FX21053" t="str">
            <v>France</v>
          </cell>
        </row>
        <row r="21054">
          <cell r="H21054">
            <v>84529.3</v>
          </cell>
          <cell r="FX21054" t="str">
            <v>France</v>
          </cell>
        </row>
        <row r="21055">
          <cell r="H21055">
            <v>126292.56</v>
          </cell>
          <cell r="FX21055" t="str">
            <v>France</v>
          </cell>
        </row>
        <row r="21056">
          <cell r="H21056">
            <v>14281.08</v>
          </cell>
          <cell r="FX21056" t="str">
            <v>France</v>
          </cell>
        </row>
        <row r="21057">
          <cell r="H21057">
            <v>0</v>
          </cell>
          <cell r="FX21057" t="str">
            <v>France</v>
          </cell>
        </row>
        <row r="21058">
          <cell r="H21058">
            <v>123638.54</v>
          </cell>
          <cell r="FX21058" t="str">
            <v>France</v>
          </cell>
        </row>
        <row r="21059">
          <cell r="H21059">
            <v>1958.58</v>
          </cell>
          <cell r="FX21059" t="str">
            <v>France</v>
          </cell>
        </row>
        <row r="21060">
          <cell r="H21060">
            <v>354552</v>
          </cell>
          <cell r="FX21060" t="str">
            <v>France</v>
          </cell>
        </row>
        <row r="21061">
          <cell r="H21061">
            <v>115807.95</v>
          </cell>
          <cell r="FX21061" t="str">
            <v>France</v>
          </cell>
        </row>
        <row r="21062">
          <cell r="H21062">
            <v>50044.73</v>
          </cell>
          <cell r="FX21062" t="str">
            <v>France</v>
          </cell>
        </row>
        <row r="21063">
          <cell r="H21063">
            <v>58835.96</v>
          </cell>
          <cell r="FX21063" t="str">
            <v>France</v>
          </cell>
        </row>
        <row r="21064">
          <cell r="H21064">
            <v>269021.65999999997</v>
          </cell>
          <cell r="FX21064" t="str">
            <v>France</v>
          </cell>
        </row>
        <row r="21065">
          <cell r="H21065">
            <v>117463.74</v>
          </cell>
          <cell r="FX21065" t="str">
            <v>France</v>
          </cell>
        </row>
        <row r="21066">
          <cell r="H21066">
            <v>7460.14</v>
          </cell>
          <cell r="FX21066" t="str">
            <v>France</v>
          </cell>
        </row>
        <row r="21067">
          <cell r="H21067">
            <v>13305.92</v>
          </cell>
          <cell r="FX21067" t="str">
            <v>France</v>
          </cell>
        </row>
        <row r="21068">
          <cell r="H21068">
            <v>10480.4</v>
          </cell>
          <cell r="FX21068" t="str">
            <v>France</v>
          </cell>
        </row>
        <row r="21069">
          <cell r="H21069">
            <v>176172.33</v>
          </cell>
          <cell r="FX21069" t="str">
            <v>France</v>
          </cell>
        </row>
        <row r="21070">
          <cell r="H21070">
            <v>48684.97</v>
          </cell>
          <cell r="FX21070" t="str">
            <v>France</v>
          </cell>
        </row>
        <row r="21071">
          <cell r="H21071">
            <v>73358.039999999994</v>
          </cell>
          <cell r="FX21071" t="str">
            <v>France</v>
          </cell>
        </row>
        <row r="21072">
          <cell r="H21072">
            <v>803.84</v>
          </cell>
          <cell r="FX21072" t="str">
            <v>France</v>
          </cell>
        </row>
        <row r="21073">
          <cell r="H21073">
            <v>236805.46</v>
          </cell>
          <cell r="FX21073" t="str">
            <v>France</v>
          </cell>
        </row>
        <row r="21074">
          <cell r="H21074">
            <v>114907.51</v>
          </cell>
          <cell r="FX21074" t="str">
            <v>France</v>
          </cell>
        </row>
        <row r="21075">
          <cell r="H21075">
            <v>8004.8</v>
          </cell>
          <cell r="FX21075" t="str">
            <v>France</v>
          </cell>
        </row>
        <row r="21076">
          <cell r="H21076">
            <v>12515.68</v>
          </cell>
          <cell r="FX21076" t="str">
            <v>France</v>
          </cell>
        </row>
        <row r="21077">
          <cell r="H21077">
            <v>2346.8200000000002</v>
          </cell>
          <cell r="FX21077" t="str">
            <v>France</v>
          </cell>
        </row>
        <row r="21078">
          <cell r="H21078">
            <v>79053.440000000002</v>
          </cell>
          <cell r="FX21078" t="str">
            <v>France</v>
          </cell>
        </row>
        <row r="21079">
          <cell r="H21079">
            <v>138863.91</v>
          </cell>
          <cell r="FX21079" t="str">
            <v>France</v>
          </cell>
        </row>
        <row r="21080">
          <cell r="H21080">
            <v>202442.18</v>
          </cell>
          <cell r="FX21080" t="str">
            <v>France</v>
          </cell>
        </row>
        <row r="21081">
          <cell r="H21081">
            <v>92904.01</v>
          </cell>
          <cell r="FX21081" t="str">
            <v>France</v>
          </cell>
        </row>
        <row r="21082">
          <cell r="H21082">
            <v>72091.83</v>
          </cell>
          <cell r="FX21082" t="str">
            <v>France</v>
          </cell>
        </row>
        <row r="21083">
          <cell r="H21083">
            <v>86638.46</v>
          </cell>
          <cell r="FX21083" t="str">
            <v>France</v>
          </cell>
        </row>
        <row r="21084">
          <cell r="H21084">
            <v>11178.15</v>
          </cell>
          <cell r="FX21084" t="str">
            <v>France</v>
          </cell>
        </row>
        <row r="21085">
          <cell r="H21085">
            <v>148764.28</v>
          </cell>
          <cell r="FX21085" t="str">
            <v>France</v>
          </cell>
        </row>
        <row r="21086">
          <cell r="H21086">
            <v>257387.93</v>
          </cell>
          <cell r="FX21086" t="str">
            <v>France</v>
          </cell>
        </row>
        <row r="21087">
          <cell r="H21087">
            <v>311163.14</v>
          </cell>
          <cell r="FX21087" t="str">
            <v>France</v>
          </cell>
        </row>
        <row r="21088">
          <cell r="H21088">
            <v>127811.96</v>
          </cell>
          <cell r="FX21088" t="str">
            <v>France</v>
          </cell>
        </row>
        <row r="21089">
          <cell r="H21089">
            <v>5886.35</v>
          </cell>
          <cell r="FX21089" t="str">
            <v>France</v>
          </cell>
        </row>
        <row r="21090">
          <cell r="H21090">
            <v>156389.95000000001</v>
          </cell>
          <cell r="FX21090" t="str">
            <v>France</v>
          </cell>
        </row>
        <row r="21091">
          <cell r="H21091">
            <v>81267.62</v>
          </cell>
          <cell r="FX21091" t="str">
            <v>France</v>
          </cell>
        </row>
        <row r="21092">
          <cell r="H21092">
            <v>166099.66</v>
          </cell>
          <cell r="FX21092" t="str">
            <v>France</v>
          </cell>
        </row>
        <row r="21093">
          <cell r="H21093">
            <v>154859.22</v>
          </cell>
          <cell r="FX21093" t="str">
            <v>France</v>
          </cell>
        </row>
        <row r="21094">
          <cell r="H21094">
            <v>43308.4</v>
          </cell>
          <cell r="FX21094" t="str">
            <v>France</v>
          </cell>
        </row>
        <row r="21095">
          <cell r="H21095">
            <v>27147.439999999999</v>
          </cell>
          <cell r="FX21095" t="str">
            <v>France</v>
          </cell>
        </row>
        <row r="21096">
          <cell r="H21096">
            <v>87743.92</v>
          </cell>
          <cell r="FX21096" t="str">
            <v>France</v>
          </cell>
        </row>
        <row r="21097">
          <cell r="H21097">
            <v>16869.310000000001</v>
          </cell>
          <cell r="FX21097" t="str">
            <v>France</v>
          </cell>
        </row>
        <row r="21098">
          <cell r="H21098">
            <v>45623.75</v>
          </cell>
          <cell r="FX21098" t="str">
            <v>France</v>
          </cell>
        </row>
        <row r="21099">
          <cell r="H21099">
            <v>121671.93</v>
          </cell>
          <cell r="FX21099" t="str">
            <v>France</v>
          </cell>
        </row>
        <row r="21100">
          <cell r="H21100">
            <v>119668.86</v>
          </cell>
          <cell r="FX21100" t="str">
            <v>France</v>
          </cell>
        </row>
        <row r="21101">
          <cell r="H21101">
            <v>144209.35999999999</v>
          </cell>
          <cell r="FX21101" t="str">
            <v>France</v>
          </cell>
        </row>
        <row r="21102">
          <cell r="H21102">
            <v>69756.55</v>
          </cell>
          <cell r="FX21102" t="str">
            <v>France</v>
          </cell>
        </row>
        <row r="21103">
          <cell r="H21103">
            <v>113309.88</v>
          </cell>
          <cell r="FX21103" t="str">
            <v>France</v>
          </cell>
        </row>
        <row r="21104">
          <cell r="H21104">
            <v>126706.29</v>
          </cell>
          <cell r="FX21104" t="str">
            <v>France</v>
          </cell>
        </row>
        <row r="21105">
          <cell r="H21105">
            <v>35518.720000000001</v>
          </cell>
          <cell r="FX21105" t="str">
            <v>France</v>
          </cell>
        </row>
        <row r="21106">
          <cell r="H21106">
            <v>146217.44</v>
          </cell>
          <cell r="FX21106" t="str">
            <v>France</v>
          </cell>
        </row>
        <row r="21107">
          <cell r="H21107">
            <v>198613.88</v>
          </cell>
          <cell r="FX21107" t="str">
            <v>France</v>
          </cell>
        </row>
        <row r="21108">
          <cell r="H21108">
            <v>141061.38</v>
          </cell>
          <cell r="FX21108" t="str">
            <v>France</v>
          </cell>
        </row>
        <row r="21109">
          <cell r="H21109">
            <v>92512.56</v>
          </cell>
          <cell r="FX21109" t="str">
            <v>France</v>
          </cell>
        </row>
        <row r="21110">
          <cell r="H21110">
            <v>147708.81</v>
          </cell>
          <cell r="FX21110" t="str">
            <v>France</v>
          </cell>
        </row>
        <row r="21111">
          <cell r="H21111">
            <v>129091.64</v>
          </cell>
          <cell r="FX21111" t="str">
            <v>France</v>
          </cell>
        </row>
        <row r="21112">
          <cell r="H21112">
            <v>53876.42</v>
          </cell>
          <cell r="FX21112" t="str">
            <v>France</v>
          </cell>
        </row>
        <row r="21113">
          <cell r="H21113">
            <v>79994.070000000007</v>
          </cell>
          <cell r="FX21113" t="str">
            <v>France</v>
          </cell>
        </row>
        <row r="21114">
          <cell r="H21114">
            <v>29024.76</v>
          </cell>
          <cell r="FX21114" t="str">
            <v>France</v>
          </cell>
        </row>
        <row r="21115">
          <cell r="H21115">
            <v>20352.73</v>
          </cell>
          <cell r="FX21115" t="str">
            <v>France</v>
          </cell>
        </row>
        <row r="21116">
          <cell r="H21116">
            <v>9043.11</v>
          </cell>
          <cell r="FX21116" t="str">
            <v>France</v>
          </cell>
        </row>
        <row r="21117">
          <cell r="H21117">
            <v>300243.13</v>
          </cell>
          <cell r="FX21117" t="str">
            <v>France</v>
          </cell>
        </row>
        <row r="21118">
          <cell r="H21118">
            <v>95610.91</v>
          </cell>
          <cell r="FX21118" t="str">
            <v>France</v>
          </cell>
        </row>
        <row r="21119">
          <cell r="H21119">
            <v>147081.21</v>
          </cell>
          <cell r="FX21119" t="str">
            <v>France</v>
          </cell>
        </row>
        <row r="21120">
          <cell r="H21120">
            <v>79797.570000000007</v>
          </cell>
          <cell r="FX21120" t="str">
            <v>France</v>
          </cell>
        </row>
        <row r="21121">
          <cell r="H21121">
            <v>27301.91</v>
          </cell>
          <cell r="FX21121" t="str">
            <v>France</v>
          </cell>
        </row>
        <row r="21122">
          <cell r="H21122">
            <v>49746.559999999998</v>
          </cell>
          <cell r="FX21122" t="str">
            <v>France</v>
          </cell>
        </row>
        <row r="21123">
          <cell r="H21123">
            <v>79427.87</v>
          </cell>
          <cell r="FX21123" t="str">
            <v>France</v>
          </cell>
        </row>
        <row r="21124">
          <cell r="H21124">
            <v>231155.31</v>
          </cell>
          <cell r="FX21124" t="str">
            <v>France</v>
          </cell>
        </row>
        <row r="21125">
          <cell r="H21125">
            <v>165425.18</v>
          </cell>
          <cell r="FX21125" t="str">
            <v>France</v>
          </cell>
        </row>
        <row r="21126">
          <cell r="H21126">
            <v>33872.230000000003</v>
          </cell>
          <cell r="FX21126" t="str">
            <v>France</v>
          </cell>
        </row>
        <row r="21127">
          <cell r="H21127">
            <v>144286.84</v>
          </cell>
          <cell r="FX21127" t="str">
            <v>France</v>
          </cell>
        </row>
        <row r="21128">
          <cell r="H21128">
            <v>215350.53</v>
          </cell>
          <cell r="FX21128" t="str">
            <v>France</v>
          </cell>
        </row>
        <row r="21129">
          <cell r="H21129">
            <v>90440.04</v>
          </cell>
          <cell r="FX21129" t="str">
            <v>France</v>
          </cell>
        </row>
        <row r="21130">
          <cell r="H21130">
            <v>53252.33</v>
          </cell>
          <cell r="FX21130" t="str">
            <v>France</v>
          </cell>
        </row>
        <row r="21131">
          <cell r="H21131">
            <v>10022.870000000001</v>
          </cell>
          <cell r="FX21131" t="str">
            <v>France</v>
          </cell>
        </row>
        <row r="21132">
          <cell r="H21132">
            <v>49932.959999999999</v>
          </cell>
          <cell r="FX21132" t="str">
            <v>France</v>
          </cell>
        </row>
        <row r="21133">
          <cell r="H21133">
            <v>16579.25</v>
          </cell>
          <cell r="FX21133" t="str">
            <v>France</v>
          </cell>
        </row>
        <row r="21134">
          <cell r="H21134">
            <v>135752.24</v>
          </cell>
          <cell r="FX21134" t="str">
            <v>France</v>
          </cell>
        </row>
        <row r="21135">
          <cell r="H21135">
            <v>169910.47</v>
          </cell>
          <cell r="FX21135" t="str">
            <v>France</v>
          </cell>
        </row>
        <row r="21136">
          <cell r="H21136">
            <v>15052.06</v>
          </cell>
          <cell r="FX21136" t="str">
            <v>France</v>
          </cell>
        </row>
        <row r="21137">
          <cell r="H21137">
            <v>97167.8</v>
          </cell>
          <cell r="FX21137" t="str">
            <v>France</v>
          </cell>
        </row>
        <row r="21138">
          <cell r="H21138">
            <v>26975.78</v>
          </cell>
          <cell r="FX21138" t="str">
            <v>France</v>
          </cell>
        </row>
        <row r="21139">
          <cell r="H21139">
            <v>97256.98</v>
          </cell>
          <cell r="FX21139" t="str">
            <v>France</v>
          </cell>
        </row>
        <row r="21140">
          <cell r="H21140">
            <v>291898.64</v>
          </cell>
          <cell r="FX21140" t="str">
            <v>France</v>
          </cell>
        </row>
        <row r="21141">
          <cell r="H21141">
            <v>37582.35</v>
          </cell>
          <cell r="FX21141" t="str">
            <v>France</v>
          </cell>
        </row>
        <row r="21142">
          <cell r="H21142">
            <v>134837.41</v>
          </cell>
          <cell r="FX21142" t="str">
            <v>France</v>
          </cell>
        </row>
        <row r="21143">
          <cell r="H21143">
            <v>9526.5300000000007</v>
          </cell>
          <cell r="FX21143" t="str">
            <v>France</v>
          </cell>
        </row>
        <row r="21144">
          <cell r="H21144">
            <v>31321.58</v>
          </cell>
          <cell r="FX21144" t="str">
            <v>France</v>
          </cell>
        </row>
        <row r="21145">
          <cell r="H21145">
            <v>160267.39000000001</v>
          </cell>
          <cell r="FX21145" t="str">
            <v>France</v>
          </cell>
        </row>
        <row r="21146">
          <cell r="H21146">
            <v>169237.07</v>
          </cell>
          <cell r="FX21146" t="str">
            <v>France</v>
          </cell>
        </row>
        <row r="21147">
          <cell r="H21147">
            <v>151837.76000000001</v>
          </cell>
          <cell r="FX21147" t="str">
            <v>France</v>
          </cell>
        </row>
        <row r="21148">
          <cell r="H21148">
            <v>41981.47</v>
          </cell>
          <cell r="FX21148" t="str">
            <v>France</v>
          </cell>
        </row>
        <row r="21149">
          <cell r="H21149">
            <v>311592.7</v>
          </cell>
          <cell r="FX21149" t="str">
            <v>France</v>
          </cell>
        </row>
        <row r="21150">
          <cell r="H21150">
            <v>12094.74</v>
          </cell>
          <cell r="FX21150" t="str">
            <v>France</v>
          </cell>
        </row>
        <row r="21151">
          <cell r="H21151">
            <v>68598.05</v>
          </cell>
          <cell r="FX21151" t="str">
            <v>France</v>
          </cell>
        </row>
        <row r="21152">
          <cell r="H21152">
            <v>8430.44</v>
          </cell>
          <cell r="FX21152" t="str">
            <v>France</v>
          </cell>
        </row>
        <row r="21153">
          <cell r="H21153">
            <v>53387.74</v>
          </cell>
          <cell r="FX21153" t="str">
            <v>France</v>
          </cell>
        </row>
        <row r="21154">
          <cell r="H21154">
            <v>128339.55</v>
          </cell>
          <cell r="FX21154" t="str">
            <v>France</v>
          </cell>
        </row>
        <row r="21155">
          <cell r="H21155">
            <v>105173.97</v>
          </cell>
          <cell r="FX21155" t="str">
            <v>France</v>
          </cell>
        </row>
        <row r="21156">
          <cell r="H21156">
            <v>53315.17</v>
          </cell>
          <cell r="FX21156" t="str">
            <v>France</v>
          </cell>
        </row>
        <row r="21157">
          <cell r="H21157">
            <v>331199.37</v>
          </cell>
          <cell r="FX21157" t="str">
            <v>France</v>
          </cell>
        </row>
        <row r="21158">
          <cell r="H21158">
            <v>97325.49</v>
          </cell>
          <cell r="FX21158" t="str">
            <v>France</v>
          </cell>
        </row>
        <row r="21159">
          <cell r="H21159">
            <v>153488.34</v>
          </cell>
          <cell r="FX21159" t="str">
            <v>France</v>
          </cell>
        </row>
        <row r="21160">
          <cell r="H21160">
            <v>213147.1</v>
          </cell>
          <cell r="FX21160" t="str">
            <v>France</v>
          </cell>
        </row>
        <row r="21161">
          <cell r="H21161">
            <v>180532.69</v>
          </cell>
          <cell r="FX21161" t="str">
            <v>France</v>
          </cell>
        </row>
        <row r="21162">
          <cell r="H21162">
            <v>130122.21</v>
          </cell>
          <cell r="FX21162" t="str">
            <v>France</v>
          </cell>
        </row>
        <row r="21163">
          <cell r="H21163">
            <v>163316.97</v>
          </cell>
          <cell r="FX21163" t="str">
            <v>France</v>
          </cell>
        </row>
        <row r="21164">
          <cell r="H21164">
            <v>101560.86</v>
          </cell>
          <cell r="FX21164" t="str">
            <v>France</v>
          </cell>
        </row>
        <row r="21165">
          <cell r="H21165">
            <v>129500.28</v>
          </cell>
          <cell r="FX21165" t="str">
            <v>France</v>
          </cell>
        </row>
        <row r="21166">
          <cell r="H21166">
            <v>44871.66</v>
          </cell>
          <cell r="FX21166" t="str">
            <v>France</v>
          </cell>
        </row>
        <row r="21167">
          <cell r="H21167">
            <v>184924.91</v>
          </cell>
          <cell r="FX21167" t="str">
            <v>France</v>
          </cell>
        </row>
        <row r="21168">
          <cell r="H21168">
            <v>9451.48</v>
          </cell>
          <cell r="FX21168" t="str">
            <v>France</v>
          </cell>
        </row>
        <row r="21169">
          <cell r="H21169">
            <v>96149.92</v>
          </cell>
          <cell r="FX21169" t="str">
            <v>France</v>
          </cell>
        </row>
        <row r="21170">
          <cell r="H21170">
            <v>144362.85</v>
          </cell>
          <cell r="FX21170" t="str">
            <v>France</v>
          </cell>
        </row>
        <row r="21171">
          <cell r="H21171">
            <v>177323.38</v>
          </cell>
          <cell r="FX21171" t="str">
            <v>France</v>
          </cell>
        </row>
        <row r="21172">
          <cell r="H21172">
            <v>314478.2</v>
          </cell>
          <cell r="FX21172" t="str">
            <v>France</v>
          </cell>
        </row>
        <row r="21173">
          <cell r="H21173">
            <v>67732.09</v>
          </cell>
          <cell r="FX21173" t="str">
            <v>France</v>
          </cell>
        </row>
        <row r="21174">
          <cell r="H21174">
            <v>71254.52</v>
          </cell>
          <cell r="FX21174" t="str">
            <v>France</v>
          </cell>
        </row>
        <row r="21175">
          <cell r="H21175">
            <v>42843.57</v>
          </cell>
          <cell r="FX21175" t="str">
            <v>France</v>
          </cell>
        </row>
        <row r="21176">
          <cell r="H21176">
            <v>210744</v>
          </cell>
          <cell r="FX21176" t="str">
            <v>France</v>
          </cell>
        </row>
        <row r="21177">
          <cell r="H21177">
            <v>127191.01</v>
          </cell>
          <cell r="FX21177" t="str">
            <v>France</v>
          </cell>
        </row>
        <row r="21178">
          <cell r="H21178">
            <v>89313.22</v>
          </cell>
          <cell r="FX21178" t="str">
            <v>France</v>
          </cell>
        </row>
        <row r="21179">
          <cell r="H21179">
            <v>65599.8</v>
          </cell>
          <cell r="FX21179" t="str">
            <v>France</v>
          </cell>
        </row>
        <row r="21180">
          <cell r="H21180">
            <v>39654.949999999997</v>
          </cell>
          <cell r="FX21180" t="str">
            <v>France</v>
          </cell>
        </row>
        <row r="21181">
          <cell r="H21181">
            <v>270690.57</v>
          </cell>
          <cell r="FX21181" t="str">
            <v>France</v>
          </cell>
        </row>
        <row r="21182">
          <cell r="H21182">
            <v>63826.67</v>
          </cell>
          <cell r="FX21182" t="str">
            <v>France</v>
          </cell>
        </row>
        <row r="21183">
          <cell r="H21183">
            <v>36050.11</v>
          </cell>
          <cell r="FX21183" t="str">
            <v>France</v>
          </cell>
        </row>
        <row r="21184">
          <cell r="H21184">
            <v>39024.839999999997</v>
          </cell>
          <cell r="FX21184" t="str">
            <v>France</v>
          </cell>
        </row>
        <row r="21185">
          <cell r="H21185">
            <v>114109.5</v>
          </cell>
          <cell r="FX21185" t="str">
            <v>France</v>
          </cell>
        </row>
        <row r="21186">
          <cell r="H21186">
            <v>134960.51999999999</v>
          </cell>
          <cell r="FX21186" t="str">
            <v>France</v>
          </cell>
        </row>
        <row r="21187">
          <cell r="H21187">
            <v>5013.17</v>
          </cell>
          <cell r="FX21187" t="str">
            <v>France</v>
          </cell>
        </row>
        <row r="21188">
          <cell r="H21188">
            <v>96782.63</v>
          </cell>
          <cell r="FX21188" t="str">
            <v>France</v>
          </cell>
        </row>
        <row r="21189">
          <cell r="H21189">
            <v>64171.61</v>
          </cell>
          <cell r="FX21189" t="str">
            <v>France</v>
          </cell>
        </row>
        <row r="21190">
          <cell r="H21190">
            <v>43923.44</v>
          </cell>
          <cell r="FX21190" t="str">
            <v>France</v>
          </cell>
        </row>
        <row r="21191">
          <cell r="H21191">
            <v>45629.73</v>
          </cell>
          <cell r="FX21191" t="str">
            <v>France</v>
          </cell>
        </row>
        <row r="21192">
          <cell r="H21192">
            <v>41154.51</v>
          </cell>
          <cell r="FX21192" t="str">
            <v>France</v>
          </cell>
        </row>
        <row r="21193">
          <cell r="H21193">
            <v>304506.82</v>
          </cell>
          <cell r="FX21193" t="str">
            <v>France</v>
          </cell>
        </row>
        <row r="21194">
          <cell r="H21194">
            <v>11011.33</v>
          </cell>
          <cell r="FX21194" t="str">
            <v>France</v>
          </cell>
        </row>
        <row r="21195">
          <cell r="H21195">
            <v>11253.96</v>
          </cell>
          <cell r="FX21195" t="str">
            <v>France</v>
          </cell>
        </row>
        <row r="21196">
          <cell r="H21196">
            <v>159294.39999999999</v>
          </cell>
          <cell r="FX21196" t="str">
            <v>France</v>
          </cell>
        </row>
        <row r="21197">
          <cell r="H21197">
            <v>110586.7</v>
          </cell>
          <cell r="FX21197" t="str">
            <v>France</v>
          </cell>
        </row>
        <row r="21198">
          <cell r="H21198">
            <v>94086.55</v>
          </cell>
          <cell r="FX21198" t="str">
            <v>France</v>
          </cell>
        </row>
        <row r="21199">
          <cell r="H21199">
            <v>24185.5</v>
          </cell>
          <cell r="FX21199" t="str">
            <v>France</v>
          </cell>
        </row>
        <row r="21200">
          <cell r="H21200">
            <v>152202.79999999999</v>
          </cell>
          <cell r="FX21200" t="str">
            <v>France</v>
          </cell>
        </row>
        <row r="21201">
          <cell r="H21201">
            <v>149645.87</v>
          </cell>
          <cell r="FX21201" t="str">
            <v>France</v>
          </cell>
        </row>
        <row r="21202">
          <cell r="H21202">
            <v>20924.13</v>
          </cell>
          <cell r="FX21202" t="str">
            <v>France</v>
          </cell>
        </row>
        <row r="21203">
          <cell r="H21203">
            <v>28631.37</v>
          </cell>
          <cell r="FX21203" t="str">
            <v>France</v>
          </cell>
        </row>
        <row r="21204">
          <cell r="H21204">
            <v>39359.230000000003</v>
          </cell>
          <cell r="FX21204" t="str">
            <v>France</v>
          </cell>
        </row>
        <row r="21205">
          <cell r="H21205">
            <v>78621.850000000006</v>
          </cell>
          <cell r="FX21205" t="str">
            <v>France</v>
          </cell>
        </row>
        <row r="21206">
          <cell r="H21206">
            <v>55735.51</v>
          </cell>
          <cell r="FX21206" t="str">
            <v>France</v>
          </cell>
        </row>
        <row r="21207">
          <cell r="H21207">
            <v>30501.39</v>
          </cell>
          <cell r="FX21207" t="str">
            <v>France</v>
          </cell>
        </row>
        <row r="21208">
          <cell r="H21208">
            <v>63407.67</v>
          </cell>
          <cell r="FX21208" t="str">
            <v>France</v>
          </cell>
        </row>
        <row r="21209">
          <cell r="H21209">
            <v>19553.080000000002</v>
          </cell>
          <cell r="FX21209" t="str">
            <v>France</v>
          </cell>
        </row>
        <row r="21210">
          <cell r="H21210">
            <v>12794.87</v>
          </cell>
          <cell r="FX21210" t="str">
            <v>France</v>
          </cell>
        </row>
        <row r="21211">
          <cell r="H21211">
            <v>1498.7</v>
          </cell>
          <cell r="FX21211" t="str">
            <v>France</v>
          </cell>
        </row>
        <row r="21212">
          <cell r="H21212">
            <v>673819.68</v>
          </cell>
          <cell r="FX21212" t="str">
            <v>France</v>
          </cell>
        </row>
        <row r="21213">
          <cell r="H21213">
            <v>18384.14</v>
          </cell>
          <cell r="FX21213" t="str">
            <v>France</v>
          </cell>
        </row>
        <row r="21214">
          <cell r="H21214">
            <v>108159.33</v>
          </cell>
          <cell r="FX21214" t="str">
            <v>France</v>
          </cell>
        </row>
        <row r="21215">
          <cell r="H21215">
            <v>179940.07</v>
          </cell>
          <cell r="FX21215" t="str">
            <v>France</v>
          </cell>
        </row>
        <row r="21216">
          <cell r="H21216">
            <v>21131.08</v>
          </cell>
          <cell r="FX21216" t="str">
            <v>France</v>
          </cell>
        </row>
        <row r="21217">
          <cell r="H21217">
            <v>41572.69</v>
          </cell>
          <cell r="FX21217" t="str">
            <v>France</v>
          </cell>
        </row>
        <row r="21218">
          <cell r="H21218">
            <v>75538.81</v>
          </cell>
          <cell r="FX21218" t="str">
            <v>France</v>
          </cell>
        </row>
        <row r="21219">
          <cell r="H21219">
            <v>28824.34</v>
          </cell>
          <cell r="FX21219" t="str">
            <v>France</v>
          </cell>
        </row>
        <row r="21220">
          <cell r="H21220">
            <v>32630.75</v>
          </cell>
          <cell r="FX21220" t="str">
            <v>France</v>
          </cell>
        </row>
        <row r="21221">
          <cell r="H21221">
            <v>88139.61</v>
          </cell>
          <cell r="FX21221" t="str">
            <v>France</v>
          </cell>
        </row>
        <row r="21222">
          <cell r="H21222">
            <v>67740.87</v>
          </cell>
          <cell r="FX21222" t="str">
            <v>France</v>
          </cell>
        </row>
        <row r="21223">
          <cell r="H21223">
            <v>113278.05</v>
          </cell>
          <cell r="FX21223" t="str">
            <v>France</v>
          </cell>
        </row>
        <row r="21224">
          <cell r="H21224">
            <v>1514.53</v>
          </cell>
          <cell r="FX21224" t="str">
            <v>France</v>
          </cell>
        </row>
        <row r="21225">
          <cell r="H21225">
            <v>2397931.52</v>
          </cell>
          <cell r="FX21225" t="str">
            <v>France</v>
          </cell>
        </row>
        <row r="21226">
          <cell r="H21226">
            <v>208171.55</v>
          </cell>
          <cell r="FX21226" t="str">
            <v>France</v>
          </cell>
        </row>
        <row r="21227">
          <cell r="H21227">
            <v>98257.07</v>
          </cell>
          <cell r="FX21227" t="str">
            <v>France</v>
          </cell>
        </row>
        <row r="21228">
          <cell r="H21228">
            <v>349767.05</v>
          </cell>
          <cell r="FX21228" t="str">
            <v>France</v>
          </cell>
        </row>
        <row r="21229">
          <cell r="H21229">
            <v>95888.75</v>
          </cell>
          <cell r="FX21229" t="str">
            <v>France</v>
          </cell>
        </row>
        <row r="21230">
          <cell r="H21230">
            <v>207699.24</v>
          </cell>
          <cell r="FX21230" t="str">
            <v>France</v>
          </cell>
        </row>
        <row r="21231">
          <cell r="H21231">
            <v>111618.56</v>
          </cell>
          <cell r="FX21231" t="str">
            <v>France</v>
          </cell>
        </row>
        <row r="21232">
          <cell r="H21232">
            <v>22648.35</v>
          </cell>
          <cell r="FX21232" t="str">
            <v>France</v>
          </cell>
        </row>
        <row r="21233">
          <cell r="H21233">
            <v>122174.44</v>
          </cell>
          <cell r="FX21233" t="str">
            <v>France</v>
          </cell>
        </row>
        <row r="21234">
          <cell r="H21234">
            <v>47864.46</v>
          </cell>
          <cell r="FX21234" t="str">
            <v>France</v>
          </cell>
        </row>
        <row r="21235">
          <cell r="H21235">
            <v>141392.23000000001</v>
          </cell>
          <cell r="FX21235" t="str">
            <v>France</v>
          </cell>
        </row>
        <row r="21236">
          <cell r="H21236">
            <v>3209.58</v>
          </cell>
          <cell r="FX21236" t="str">
            <v>France</v>
          </cell>
        </row>
        <row r="21237">
          <cell r="H21237">
            <v>60119.14</v>
          </cell>
          <cell r="FX21237" t="str">
            <v>France</v>
          </cell>
        </row>
        <row r="21238">
          <cell r="H21238">
            <v>150341.66</v>
          </cell>
          <cell r="FX21238" t="str">
            <v>France</v>
          </cell>
        </row>
        <row r="21239">
          <cell r="H21239">
            <v>674144.9</v>
          </cell>
          <cell r="FX21239" t="str">
            <v>France</v>
          </cell>
        </row>
        <row r="21240">
          <cell r="H21240">
            <v>0</v>
          </cell>
          <cell r="FX21240" t="str">
            <v>France</v>
          </cell>
        </row>
        <row r="21241">
          <cell r="H21241">
            <v>122431.47</v>
          </cell>
          <cell r="FX21241" t="str">
            <v>France</v>
          </cell>
        </row>
        <row r="21242">
          <cell r="H21242">
            <v>14949.1</v>
          </cell>
          <cell r="FX21242" t="str">
            <v>France</v>
          </cell>
        </row>
        <row r="21243">
          <cell r="H21243">
            <v>120074.64</v>
          </cell>
          <cell r="FX21243" t="str">
            <v>France</v>
          </cell>
        </row>
        <row r="21244">
          <cell r="H21244">
            <v>56016.04</v>
          </cell>
          <cell r="FX21244" t="str">
            <v>France</v>
          </cell>
        </row>
        <row r="21245">
          <cell r="H21245">
            <v>23072.36</v>
          </cell>
          <cell r="FX21245" t="str">
            <v>France</v>
          </cell>
        </row>
        <row r="21246">
          <cell r="H21246">
            <v>94449.38</v>
          </cell>
          <cell r="FX21246" t="str">
            <v>France</v>
          </cell>
        </row>
        <row r="21247">
          <cell r="H21247">
            <v>89434.81</v>
          </cell>
          <cell r="FX21247" t="str">
            <v>France</v>
          </cell>
        </row>
        <row r="21248">
          <cell r="H21248">
            <v>80115.7</v>
          </cell>
          <cell r="FX21248" t="str">
            <v>France</v>
          </cell>
        </row>
        <row r="21249">
          <cell r="H21249">
            <v>9119.31</v>
          </cell>
          <cell r="FX21249" t="str">
            <v>France</v>
          </cell>
        </row>
        <row r="21250">
          <cell r="H21250">
            <v>78183.600000000006</v>
          </cell>
          <cell r="FX21250" t="str">
            <v>France</v>
          </cell>
        </row>
        <row r="21251">
          <cell r="H21251">
            <v>200017.6</v>
          </cell>
          <cell r="FX21251" t="str">
            <v>France</v>
          </cell>
        </row>
        <row r="21252">
          <cell r="H21252">
            <v>271987.37</v>
          </cell>
          <cell r="FX21252" t="str">
            <v>France</v>
          </cell>
        </row>
        <row r="21253">
          <cell r="H21253">
            <v>255199.93</v>
          </cell>
          <cell r="FX21253" t="str">
            <v>France</v>
          </cell>
        </row>
        <row r="21254">
          <cell r="H21254">
            <v>4730.46</v>
          </cell>
          <cell r="FX21254" t="str">
            <v>France</v>
          </cell>
        </row>
        <row r="21255">
          <cell r="H21255">
            <v>94394.74</v>
          </cell>
          <cell r="FX21255" t="str">
            <v>France</v>
          </cell>
        </row>
        <row r="21256">
          <cell r="H21256">
            <v>70749.490000000005</v>
          </cell>
          <cell r="FX21256" t="str">
            <v>France</v>
          </cell>
        </row>
        <row r="21257">
          <cell r="H21257">
            <v>4942.3100000000004</v>
          </cell>
          <cell r="FX21257" t="str">
            <v>France</v>
          </cell>
        </row>
        <row r="21258">
          <cell r="H21258">
            <v>148220.79</v>
          </cell>
          <cell r="FX21258" t="str">
            <v>France</v>
          </cell>
        </row>
        <row r="21259">
          <cell r="H21259">
            <v>67386.759999999995</v>
          </cell>
          <cell r="FX21259" t="str">
            <v>France</v>
          </cell>
        </row>
        <row r="21260">
          <cell r="H21260">
            <v>12613.29</v>
          </cell>
          <cell r="FX21260" t="str">
            <v>France</v>
          </cell>
        </row>
        <row r="21261">
          <cell r="H21261">
            <v>183680.15</v>
          </cell>
          <cell r="FX21261" t="str">
            <v>France</v>
          </cell>
        </row>
        <row r="21262">
          <cell r="H21262">
            <v>11109.97</v>
          </cell>
          <cell r="FX21262" t="str">
            <v>France</v>
          </cell>
        </row>
        <row r="21263">
          <cell r="H21263">
            <v>140379.37</v>
          </cell>
          <cell r="FX21263" t="str">
            <v>France</v>
          </cell>
        </row>
        <row r="21264">
          <cell r="H21264">
            <v>12587.54</v>
          </cell>
          <cell r="FX21264" t="str">
            <v>France</v>
          </cell>
        </row>
        <row r="21265">
          <cell r="H21265">
            <v>58541.45</v>
          </cell>
          <cell r="FX21265" t="str">
            <v>France</v>
          </cell>
        </row>
        <row r="21266">
          <cell r="H21266">
            <v>324227.12</v>
          </cell>
          <cell r="FX21266" t="str">
            <v>France</v>
          </cell>
        </row>
        <row r="21267">
          <cell r="H21267">
            <v>24558.09</v>
          </cell>
          <cell r="FX21267" t="str">
            <v>France</v>
          </cell>
        </row>
        <row r="21268">
          <cell r="H21268">
            <v>1851.55</v>
          </cell>
          <cell r="FX21268" t="str">
            <v>France</v>
          </cell>
        </row>
        <row r="21269">
          <cell r="H21269">
            <v>85230.17</v>
          </cell>
          <cell r="FX21269" t="str">
            <v>France</v>
          </cell>
        </row>
        <row r="21270">
          <cell r="H21270">
            <v>1795.59</v>
          </cell>
          <cell r="FX21270" t="str">
            <v>France</v>
          </cell>
        </row>
        <row r="21271">
          <cell r="H21271">
            <v>40507.86</v>
          </cell>
          <cell r="FX21271" t="str">
            <v>France</v>
          </cell>
        </row>
        <row r="21272">
          <cell r="H21272">
            <v>48123.3</v>
          </cell>
          <cell r="FX21272" t="str">
            <v>France</v>
          </cell>
        </row>
        <row r="21273">
          <cell r="H21273">
            <v>56659.05</v>
          </cell>
          <cell r="FX21273" t="str">
            <v>France</v>
          </cell>
        </row>
        <row r="21274">
          <cell r="H21274">
            <v>111513.31</v>
          </cell>
          <cell r="FX21274" t="str">
            <v>France</v>
          </cell>
        </row>
        <row r="21275">
          <cell r="H21275">
            <v>101366.81</v>
          </cell>
          <cell r="FX21275" t="str">
            <v>France</v>
          </cell>
        </row>
        <row r="21276">
          <cell r="H21276">
            <v>138958.82</v>
          </cell>
          <cell r="FX21276" t="str">
            <v>France</v>
          </cell>
        </row>
        <row r="21277">
          <cell r="H21277">
            <v>95602.73</v>
          </cell>
          <cell r="FX21277" t="str">
            <v>France</v>
          </cell>
        </row>
        <row r="21278">
          <cell r="H21278">
            <v>101789.86</v>
          </cell>
          <cell r="FX21278" t="str">
            <v>France</v>
          </cell>
        </row>
        <row r="21279">
          <cell r="H21279">
            <v>85558.33</v>
          </cell>
          <cell r="FX21279" t="str">
            <v>France</v>
          </cell>
        </row>
        <row r="21280">
          <cell r="H21280">
            <v>190082.04</v>
          </cell>
          <cell r="FX21280" t="str">
            <v>France</v>
          </cell>
        </row>
        <row r="21281">
          <cell r="H21281">
            <v>3998.73</v>
          </cell>
          <cell r="FX21281" t="str">
            <v>France</v>
          </cell>
        </row>
        <row r="21282">
          <cell r="H21282">
            <v>136605.88</v>
          </cell>
          <cell r="FX21282" t="str">
            <v>France</v>
          </cell>
        </row>
        <row r="21283">
          <cell r="H21283">
            <v>177029.16</v>
          </cell>
          <cell r="FX21283" t="str">
            <v>France</v>
          </cell>
        </row>
        <row r="21284">
          <cell r="H21284">
            <v>101969.34</v>
          </cell>
          <cell r="FX21284" t="str">
            <v>France</v>
          </cell>
        </row>
        <row r="21285">
          <cell r="H21285">
            <v>47778.78</v>
          </cell>
          <cell r="FX21285" t="str">
            <v>France</v>
          </cell>
        </row>
        <row r="21286">
          <cell r="H21286">
            <v>88054.59</v>
          </cell>
          <cell r="FX21286" t="str">
            <v>France</v>
          </cell>
        </row>
        <row r="21287">
          <cell r="H21287">
            <v>86416.12</v>
          </cell>
          <cell r="FX21287" t="str">
            <v>France</v>
          </cell>
        </row>
        <row r="21288">
          <cell r="H21288">
            <v>164887.32</v>
          </cell>
          <cell r="FX21288" t="str">
            <v>France</v>
          </cell>
        </row>
        <row r="21289">
          <cell r="H21289">
            <v>354479.97</v>
          </cell>
          <cell r="FX21289" t="str">
            <v>France</v>
          </cell>
        </row>
        <row r="21290">
          <cell r="H21290">
            <v>185241.25</v>
          </cell>
          <cell r="FX21290" t="str">
            <v>France</v>
          </cell>
        </row>
        <row r="21291">
          <cell r="H21291">
            <v>203159.88</v>
          </cell>
          <cell r="FX21291" t="str">
            <v>France</v>
          </cell>
        </row>
        <row r="21292">
          <cell r="H21292">
            <v>24873.06</v>
          </cell>
          <cell r="FX21292" t="str">
            <v>France</v>
          </cell>
        </row>
        <row r="21293">
          <cell r="H21293">
            <v>27788.49</v>
          </cell>
          <cell r="FX21293" t="str">
            <v>France</v>
          </cell>
        </row>
        <row r="21294">
          <cell r="H21294">
            <v>476.7</v>
          </cell>
          <cell r="FX21294" t="str">
            <v>France</v>
          </cell>
        </row>
        <row r="21295">
          <cell r="H21295">
            <v>95359.41</v>
          </cell>
          <cell r="FX21295" t="str">
            <v>France</v>
          </cell>
        </row>
        <row r="21296">
          <cell r="H21296">
            <v>191574.38</v>
          </cell>
          <cell r="FX21296" t="str">
            <v>France</v>
          </cell>
        </row>
        <row r="21297">
          <cell r="H21297">
            <v>6959.82</v>
          </cell>
          <cell r="FX21297" t="str">
            <v>France</v>
          </cell>
        </row>
        <row r="21298">
          <cell r="H21298">
            <v>6000.81</v>
          </cell>
          <cell r="FX21298" t="str">
            <v>France</v>
          </cell>
        </row>
        <row r="21299">
          <cell r="H21299">
            <v>68076.149999999994</v>
          </cell>
          <cell r="FX21299" t="str">
            <v>France</v>
          </cell>
        </row>
        <row r="21300">
          <cell r="H21300">
            <v>79059.73</v>
          </cell>
          <cell r="FX21300" t="str">
            <v>France</v>
          </cell>
        </row>
        <row r="21301">
          <cell r="H21301">
            <v>170693.07</v>
          </cell>
          <cell r="FX21301" t="str">
            <v>France</v>
          </cell>
        </row>
        <row r="21302">
          <cell r="H21302">
            <v>40517.67</v>
          </cell>
          <cell r="FX21302" t="str">
            <v>France</v>
          </cell>
        </row>
        <row r="21303">
          <cell r="H21303">
            <v>107576.05</v>
          </cell>
          <cell r="FX21303" t="str">
            <v>France</v>
          </cell>
        </row>
        <row r="21304">
          <cell r="H21304">
            <v>5027.1099999999997</v>
          </cell>
          <cell r="FX21304" t="str">
            <v>France</v>
          </cell>
        </row>
        <row r="21305">
          <cell r="H21305">
            <v>246426.2</v>
          </cell>
          <cell r="FX21305" t="str">
            <v>France</v>
          </cell>
        </row>
        <row r="21306">
          <cell r="H21306">
            <v>223007.2</v>
          </cell>
          <cell r="FX21306" t="str">
            <v>France</v>
          </cell>
        </row>
        <row r="21307">
          <cell r="H21307">
            <v>182339.19</v>
          </cell>
          <cell r="FX21307" t="str">
            <v>France</v>
          </cell>
        </row>
        <row r="21308">
          <cell r="H21308">
            <v>214829.52</v>
          </cell>
          <cell r="FX21308" t="str">
            <v>France</v>
          </cell>
        </row>
        <row r="21309">
          <cell r="H21309">
            <v>18452.87</v>
          </cell>
          <cell r="FX21309" t="str">
            <v>France</v>
          </cell>
        </row>
        <row r="21310">
          <cell r="H21310">
            <v>934476.12</v>
          </cell>
          <cell r="FX21310" t="str">
            <v>France</v>
          </cell>
        </row>
        <row r="21311">
          <cell r="H21311">
            <v>236924.28</v>
          </cell>
          <cell r="FX21311" t="str">
            <v>France</v>
          </cell>
        </row>
        <row r="21312">
          <cell r="H21312">
            <v>14559.83</v>
          </cell>
          <cell r="FX21312" t="str">
            <v>France</v>
          </cell>
        </row>
        <row r="21313">
          <cell r="H21313">
            <v>220505.81</v>
          </cell>
          <cell r="FX21313" t="str">
            <v>France</v>
          </cell>
        </row>
        <row r="21314">
          <cell r="H21314">
            <v>7570.77</v>
          </cell>
          <cell r="FX21314" t="str">
            <v>France</v>
          </cell>
        </row>
        <row r="21315">
          <cell r="H21315">
            <v>8264.16</v>
          </cell>
          <cell r="FX21315" t="str">
            <v>France</v>
          </cell>
        </row>
        <row r="21316">
          <cell r="H21316">
            <v>8149.7</v>
          </cell>
          <cell r="FX21316" t="str">
            <v>France</v>
          </cell>
        </row>
        <row r="21317">
          <cell r="H21317">
            <v>3410.75</v>
          </cell>
          <cell r="FX21317" t="str">
            <v>France</v>
          </cell>
        </row>
        <row r="21318">
          <cell r="H21318">
            <v>262221.06</v>
          </cell>
          <cell r="FX21318" t="str">
            <v>France</v>
          </cell>
        </row>
        <row r="21319">
          <cell r="H21319">
            <v>150545.76</v>
          </cell>
          <cell r="FX21319" t="str">
            <v>France</v>
          </cell>
        </row>
        <row r="21320">
          <cell r="H21320">
            <v>112041.05</v>
          </cell>
          <cell r="FX21320" t="str">
            <v>France</v>
          </cell>
        </row>
        <row r="21321">
          <cell r="H21321">
            <v>19416.5</v>
          </cell>
          <cell r="FX21321" t="str">
            <v>France</v>
          </cell>
        </row>
        <row r="21322">
          <cell r="H21322">
            <v>154762.01999999999</v>
          </cell>
          <cell r="FX21322" t="str">
            <v>France</v>
          </cell>
        </row>
        <row r="21323">
          <cell r="H21323">
            <v>104119.1</v>
          </cell>
          <cell r="FX21323" t="str">
            <v>France</v>
          </cell>
        </row>
        <row r="21324">
          <cell r="H21324">
            <v>31361.39</v>
          </cell>
          <cell r="FX21324" t="str">
            <v>France</v>
          </cell>
        </row>
        <row r="21325">
          <cell r="H21325">
            <v>368235.77</v>
          </cell>
          <cell r="FX21325" t="str">
            <v>France</v>
          </cell>
        </row>
        <row r="21326">
          <cell r="H21326">
            <v>148244.76999999999</v>
          </cell>
          <cell r="FX21326" t="str">
            <v>France</v>
          </cell>
        </row>
        <row r="21327">
          <cell r="H21327">
            <v>27897.11</v>
          </cell>
          <cell r="FX21327" t="str">
            <v>France</v>
          </cell>
        </row>
        <row r="21328">
          <cell r="H21328">
            <v>34434.36</v>
          </cell>
          <cell r="FX21328" t="str">
            <v>France</v>
          </cell>
        </row>
        <row r="21329">
          <cell r="H21329">
            <v>50049.440000000002</v>
          </cell>
          <cell r="FX21329" t="str">
            <v>France</v>
          </cell>
        </row>
        <row r="21330">
          <cell r="H21330">
            <v>750.65</v>
          </cell>
          <cell r="FX21330" t="str">
            <v>France</v>
          </cell>
        </row>
        <row r="21331">
          <cell r="H21331">
            <v>29728.89</v>
          </cell>
          <cell r="FX21331" t="str">
            <v>France</v>
          </cell>
        </row>
        <row r="21332">
          <cell r="H21332">
            <v>55943.56</v>
          </cell>
          <cell r="FX21332" t="str">
            <v>France</v>
          </cell>
        </row>
        <row r="21333">
          <cell r="H21333">
            <v>87849.55</v>
          </cell>
          <cell r="FX21333" t="str">
            <v>France</v>
          </cell>
        </row>
        <row r="21334">
          <cell r="H21334">
            <v>26509.25</v>
          </cell>
          <cell r="FX21334" t="str">
            <v>France</v>
          </cell>
        </row>
        <row r="21335">
          <cell r="H21335">
            <v>4813.46</v>
          </cell>
          <cell r="FX21335" t="str">
            <v>France</v>
          </cell>
        </row>
        <row r="21336">
          <cell r="H21336">
            <v>65376.38</v>
          </cell>
          <cell r="FX21336" t="str">
            <v>France</v>
          </cell>
        </row>
        <row r="21337">
          <cell r="H21337">
            <v>18340.099999999999</v>
          </cell>
          <cell r="FX21337" t="str">
            <v>France</v>
          </cell>
        </row>
        <row r="21338">
          <cell r="H21338">
            <v>4392.45</v>
          </cell>
          <cell r="FX21338" t="str">
            <v>France</v>
          </cell>
        </row>
        <row r="21339">
          <cell r="H21339">
            <v>328922.25</v>
          </cell>
          <cell r="FX21339" t="str">
            <v>France</v>
          </cell>
        </row>
        <row r="21340">
          <cell r="H21340">
            <v>79585.37</v>
          </cell>
          <cell r="FX21340" t="str">
            <v>France</v>
          </cell>
        </row>
        <row r="21341">
          <cell r="H21341">
            <v>125232.19</v>
          </cell>
          <cell r="FX21341" t="str">
            <v>France</v>
          </cell>
        </row>
        <row r="21342">
          <cell r="H21342">
            <v>194239.49</v>
          </cell>
          <cell r="FX21342" t="str">
            <v>France</v>
          </cell>
        </row>
        <row r="21343">
          <cell r="H21343">
            <v>145142.5</v>
          </cell>
          <cell r="FX21343" t="str">
            <v>France</v>
          </cell>
        </row>
        <row r="21344">
          <cell r="H21344">
            <v>38956.79</v>
          </cell>
          <cell r="FX21344" t="str">
            <v>France</v>
          </cell>
        </row>
        <row r="21345">
          <cell r="H21345">
            <v>49222.97</v>
          </cell>
          <cell r="FX21345" t="str">
            <v>France</v>
          </cell>
        </row>
        <row r="21346">
          <cell r="H21346">
            <v>119358.8</v>
          </cell>
          <cell r="FX21346" t="str">
            <v>France</v>
          </cell>
        </row>
        <row r="21347">
          <cell r="H21347">
            <v>33566.410000000003</v>
          </cell>
          <cell r="FX21347" t="str">
            <v>France</v>
          </cell>
        </row>
        <row r="21348">
          <cell r="H21348">
            <v>109879.55</v>
          </cell>
          <cell r="FX21348" t="str">
            <v>France</v>
          </cell>
        </row>
        <row r="21349">
          <cell r="H21349">
            <v>77253.710000000006</v>
          </cell>
          <cell r="FX21349" t="str">
            <v>France</v>
          </cell>
        </row>
        <row r="21350">
          <cell r="H21350">
            <v>4800.34</v>
          </cell>
          <cell r="FX21350" t="str">
            <v>France</v>
          </cell>
        </row>
        <row r="21351">
          <cell r="H21351">
            <v>27559.71</v>
          </cell>
          <cell r="FX21351" t="str">
            <v>France</v>
          </cell>
        </row>
        <row r="21352">
          <cell r="H21352">
            <v>48496.37</v>
          </cell>
          <cell r="FX21352" t="str">
            <v>France</v>
          </cell>
        </row>
        <row r="21353">
          <cell r="H21353">
            <v>4490.82</v>
          </cell>
          <cell r="FX21353" t="str">
            <v>France</v>
          </cell>
        </row>
        <row r="21354">
          <cell r="H21354">
            <v>21159.08</v>
          </cell>
          <cell r="FX21354" t="str">
            <v>France</v>
          </cell>
        </row>
        <row r="21355">
          <cell r="H21355">
            <v>120297.94</v>
          </cell>
          <cell r="FX21355" t="str">
            <v>France</v>
          </cell>
        </row>
        <row r="21356">
          <cell r="H21356">
            <v>75754.67</v>
          </cell>
          <cell r="FX21356" t="str">
            <v>France</v>
          </cell>
        </row>
        <row r="21357">
          <cell r="H21357">
            <v>84783.21</v>
          </cell>
          <cell r="FX21357" t="str">
            <v>France</v>
          </cell>
        </row>
        <row r="21358">
          <cell r="H21358">
            <v>122301.49</v>
          </cell>
          <cell r="FX21358" t="str">
            <v>France</v>
          </cell>
        </row>
        <row r="21359">
          <cell r="H21359">
            <v>11454.97</v>
          </cell>
          <cell r="FX21359" t="str">
            <v>France</v>
          </cell>
        </row>
        <row r="21360">
          <cell r="H21360">
            <v>133831.97</v>
          </cell>
          <cell r="FX21360" t="str">
            <v>France</v>
          </cell>
        </row>
        <row r="21361">
          <cell r="H21361">
            <v>14572.69</v>
          </cell>
          <cell r="FX21361" t="str">
            <v>France</v>
          </cell>
        </row>
        <row r="21362">
          <cell r="H21362">
            <v>156281.99</v>
          </cell>
          <cell r="FX21362" t="str">
            <v>France</v>
          </cell>
        </row>
        <row r="21363">
          <cell r="H21363">
            <v>121061.45</v>
          </cell>
          <cell r="FX21363" t="str">
            <v>France</v>
          </cell>
        </row>
        <row r="21364">
          <cell r="H21364">
            <v>221084.67</v>
          </cell>
          <cell r="FX21364" t="str">
            <v>France</v>
          </cell>
        </row>
        <row r="21365">
          <cell r="H21365">
            <v>101936.68</v>
          </cell>
          <cell r="FX21365" t="str">
            <v>France</v>
          </cell>
        </row>
        <row r="21366">
          <cell r="H21366">
            <v>3070.29</v>
          </cell>
          <cell r="FX21366" t="str">
            <v>France</v>
          </cell>
        </row>
        <row r="21367">
          <cell r="H21367">
            <v>101724.12</v>
          </cell>
          <cell r="FX21367" t="str">
            <v>France</v>
          </cell>
        </row>
        <row r="21368">
          <cell r="H21368">
            <v>103435.47</v>
          </cell>
          <cell r="FX21368" t="str">
            <v>France</v>
          </cell>
        </row>
        <row r="21369">
          <cell r="H21369">
            <v>6276.37</v>
          </cell>
          <cell r="FX21369" t="str">
            <v>France</v>
          </cell>
        </row>
        <row r="21370">
          <cell r="H21370">
            <v>138147.88</v>
          </cell>
          <cell r="FX21370" t="str">
            <v>France</v>
          </cell>
        </row>
        <row r="21371">
          <cell r="H21371">
            <v>208208.2</v>
          </cell>
          <cell r="FX21371" t="str">
            <v>France</v>
          </cell>
        </row>
        <row r="21372">
          <cell r="H21372">
            <v>4881.28</v>
          </cell>
          <cell r="FX21372" t="str">
            <v>France</v>
          </cell>
        </row>
        <row r="21373">
          <cell r="H21373">
            <v>106017.21</v>
          </cell>
          <cell r="FX21373" t="str">
            <v>France</v>
          </cell>
        </row>
        <row r="21374">
          <cell r="H21374">
            <v>59205.95</v>
          </cell>
          <cell r="FX21374" t="str">
            <v>France</v>
          </cell>
        </row>
        <row r="21375">
          <cell r="H21375">
            <v>134483.69</v>
          </cell>
          <cell r="FX21375" t="str">
            <v>France</v>
          </cell>
        </row>
        <row r="21376">
          <cell r="H21376">
            <v>292362.28999999998</v>
          </cell>
          <cell r="FX21376" t="str">
            <v>France</v>
          </cell>
        </row>
        <row r="21377">
          <cell r="H21377">
            <v>101037.39</v>
          </cell>
          <cell r="FX21377" t="str">
            <v>France</v>
          </cell>
        </row>
        <row r="21378">
          <cell r="H21378">
            <v>109805.92</v>
          </cell>
          <cell r="FX21378" t="str">
            <v>France</v>
          </cell>
        </row>
        <row r="21379">
          <cell r="H21379">
            <v>41589.410000000003</v>
          </cell>
          <cell r="FX21379" t="str">
            <v>France</v>
          </cell>
        </row>
        <row r="21380">
          <cell r="H21380">
            <v>185710.61</v>
          </cell>
          <cell r="FX21380" t="str">
            <v>France</v>
          </cell>
        </row>
        <row r="21381">
          <cell r="H21381">
            <v>109758.17</v>
          </cell>
          <cell r="FX21381" t="str">
            <v>France</v>
          </cell>
        </row>
        <row r="21382">
          <cell r="H21382">
            <v>129728.97</v>
          </cell>
          <cell r="FX21382" t="str">
            <v>France</v>
          </cell>
        </row>
        <row r="21383">
          <cell r="H21383">
            <v>17462.349999999999</v>
          </cell>
          <cell r="FX21383" t="str">
            <v>France</v>
          </cell>
        </row>
        <row r="21384">
          <cell r="H21384">
            <v>312051.48</v>
          </cell>
          <cell r="FX21384" t="str">
            <v>France</v>
          </cell>
        </row>
        <row r="21385">
          <cell r="H21385">
            <v>77716.22</v>
          </cell>
          <cell r="FX21385" t="str">
            <v>France</v>
          </cell>
        </row>
        <row r="21386">
          <cell r="H21386">
            <v>128996.27</v>
          </cell>
          <cell r="FX21386" t="str">
            <v>France</v>
          </cell>
        </row>
        <row r="21387">
          <cell r="H21387">
            <v>163542.9</v>
          </cell>
          <cell r="FX21387" t="str">
            <v>France</v>
          </cell>
        </row>
        <row r="21388">
          <cell r="H21388">
            <v>232672.53</v>
          </cell>
          <cell r="FX21388" t="str">
            <v>France</v>
          </cell>
        </row>
        <row r="21389">
          <cell r="H21389">
            <v>7460.09</v>
          </cell>
          <cell r="FX21389" t="str">
            <v>France</v>
          </cell>
        </row>
        <row r="21390">
          <cell r="H21390">
            <v>25825.7</v>
          </cell>
          <cell r="FX21390" t="str">
            <v>France</v>
          </cell>
        </row>
        <row r="21391">
          <cell r="H21391">
            <v>139024.04</v>
          </cell>
          <cell r="FX21391" t="str">
            <v>France</v>
          </cell>
        </row>
        <row r="21392">
          <cell r="H21392">
            <v>51594.68</v>
          </cell>
          <cell r="FX21392" t="str">
            <v>France</v>
          </cell>
        </row>
        <row r="21393">
          <cell r="H21393">
            <v>94982.43</v>
          </cell>
          <cell r="FX21393" t="str">
            <v>France</v>
          </cell>
        </row>
        <row r="21394">
          <cell r="H21394">
            <v>3580.68</v>
          </cell>
          <cell r="FX21394" t="str">
            <v>France</v>
          </cell>
        </row>
        <row r="21395">
          <cell r="H21395">
            <v>22607.08</v>
          </cell>
          <cell r="FX21395" t="str">
            <v>France</v>
          </cell>
        </row>
        <row r="21396">
          <cell r="H21396">
            <v>176474.87</v>
          </cell>
          <cell r="FX21396" t="str">
            <v>France</v>
          </cell>
        </row>
        <row r="21397">
          <cell r="H21397">
            <v>0</v>
          </cell>
          <cell r="FX21397" t="str">
            <v>France</v>
          </cell>
        </row>
        <row r="21398">
          <cell r="H21398">
            <v>190211.49</v>
          </cell>
          <cell r="FX21398" t="str">
            <v>France</v>
          </cell>
        </row>
        <row r="21399">
          <cell r="H21399">
            <v>142960.74</v>
          </cell>
          <cell r="FX21399" t="str">
            <v>France</v>
          </cell>
        </row>
        <row r="21400">
          <cell r="H21400">
            <v>379154.05</v>
          </cell>
          <cell r="FX21400" t="str">
            <v>France</v>
          </cell>
        </row>
        <row r="21401">
          <cell r="H21401">
            <v>55580.58</v>
          </cell>
          <cell r="FX21401" t="str">
            <v>France</v>
          </cell>
        </row>
        <row r="21402">
          <cell r="H21402">
            <v>165014.73000000001</v>
          </cell>
          <cell r="FX21402" t="str">
            <v>France</v>
          </cell>
        </row>
        <row r="21403">
          <cell r="H21403">
            <v>157509.14000000001</v>
          </cell>
          <cell r="FX21403" t="str">
            <v>France</v>
          </cell>
        </row>
        <row r="21404">
          <cell r="H21404">
            <v>58354.21</v>
          </cell>
          <cell r="FX21404" t="str">
            <v>France</v>
          </cell>
        </row>
        <row r="21405">
          <cell r="H21405">
            <v>89877.52</v>
          </cell>
          <cell r="FX21405" t="str">
            <v>France</v>
          </cell>
        </row>
        <row r="21406">
          <cell r="H21406">
            <v>66719.11</v>
          </cell>
          <cell r="FX21406" t="str">
            <v>France</v>
          </cell>
        </row>
        <row r="21407">
          <cell r="H21407">
            <v>227823.73</v>
          </cell>
          <cell r="FX21407" t="str">
            <v>France</v>
          </cell>
        </row>
        <row r="21408">
          <cell r="H21408">
            <v>27365.66</v>
          </cell>
          <cell r="FX21408" t="str">
            <v>France</v>
          </cell>
        </row>
        <row r="21409">
          <cell r="H21409">
            <v>12570.46</v>
          </cell>
          <cell r="FX21409" t="str">
            <v>France</v>
          </cell>
        </row>
        <row r="21410">
          <cell r="H21410">
            <v>279076.28999999998</v>
          </cell>
          <cell r="FX21410" t="str">
            <v>France</v>
          </cell>
        </row>
        <row r="21411">
          <cell r="H21411">
            <v>209079.94</v>
          </cell>
          <cell r="FX21411" t="str">
            <v>France</v>
          </cell>
        </row>
        <row r="21412">
          <cell r="H21412">
            <v>38285.410000000003</v>
          </cell>
          <cell r="FX21412" t="str">
            <v>France</v>
          </cell>
        </row>
        <row r="21413">
          <cell r="H21413">
            <v>7865.03</v>
          </cell>
          <cell r="FX21413" t="str">
            <v>France</v>
          </cell>
        </row>
        <row r="21414">
          <cell r="H21414">
            <v>32523.64</v>
          </cell>
          <cell r="FX21414" t="str">
            <v>France</v>
          </cell>
        </row>
        <row r="21415">
          <cell r="H21415">
            <v>108373.88</v>
          </cell>
          <cell r="FX21415" t="str">
            <v>France</v>
          </cell>
        </row>
        <row r="21416">
          <cell r="H21416">
            <v>143914.82</v>
          </cell>
          <cell r="FX21416" t="str">
            <v>France</v>
          </cell>
        </row>
        <row r="21417">
          <cell r="H21417">
            <v>99257.66</v>
          </cell>
          <cell r="FX21417" t="str">
            <v>France</v>
          </cell>
        </row>
        <row r="21418">
          <cell r="H21418">
            <v>74514.009999999995</v>
          </cell>
          <cell r="FX21418" t="str">
            <v>France</v>
          </cell>
        </row>
        <row r="21419">
          <cell r="H21419">
            <v>11470.78</v>
          </cell>
          <cell r="FX21419" t="str">
            <v>France</v>
          </cell>
        </row>
        <row r="21420">
          <cell r="H21420">
            <v>57586.59</v>
          </cell>
          <cell r="FX21420" t="str">
            <v>France</v>
          </cell>
        </row>
        <row r="21421">
          <cell r="H21421">
            <v>116577.08</v>
          </cell>
          <cell r="FX21421" t="str">
            <v>France</v>
          </cell>
        </row>
        <row r="21422">
          <cell r="H21422">
            <v>79993.48</v>
          </cell>
          <cell r="FX21422" t="str">
            <v>France</v>
          </cell>
        </row>
        <row r="21423">
          <cell r="H21423">
            <v>1104.56</v>
          </cell>
          <cell r="FX21423" t="str">
            <v>France</v>
          </cell>
        </row>
        <row r="21424">
          <cell r="H21424">
            <v>324242.2</v>
          </cell>
          <cell r="FX21424" t="str">
            <v>France</v>
          </cell>
        </row>
        <row r="21425">
          <cell r="H21425">
            <v>115400.26</v>
          </cell>
          <cell r="FX21425" t="str">
            <v>France</v>
          </cell>
        </row>
        <row r="21426">
          <cell r="H21426">
            <v>98773.37</v>
          </cell>
          <cell r="FX21426" t="str">
            <v>France</v>
          </cell>
        </row>
        <row r="21427">
          <cell r="H21427">
            <v>127644.48</v>
          </cell>
          <cell r="FX21427" t="str">
            <v>France</v>
          </cell>
        </row>
        <row r="21428">
          <cell r="H21428">
            <v>795.55</v>
          </cell>
          <cell r="FX21428" t="str">
            <v>France</v>
          </cell>
        </row>
        <row r="21429">
          <cell r="H21429">
            <v>50966.8</v>
          </cell>
          <cell r="FX21429" t="str">
            <v>France</v>
          </cell>
        </row>
        <row r="21430">
          <cell r="H21430">
            <v>271792.62</v>
          </cell>
          <cell r="FX21430" t="str">
            <v>France</v>
          </cell>
        </row>
        <row r="21431">
          <cell r="H21431">
            <v>49767.87</v>
          </cell>
          <cell r="FX21431" t="str">
            <v>France</v>
          </cell>
        </row>
        <row r="21432">
          <cell r="H21432">
            <v>161286.93</v>
          </cell>
          <cell r="FX21432" t="str">
            <v>France</v>
          </cell>
        </row>
        <row r="21433">
          <cell r="H21433">
            <v>66261.740000000005</v>
          </cell>
          <cell r="FX21433" t="str">
            <v>France</v>
          </cell>
        </row>
        <row r="21434">
          <cell r="H21434">
            <v>54471.18</v>
          </cell>
          <cell r="FX21434" t="str">
            <v>France</v>
          </cell>
        </row>
        <row r="21435">
          <cell r="H21435">
            <v>296907.26</v>
          </cell>
          <cell r="FX21435" t="str">
            <v>France</v>
          </cell>
        </row>
        <row r="21436">
          <cell r="H21436">
            <v>246387.41</v>
          </cell>
          <cell r="FX21436" t="str">
            <v>France</v>
          </cell>
        </row>
        <row r="21437">
          <cell r="H21437">
            <v>142984.07</v>
          </cell>
          <cell r="FX21437" t="str">
            <v>France</v>
          </cell>
        </row>
        <row r="21438">
          <cell r="H21438">
            <v>21372.62</v>
          </cell>
          <cell r="FX21438" t="str">
            <v>France</v>
          </cell>
        </row>
        <row r="21439">
          <cell r="H21439">
            <v>113730.5</v>
          </cell>
          <cell r="FX21439" t="str">
            <v>France</v>
          </cell>
        </row>
        <row r="21440">
          <cell r="H21440">
            <v>87946.23</v>
          </cell>
          <cell r="FX21440" t="str">
            <v>France</v>
          </cell>
        </row>
        <row r="21441">
          <cell r="H21441">
            <v>154466.57</v>
          </cell>
          <cell r="FX21441" t="str">
            <v>France</v>
          </cell>
        </row>
        <row r="21442">
          <cell r="H21442">
            <v>10549.05</v>
          </cell>
          <cell r="FX21442" t="str">
            <v>France</v>
          </cell>
        </row>
        <row r="21443">
          <cell r="H21443">
            <v>166465.54</v>
          </cell>
          <cell r="FX21443" t="str">
            <v>France</v>
          </cell>
        </row>
        <row r="21444">
          <cell r="H21444">
            <v>11568.42</v>
          </cell>
          <cell r="FX21444" t="str">
            <v>France</v>
          </cell>
        </row>
        <row r="21445">
          <cell r="H21445">
            <v>13907.3</v>
          </cell>
          <cell r="FX21445" t="str">
            <v>France</v>
          </cell>
        </row>
        <row r="21446">
          <cell r="H21446">
            <v>81537.259999999995</v>
          </cell>
          <cell r="FX21446" t="str">
            <v>France</v>
          </cell>
        </row>
        <row r="21447">
          <cell r="H21447">
            <v>75862.240000000005</v>
          </cell>
          <cell r="FX21447" t="str">
            <v>France</v>
          </cell>
        </row>
        <row r="21448">
          <cell r="H21448">
            <v>112075.77</v>
          </cell>
          <cell r="FX21448" t="str">
            <v>France</v>
          </cell>
        </row>
        <row r="21449">
          <cell r="H21449">
            <v>76245.070000000007</v>
          </cell>
          <cell r="FX21449" t="str">
            <v>France</v>
          </cell>
        </row>
        <row r="21450">
          <cell r="H21450">
            <v>214643.42</v>
          </cell>
          <cell r="FX21450" t="str">
            <v>France</v>
          </cell>
        </row>
        <row r="21451">
          <cell r="H21451">
            <v>96072.68</v>
          </cell>
          <cell r="FX21451" t="str">
            <v>France</v>
          </cell>
        </row>
        <row r="21452">
          <cell r="H21452">
            <v>12844.04</v>
          </cell>
          <cell r="FX21452" t="str">
            <v>France</v>
          </cell>
        </row>
        <row r="21453">
          <cell r="H21453">
            <v>169227.03</v>
          </cell>
          <cell r="FX21453" t="str">
            <v>France</v>
          </cell>
        </row>
        <row r="21454">
          <cell r="H21454">
            <v>34081.660000000003</v>
          </cell>
          <cell r="FX21454" t="str">
            <v>France</v>
          </cell>
        </row>
        <row r="21455">
          <cell r="H21455">
            <v>86692.2</v>
          </cell>
          <cell r="FX21455" t="str">
            <v>France</v>
          </cell>
        </row>
        <row r="21456">
          <cell r="H21456">
            <v>14893.5</v>
          </cell>
          <cell r="FX21456" t="str">
            <v>France</v>
          </cell>
        </row>
        <row r="21457">
          <cell r="H21457">
            <v>13538.19</v>
          </cell>
          <cell r="FX21457" t="str">
            <v>France</v>
          </cell>
        </row>
        <row r="21458">
          <cell r="H21458">
            <v>47043.08</v>
          </cell>
          <cell r="FX21458" t="str">
            <v>France</v>
          </cell>
        </row>
        <row r="21459">
          <cell r="H21459">
            <v>8913.0400000000009</v>
          </cell>
          <cell r="FX21459" t="str">
            <v>France</v>
          </cell>
        </row>
        <row r="21460">
          <cell r="H21460">
            <v>76138.55</v>
          </cell>
          <cell r="FX21460" t="str">
            <v>France</v>
          </cell>
        </row>
        <row r="21461">
          <cell r="H21461">
            <v>85058.65</v>
          </cell>
          <cell r="FX21461" t="str">
            <v>France</v>
          </cell>
        </row>
        <row r="21462">
          <cell r="H21462">
            <v>170413.03</v>
          </cell>
          <cell r="FX21462" t="str">
            <v>France</v>
          </cell>
        </row>
        <row r="21463">
          <cell r="H21463">
            <v>162077.69</v>
          </cell>
          <cell r="FX21463" t="str">
            <v>France</v>
          </cell>
        </row>
        <row r="21464">
          <cell r="H21464">
            <v>43517.83</v>
          </cell>
          <cell r="FX21464" t="str">
            <v>France</v>
          </cell>
        </row>
        <row r="21465">
          <cell r="H21465">
            <v>128012.59</v>
          </cell>
          <cell r="FX21465" t="str">
            <v>France</v>
          </cell>
        </row>
        <row r="21466">
          <cell r="H21466">
            <v>81887.86</v>
          </cell>
          <cell r="FX21466" t="str">
            <v>France</v>
          </cell>
        </row>
        <row r="21467">
          <cell r="H21467">
            <v>130040.74</v>
          </cell>
          <cell r="FX21467" t="str">
            <v>France</v>
          </cell>
        </row>
        <row r="21468">
          <cell r="H21468">
            <v>173620.79</v>
          </cell>
          <cell r="FX21468" t="str">
            <v>France</v>
          </cell>
        </row>
        <row r="21469">
          <cell r="H21469">
            <v>201284.14</v>
          </cell>
          <cell r="FX21469" t="str">
            <v>France</v>
          </cell>
        </row>
        <row r="21470">
          <cell r="H21470">
            <v>355628.85</v>
          </cell>
          <cell r="FX21470" t="str">
            <v>France</v>
          </cell>
        </row>
        <row r="21471">
          <cell r="H21471">
            <v>2076.94</v>
          </cell>
          <cell r="FX21471" t="str">
            <v>France</v>
          </cell>
        </row>
        <row r="21472">
          <cell r="H21472">
            <v>14499.38</v>
          </cell>
          <cell r="FX21472" t="str">
            <v>France</v>
          </cell>
        </row>
        <row r="21473">
          <cell r="H21473">
            <v>152886.12</v>
          </cell>
          <cell r="FX21473" t="str">
            <v>France</v>
          </cell>
        </row>
        <row r="21474">
          <cell r="H21474">
            <v>29515.41</v>
          </cell>
          <cell r="FX21474" t="str">
            <v>France</v>
          </cell>
        </row>
        <row r="21475">
          <cell r="H21475">
            <v>114744.04</v>
          </cell>
          <cell r="FX21475" t="str">
            <v>France</v>
          </cell>
        </row>
        <row r="21476">
          <cell r="H21476">
            <v>197183.06</v>
          </cell>
          <cell r="FX21476" t="str">
            <v>France</v>
          </cell>
        </row>
        <row r="21477">
          <cell r="H21477">
            <v>135562.94</v>
          </cell>
          <cell r="FX21477" t="str">
            <v>France</v>
          </cell>
        </row>
        <row r="21478">
          <cell r="H21478">
            <v>87894.399999999994</v>
          </cell>
          <cell r="FX21478" t="str">
            <v>France</v>
          </cell>
        </row>
        <row r="21479">
          <cell r="H21479">
            <v>73906.97</v>
          </cell>
          <cell r="FX21479" t="str">
            <v>France</v>
          </cell>
        </row>
        <row r="21480">
          <cell r="H21480">
            <v>196426.29</v>
          </cell>
          <cell r="FX21480" t="str">
            <v>France</v>
          </cell>
        </row>
        <row r="21481">
          <cell r="H21481">
            <v>120013.83</v>
          </cell>
          <cell r="FX21481" t="str">
            <v>France</v>
          </cell>
        </row>
        <row r="21482">
          <cell r="H21482">
            <v>71329.69</v>
          </cell>
          <cell r="FX21482" t="str">
            <v>France</v>
          </cell>
        </row>
        <row r="21483">
          <cell r="H21483">
            <v>5491.91</v>
          </cell>
          <cell r="FX21483" t="str">
            <v>France</v>
          </cell>
        </row>
        <row r="21484">
          <cell r="H21484">
            <v>599443.23</v>
          </cell>
          <cell r="FX21484" t="str">
            <v>France</v>
          </cell>
        </row>
        <row r="21485">
          <cell r="H21485">
            <v>24528.48</v>
          </cell>
          <cell r="FX21485" t="str">
            <v>France</v>
          </cell>
        </row>
        <row r="21486">
          <cell r="H21486">
            <v>432.81</v>
          </cell>
          <cell r="FX21486" t="str">
            <v>France</v>
          </cell>
        </row>
        <row r="21487">
          <cell r="H21487">
            <v>19767.849999999999</v>
          </cell>
          <cell r="FX21487" t="str">
            <v>France</v>
          </cell>
        </row>
        <row r="21488">
          <cell r="H21488">
            <v>157312.32999999999</v>
          </cell>
          <cell r="FX21488" t="str">
            <v>France</v>
          </cell>
        </row>
        <row r="21489">
          <cell r="H21489">
            <v>269388.40999999997</v>
          </cell>
          <cell r="FX21489" t="str">
            <v>France</v>
          </cell>
        </row>
        <row r="21490">
          <cell r="H21490">
            <v>127550.51</v>
          </cell>
          <cell r="FX21490" t="str">
            <v>France</v>
          </cell>
        </row>
        <row r="21491">
          <cell r="H21491">
            <v>218965.73</v>
          </cell>
          <cell r="FX21491" t="str">
            <v>France</v>
          </cell>
        </row>
        <row r="21492">
          <cell r="H21492">
            <v>109474.88</v>
          </cell>
          <cell r="FX21492" t="str">
            <v>France</v>
          </cell>
        </row>
        <row r="21493">
          <cell r="H21493">
            <v>142643.39000000001</v>
          </cell>
          <cell r="FX21493" t="str">
            <v>France</v>
          </cell>
        </row>
        <row r="21494">
          <cell r="H21494">
            <v>110979.91</v>
          </cell>
          <cell r="FX21494" t="str">
            <v>France</v>
          </cell>
        </row>
        <row r="21495">
          <cell r="H21495">
            <v>72220.42</v>
          </cell>
          <cell r="FX21495" t="str">
            <v>France</v>
          </cell>
        </row>
        <row r="21496">
          <cell r="H21496">
            <v>42065.35</v>
          </cell>
          <cell r="FX21496" t="str">
            <v>France</v>
          </cell>
        </row>
        <row r="21497">
          <cell r="H21497">
            <v>101789.13</v>
          </cell>
          <cell r="FX21497" t="str">
            <v>France</v>
          </cell>
        </row>
        <row r="21498">
          <cell r="H21498">
            <v>74748.490000000005</v>
          </cell>
          <cell r="FX21498" t="str">
            <v>France</v>
          </cell>
        </row>
        <row r="21499">
          <cell r="H21499">
            <v>2469.9899999999998</v>
          </cell>
          <cell r="FX21499" t="str">
            <v>France</v>
          </cell>
        </row>
        <row r="21500">
          <cell r="H21500">
            <v>67674.17</v>
          </cell>
          <cell r="FX21500" t="str">
            <v>France</v>
          </cell>
        </row>
        <row r="21501">
          <cell r="H21501">
            <v>164063.07999999999</v>
          </cell>
          <cell r="FX21501" t="str">
            <v>France</v>
          </cell>
        </row>
        <row r="21502">
          <cell r="H21502">
            <v>299012.96000000002</v>
          </cell>
          <cell r="FX21502" t="str">
            <v>France</v>
          </cell>
        </row>
        <row r="21503">
          <cell r="H21503">
            <v>221877.03</v>
          </cell>
          <cell r="FX21503" t="str">
            <v>France</v>
          </cell>
        </row>
        <row r="21504">
          <cell r="H21504">
            <v>184951.23</v>
          </cell>
          <cell r="FX21504" t="str">
            <v>France</v>
          </cell>
        </row>
        <row r="21505">
          <cell r="H21505">
            <v>19995.75</v>
          </cell>
          <cell r="FX21505" t="str">
            <v>France</v>
          </cell>
        </row>
        <row r="21506">
          <cell r="H21506">
            <v>83690.03</v>
          </cell>
          <cell r="FX21506" t="str">
            <v>France</v>
          </cell>
        </row>
        <row r="21507">
          <cell r="H21507">
            <v>46652.79</v>
          </cell>
          <cell r="FX21507" t="str">
            <v>France</v>
          </cell>
        </row>
        <row r="21508">
          <cell r="H21508">
            <v>135078.04</v>
          </cell>
          <cell r="FX21508" t="str">
            <v>France</v>
          </cell>
        </row>
        <row r="21509">
          <cell r="H21509">
            <v>22897.79</v>
          </cell>
          <cell r="FX21509" t="str">
            <v>France</v>
          </cell>
        </row>
        <row r="21510">
          <cell r="H21510">
            <v>128996.7</v>
          </cell>
          <cell r="FX21510" t="str">
            <v>France</v>
          </cell>
        </row>
        <row r="21511">
          <cell r="H21511">
            <v>29413.56</v>
          </cell>
          <cell r="FX21511" t="str">
            <v>France</v>
          </cell>
        </row>
        <row r="21512">
          <cell r="H21512">
            <v>105457.06</v>
          </cell>
          <cell r="FX21512" t="str">
            <v>France</v>
          </cell>
        </row>
        <row r="21513">
          <cell r="H21513">
            <v>107440.39</v>
          </cell>
          <cell r="FX21513" t="str">
            <v>France</v>
          </cell>
        </row>
        <row r="21514">
          <cell r="H21514">
            <v>98951.15</v>
          </cell>
          <cell r="FX21514" t="str">
            <v>France</v>
          </cell>
        </row>
        <row r="21515">
          <cell r="H21515">
            <v>120089.42</v>
          </cell>
          <cell r="FX21515" t="str">
            <v>France</v>
          </cell>
        </row>
        <row r="21516">
          <cell r="H21516">
            <v>13310.68</v>
          </cell>
          <cell r="FX21516" t="str">
            <v>France</v>
          </cell>
        </row>
        <row r="21517">
          <cell r="H21517">
            <v>149673.75</v>
          </cell>
          <cell r="FX21517" t="str">
            <v>France</v>
          </cell>
        </row>
        <row r="21518">
          <cell r="H21518">
            <v>219344.58</v>
          </cell>
          <cell r="FX21518" t="str">
            <v>France</v>
          </cell>
        </row>
        <row r="21519">
          <cell r="H21519">
            <v>94974.63</v>
          </cell>
          <cell r="FX21519" t="str">
            <v>France</v>
          </cell>
        </row>
        <row r="21520">
          <cell r="H21520">
            <v>191.69</v>
          </cell>
          <cell r="FX21520" t="str">
            <v>France</v>
          </cell>
        </row>
        <row r="21521">
          <cell r="H21521">
            <v>7169.74</v>
          </cell>
          <cell r="FX21521" t="str">
            <v>France</v>
          </cell>
        </row>
        <row r="21522">
          <cell r="H21522">
            <v>70342.55</v>
          </cell>
          <cell r="FX21522" t="str">
            <v>France</v>
          </cell>
        </row>
        <row r="21523">
          <cell r="H21523">
            <v>18308.32</v>
          </cell>
          <cell r="FX21523" t="str">
            <v>France</v>
          </cell>
        </row>
        <row r="21524">
          <cell r="H21524">
            <v>382419.09</v>
          </cell>
          <cell r="FX21524" t="str">
            <v>France</v>
          </cell>
        </row>
        <row r="21525">
          <cell r="H21525">
            <v>195495.16</v>
          </cell>
          <cell r="FX21525" t="str">
            <v>France</v>
          </cell>
        </row>
        <row r="21526">
          <cell r="H21526">
            <v>91569.64</v>
          </cell>
          <cell r="FX21526" t="str">
            <v>France</v>
          </cell>
        </row>
        <row r="21527">
          <cell r="H21527">
            <v>122129.12</v>
          </cell>
          <cell r="FX21527" t="str">
            <v>France</v>
          </cell>
        </row>
        <row r="21528">
          <cell r="H21528">
            <v>68667.649999999994</v>
          </cell>
          <cell r="FX21528" t="str">
            <v>France</v>
          </cell>
        </row>
        <row r="21529">
          <cell r="H21529">
            <v>2744.07</v>
          </cell>
          <cell r="FX21529" t="str">
            <v>France</v>
          </cell>
        </row>
        <row r="21530">
          <cell r="H21530">
            <v>19991.740000000002</v>
          </cell>
          <cell r="FX21530" t="str">
            <v>France</v>
          </cell>
        </row>
        <row r="21531">
          <cell r="H21531">
            <v>8465.76</v>
          </cell>
          <cell r="FX21531" t="str">
            <v>France</v>
          </cell>
        </row>
        <row r="21532">
          <cell r="H21532">
            <v>158314.57</v>
          </cell>
          <cell r="FX21532" t="str">
            <v>France</v>
          </cell>
        </row>
        <row r="21533">
          <cell r="H21533">
            <v>138854.23000000001</v>
          </cell>
          <cell r="FX21533" t="str">
            <v>France</v>
          </cell>
        </row>
        <row r="21534">
          <cell r="H21534">
            <v>199265.24</v>
          </cell>
          <cell r="FX21534" t="str">
            <v>France</v>
          </cell>
        </row>
        <row r="21535">
          <cell r="H21535">
            <v>45308.95</v>
          </cell>
          <cell r="FX21535" t="str">
            <v>France</v>
          </cell>
        </row>
        <row r="21536">
          <cell r="H21536">
            <v>90926.61</v>
          </cell>
          <cell r="FX21536" t="str">
            <v>France</v>
          </cell>
        </row>
        <row r="21537">
          <cell r="H21537">
            <v>108812.79</v>
          </cell>
          <cell r="FX21537" t="str">
            <v>France</v>
          </cell>
        </row>
        <row r="21538">
          <cell r="H21538">
            <v>306440.7</v>
          </cell>
          <cell r="FX21538" t="str">
            <v>France</v>
          </cell>
        </row>
        <row r="21539">
          <cell r="H21539">
            <v>20817.66</v>
          </cell>
          <cell r="FX21539" t="str">
            <v>France</v>
          </cell>
        </row>
        <row r="21540">
          <cell r="H21540">
            <v>20024.3</v>
          </cell>
          <cell r="FX21540" t="str">
            <v>France</v>
          </cell>
        </row>
        <row r="21541">
          <cell r="H21541">
            <v>124724.12</v>
          </cell>
          <cell r="FX21541" t="str">
            <v>France</v>
          </cell>
        </row>
        <row r="21542">
          <cell r="H21542">
            <v>110342.67</v>
          </cell>
          <cell r="FX21542" t="str">
            <v>France</v>
          </cell>
        </row>
        <row r="21543">
          <cell r="H21543">
            <v>131520.07</v>
          </cell>
          <cell r="FX21543" t="str">
            <v>France</v>
          </cell>
        </row>
        <row r="21544">
          <cell r="H21544">
            <v>165568.20000000001</v>
          </cell>
          <cell r="FX21544" t="str">
            <v>France</v>
          </cell>
        </row>
        <row r="21545">
          <cell r="H21545">
            <v>36489.67</v>
          </cell>
          <cell r="FX21545" t="str">
            <v>France</v>
          </cell>
        </row>
        <row r="21546">
          <cell r="H21546">
            <v>100699.89</v>
          </cell>
          <cell r="FX21546" t="str">
            <v>France</v>
          </cell>
        </row>
        <row r="21547">
          <cell r="H21547">
            <v>5158.01</v>
          </cell>
          <cell r="FX21547" t="str">
            <v>France</v>
          </cell>
        </row>
        <row r="21548">
          <cell r="H21548">
            <v>13446.68</v>
          </cell>
          <cell r="FX21548" t="str">
            <v>France</v>
          </cell>
        </row>
        <row r="21549">
          <cell r="H21549">
            <v>61197.56</v>
          </cell>
          <cell r="FX21549" t="str">
            <v>France</v>
          </cell>
        </row>
        <row r="21550">
          <cell r="H21550">
            <v>104866.11</v>
          </cell>
          <cell r="FX21550" t="str">
            <v>France</v>
          </cell>
        </row>
        <row r="21551">
          <cell r="H21551">
            <v>153362.32999999999</v>
          </cell>
          <cell r="FX21551" t="str">
            <v>France</v>
          </cell>
        </row>
        <row r="21552">
          <cell r="H21552">
            <v>17498.310000000001</v>
          </cell>
          <cell r="FX21552" t="str">
            <v>France</v>
          </cell>
        </row>
        <row r="21553">
          <cell r="H21553">
            <v>58897.48</v>
          </cell>
          <cell r="FX21553" t="str">
            <v>France</v>
          </cell>
        </row>
        <row r="21554">
          <cell r="H21554">
            <v>99579.57</v>
          </cell>
          <cell r="FX21554" t="str">
            <v>France</v>
          </cell>
        </row>
        <row r="21555">
          <cell r="H21555">
            <v>98452.59</v>
          </cell>
          <cell r="FX21555" t="str">
            <v>France</v>
          </cell>
        </row>
        <row r="21556">
          <cell r="H21556">
            <v>238753.38</v>
          </cell>
          <cell r="FX21556" t="str">
            <v>France</v>
          </cell>
        </row>
        <row r="21557">
          <cell r="H21557">
            <v>103684.18</v>
          </cell>
          <cell r="FX21557" t="str">
            <v>France</v>
          </cell>
        </row>
        <row r="21558">
          <cell r="H21558">
            <v>3669.21</v>
          </cell>
          <cell r="FX21558" t="str">
            <v>France</v>
          </cell>
        </row>
        <row r="21559">
          <cell r="H21559">
            <v>198149.11</v>
          </cell>
          <cell r="FX21559" t="str">
            <v>France</v>
          </cell>
        </row>
        <row r="21560">
          <cell r="H21560">
            <v>6157.02</v>
          </cell>
          <cell r="FX21560" t="str">
            <v>France</v>
          </cell>
        </row>
        <row r="21561">
          <cell r="H21561">
            <v>124806.96</v>
          </cell>
          <cell r="FX21561" t="str">
            <v>France</v>
          </cell>
        </row>
        <row r="21562">
          <cell r="H21562">
            <v>711.6</v>
          </cell>
          <cell r="FX21562" t="str">
            <v>France</v>
          </cell>
        </row>
        <row r="21563">
          <cell r="H21563">
            <v>1811.14</v>
          </cell>
          <cell r="FX21563" t="str">
            <v>France</v>
          </cell>
        </row>
        <row r="21564">
          <cell r="H21564">
            <v>153409.17000000001</v>
          </cell>
          <cell r="FX21564" t="str">
            <v>France</v>
          </cell>
        </row>
        <row r="21565">
          <cell r="H21565">
            <v>65399.72</v>
          </cell>
          <cell r="FX21565" t="str">
            <v>France</v>
          </cell>
        </row>
        <row r="21566">
          <cell r="H21566">
            <v>51434.3</v>
          </cell>
          <cell r="FX21566" t="str">
            <v>France</v>
          </cell>
        </row>
        <row r="21567">
          <cell r="H21567">
            <v>104986.07</v>
          </cell>
          <cell r="FX21567" t="str">
            <v>France</v>
          </cell>
        </row>
        <row r="21568">
          <cell r="H21568">
            <v>59439</v>
          </cell>
          <cell r="FX21568" t="str">
            <v>France</v>
          </cell>
        </row>
        <row r="21569">
          <cell r="H21569">
            <v>48881.34</v>
          </cell>
          <cell r="FX21569" t="str">
            <v>France</v>
          </cell>
        </row>
        <row r="21570">
          <cell r="H21570">
            <v>7213.75</v>
          </cell>
          <cell r="FX21570" t="str">
            <v>France</v>
          </cell>
        </row>
        <row r="21571">
          <cell r="H21571">
            <v>144889.28</v>
          </cell>
          <cell r="FX21571" t="str">
            <v>France</v>
          </cell>
        </row>
        <row r="21572">
          <cell r="H21572">
            <v>107761.43</v>
          </cell>
          <cell r="FX21572" t="str">
            <v>France</v>
          </cell>
        </row>
        <row r="21573">
          <cell r="H21573">
            <v>23533.75</v>
          </cell>
          <cell r="FX21573" t="str">
            <v>France</v>
          </cell>
        </row>
        <row r="21574">
          <cell r="H21574">
            <v>106065</v>
          </cell>
          <cell r="FX21574" t="str">
            <v>France</v>
          </cell>
        </row>
        <row r="21575">
          <cell r="H21575">
            <v>176124.53</v>
          </cell>
          <cell r="FX21575" t="str">
            <v>France</v>
          </cell>
        </row>
        <row r="21576">
          <cell r="H21576">
            <v>164661.96</v>
          </cell>
          <cell r="FX21576" t="str">
            <v>France</v>
          </cell>
        </row>
        <row r="21577">
          <cell r="H21577">
            <v>83897.11</v>
          </cell>
          <cell r="FX21577" t="str">
            <v>France</v>
          </cell>
        </row>
        <row r="21578">
          <cell r="H21578">
            <v>62711.83</v>
          </cell>
          <cell r="FX21578" t="str">
            <v>France</v>
          </cell>
        </row>
        <row r="21579">
          <cell r="H21579">
            <v>79036.210000000006</v>
          </cell>
          <cell r="FX21579" t="str">
            <v>France</v>
          </cell>
        </row>
        <row r="21580">
          <cell r="H21580">
            <v>92142.45</v>
          </cell>
          <cell r="FX21580" t="str">
            <v>France</v>
          </cell>
        </row>
        <row r="21581">
          <cell r="H21581">
            <v>66740.2</v>
          </cell>
          <cell r="FX21581" t="str">
            <v>France</v>
          </cell>
        </row>
        <row r="21582">
          <cell r="H21582">
            <v>216518.81</v>
          </cell>
          <cell r="FX21582" t="str">
            <v>France</v>
          </cell>
        </row>
        <row r="21583">
          <cell r="H21583">
            <v>140186.13</v>
          </cell>
          <cell r="FX21583" t="str">
            <v>France</v>
          </cell>
        </row>
        <row r="21584">
          <cell r="H21584">
            <v>60942.33</v>
          </cell>
          <cell r="FX21584" t="str">
            <v>France</v>
          </cell>
        </row>
        <row r="21585">
          <cell r="H21585">
            <v>152943.07999999999</v>
          </cell>
          <cell r="FX21585" t="str">
            <v>France</v>
          </cell>
        </row>
        <row r="21586">
          <cell r="H21586">
            <v>140742.79</v>
          </cell>
          <cell r="FX21586" t="str">
            <v>France</v>
          </cell>
        </row>
        <row r="21587">
          <cell r="H21587">
            <v>115830.71</v>
          </cell>
          <cell r="FX21587" t="str">
            <v>France</v>
          </cell>
        </row>
        <row r="21588">
          <cell r="H21588">
            <v>116637.9</v>
          </cell>
          <cell r="FX21588" t="str">
            <v>France</v>
          </cell>
        </row>
        <row r="21589">
          <cell r="H21589">
            <v>10757.37</v>
          </cell>
          <cell r="FX21589" t="str">
            <v>France</v>
          </cell>
        </row>
        <row r="21590">
          <cell r="H21590">
            <v>38883.279999999999</v>
          </cell>
          <cell r="FX21590" t="str">
            <v>France</v>
          </cell>
        </row>
        <row r="21591">
          <cell r="H21591">
            <v>218121.91</v>
          </cell>
          <cell r="FX21591" t="str">
            <v>France</v>
          </cell>
        </row>
        <row r="21592">
          <cell r="H21592">
            <v>97801.29</v>
          </cell>
          <cell r="FX21592" t="str">
            <v>France</v>
          </cell>
        </row>
        <row r="21593">
          <cell r="H21593">
            <v>91840.23</v>
          </cell>
          <cell r="FX21593" t="str">
            <v>France</v>
          </cell>
        </row>
        <row r="21594">
          <cell r="H21594">
            <v>81354.27</v>
          </cell>
          <cell r="FX21594" t="str">
            <v>France</v>
          </cell>
        </row>
        <row r="21595">
          <cell r="H21595">
            <v>65328.85</v>
          </cell>
          <cell r="FX21595" t="str">
            <v>France</v>
          </cell>
        </row>
        <row r="21596">
          <cell r="H21596">
            <v>94663.39</v>
          </cell>
          <cell r="FX21596" t="str">
            <v>France</v>
          </cell>
        </row>
        <row r="21597">
          <cell r="H21597">
            <v>12317.6</v>
          </cell>
          <cell r="FX21597" t="str">
            <v>France</v>
          </cell>
        </row>
        <row r="21598">
          <cell r="H21598">
            <v>88514.73</v>
          </cell>
          <cell r="FX21598" t="str">
            <v>France</v>
          </cell>
        </row>
        <row r="21599">
          <cell r="H21599">
            <v>12883.4</v>
          </cell>
          <cell r="FX21599" t="str">
            <v>France</v>
          </cell>
        </row>
        <row r="21600">
          <cell r="H21600">
            <v>117784.52</v>
          </cell>
          <cell r="FX21600" t="str">
            <v>France</v>
          </cell>
        </row>
        <row r="21601">
          <cell r="H21601">
            <v>65177.54</v>
          </cell>
          <cell r="FX21601" t="str">
            <v>France</v>
          </cell>
        </row>
        <row r="21602">
          <cell r="H21602">
            <v>52222.28</v>
          </cell>
          <cell r="FX21602" t="str">
            <v>France</v>
          </cell>
        </row>
        <row r="21603">
          <cell r="H21603">
            <v>157197.82999999999</v>
          </cell>
          <cell r="FX21603" t="str">
            <v>France</v>
          </cell>
        </row>
        <row r="21604">
          <cell r="H21604">
            <v>126208.52</v>
          </cell>
          <cell r="FX21604" t="str">
            <v>France</v>
          </cell>
        </row>
        <row r="21605">
          <cell r="H21605">
            <v>157486.87</v>
          </cell>
          <cell r="FX21605" t="str">
            <v>France</v>
          </cell>
        </row>
        <row r="21606">
          <cell r="H21606">
            <v>108227.35</v>
          </cell>
          <cell r="FX21606" t="str">
            <v>France</v>
          </cell>
        </row>
        <row r="21607">
          <cell r="H21607">
            <v>28073.96</v>
          </cell>
          <cell r="FX21607" t="str">
            <v>France</v>
          </cell>
        </row>
        <row r="21608">
          <cell r="H21608">
            <v>26681.25</v>
          </cell>
          <cell r="FX21608" t="str">
            <v>France</v>
          </cell>
        </row>
        <row r="21609">
          <cell r="H21609">
            <v>119243.07</v>
          </cell>
          <cell r="FX21609" t="str">
            <v>France</v>
          </cell>
        </row>
        <row r="21610">
          <cell r="H21610">
            <v>1755.24</v>
          </cell>
          <cell r="FX21610" t="str">
            <v>France</v>
          </cell>
        </row>
        <row r="21611">
          <cell r="H21611">
            <v>10396.42</v>
          </cell>
          <cell r="FX21611" t="str">
            <v>France</v>
          </cell>
        </row>
        <row r="21612">
          <cell r="H21612">
            <v>200685.05</v>
          </cell>
          <cell r="FX21612" t="str">
            <v>France</v>
          </cell>
        </row>
        <row r="21613">
          <cell r="H21613">
            <v>91842.240000000005</v>
          </cell>
          <cell r="FX21613" t="str">
            <v>France</v>
          </cell>
        </row>
        <row r="21614">
          <cell r="H21614">
            <v>191637.85</v>
          </cell>
          <cell r="FX21614" t="str">
            <v>France</v>
          </cell>
        </row>
        <row r="21615">
          <cell r="H21615">
            <v>5051.05</v>
          </cell>
          <cell r="FX21615" t="str">
            <v>France</v>
          </cell>
        </row>
        <row r="21616">
          <cell r="H21616">
            <v>206072.05</v>
          </cell>
          <cell r="FX21616" t="str">
            <v>France</v>
          </cell>
        </row>
        <row r="21617">
          <cell r="H21617">
            <v>128248.4</v>
          </cell>
          <cell r="FX21617" t="str">
            <v>France</v>
          </cell>
        </row>
        <row r="21618">
          <cell r="H21618">
            <v>26023.5</v>
          </cell>
          <cell r="FX21618" t="str">
            <v>France</v>
          </cell>
        </row>
        <row r="21619">
          <cell r="H21619">
            <v>67435.990000000005</v>
          </cell>
          <cell r="FX21619" t="str">
            <v>France</v>
          </cell>
        </row>
        <row r="21620">
          <cell r="H21620">
            <v>484338.29</v>
          </cell>
          <cell r="FX21620" t="str">
            <v>France</v>
          </cell>
        </row>
        <row r="21621">
          <cell r="H21621">
            <v>198999.73</v>
          </cell>
          <cell r="FX21621" t="str">
            <v>France</v>
          </cell>
        </row>
        <row r="21622">
          <cell r="H21622">
            <v>33013.5</v>
          </cell>
          <cell r="FX21622" t="str">
            <v>France</v>
          </cell>
        </row>
        <row r="21623">
          <cell r="H21623">
            <v>24443.16</v>
          </cell>
          <cell r="FX21623" t="str">
            <v>France</v>
          </cell>
        </row>
        <row r="21624">
          <cell r="H21624">
            <v>34093.83</v>
          </cell>
          <cell r="FX21624" t="str">
            <v>France</v>
          </cell>
        </row>
        <row r="21625">
          <cell r="H21625">
            <v>27142.400000000001</v>
          </cell>
          <cell r="FX21625" t="str">
            <v>France</v>
          </cell>
        </row>
        <row r="21626">
          <cell r="H21626">
            <v>13538</v>
          </cell>
          <cell r="FX21626" t="str">
            <v>France</v>
          </cell>
        </row>
        <row r="21627">
          <cell r="H21627">
            <v>16046.99</v>
          </cell>
          <cell r="FX21627" t="str">
            <v>France</v>
          </cell>
        </row>
        <row r="21628">
          <cell r="H21628">
            <v>46269.64</v>
          </cell>
          <cell r="FX21628" t="str">
            <v>France</v>
          </cell>
        </row>
        <row r="21629">
          <cell r="H21629">
            <v>167216.69</v>
          </cell>
          <cell r="FX21629" t="str">
            <v>France</v>
          </cell>
        </row>
        <row r="21630">
          <cell r="H21630">
            <v>120629.73</v>
          </cell>
          <cell r="FX21630" t="str">
            <v>France</v>
          </cell>
        </row>
        <row r="21631">
          <cell r="H21631">
            <v>109814.69</v>
          </cell>
          <cell r="FX21631" t="str">
            <v>France</v>
          </cell>
        </row>
        <row r="21632">
          <cell r="H21632">
            <v>9529.84</v>
          </cell>
          <cell r="FX21632" t="str">
            <v>France</v>
          </cell>
        </row>
        <row r="21633">
          <cell r="H21633">
            <v>100298.04</v>
          </cell>
          <cell r="FX21633" t="str">
            <v>France</v>
          </cell>
        </row>
        <row r="21634">
          <cell r="H21634">
            <v>37047.42</v>
          </cell>
          <cell r="FX21634" t="str">
            <v>France</v>
          </cell>
        </row>
        <row r="21635">
          <cell r="H21635">
            <v>26267.59</v>
          </cell>
          <cell r="FX21635" t="str">
            <v>France</v>
          </cell>
        </row>
        <row r="21636">
          <cell r="H21636">
            <v>25498.7</v>
          </cell>
          <cell r="FX21636" t="str">
            <v>France</v>
          </cell>
        </row>
        <row r="21637">
          <cell r="H21637">
            <v>21611.17</v>
          </cell>
          <cell r="FX21637" t="str">
            <v>France</v>
          </cell>
        </row>
        <row r="21638">
          <cell r="H21638">
            <v>57784.38</v>
          </cell>
          <cell r="FX21638" t="str">
            <v>France</v>
          </cell>
        </row>
        <row r="21639">
          <cell r="H21639">
            <v>281774.58</v>
          </cell>
          <cell r="FX21639" t="str">
            <v>France</v>
          </cell>
        </row>
        <row r="21640">
          <cell r="H21640">
            <v>98333.67</v>
          </cell>
          <cell r="FX21640" t="str">
            <v>France</v>
          </cell>
        </row>
        <row r="21641">
          <cell r="H21641">
            <v>114475.97</v>
          </cell>
          <cell r="FX21641" t="str">
            <v>France</v>
          </cell>
        </row>
        <row r="21642">
          <cell r="H21642">
            <v>104733.5</v>
          </cell>
          <cell r="FX21642" t="str">
            <v>France</v>
          </cell>
        </row>
        <row r="21643">
          <cell r="H21643">
            <v>107494.33</v>
          </cell>
          <cell r="FX21643" t="str">
            <v>France</v>
          </cell>
        </row>
        <row r="21644">
          <cell r="H21644">
            <v>65634.86</v>
          </cell>
          <cell r="FX21644" t="str">
            <v>France</v>
          </cell>
        </row>
        <row r="21645">
          <cell r="H21645">
            <v>118917.04</v>
          </cell>
          <cell r="FX21645" t="str">
            <v>France</v>
          </cell>
        </row>
        <row r="21646">
          <cell r="H21646">
            <v>59588.37</v>
          </cell>
          <cell r="FX21646" t="str">
            <v>France</v>
          </cell>
        </row>
        <row r="21647">
          <cell r="H21647">
            <v>101821.96</v>
          </cell>
          <cell r="FX21647" t="str">
            <v>France</v>
          </cell>
        </row>
        <row r="21648">
          <cell r="H21648">
            <v>109160.42</v>
          </cell>
          <cell r="FX21648" t="str">
            <v>France</v>
          </cell>
        </row>
        <row r="21649">
          <cell r="H21649">
            <v>50871.86</v>
          </cell>
          <cell r="FX21649" t="str">
            <v>France</v>
          </cell>
        </row>
        <row r="21650">
          <cell r="H21650">
            <v>7980.28</v>
          </cell>
          <cell r="FX21650" t="str">
            <v>France</v>
          </cell>
        </row>
        <row r="21651">
          <cell r="H21651">
            <v>118502.65</v>
          </cell>
          <cell r="FX21651" t="str">
            <v>France</v>
          </cell>
        </row>
        <row r="21652">
          <cell r="H21652">
            <v>27199.52</v>
          </cell>
          <cell r="FX21652" t="str">
            <v>France</v>
          </cell>
        </row>
        <row r="21653">
          <cell r="H21653">
            <v>106454.2</v>
          </cell>
          <cell r="FX21653" t="str">
            <v>France</v>
          </cell>
        </row>
        <row r="21654">
          <cell r="H21654">
            <v>35365.699999999997</v>
          </cell>
          <cell r="FX21654" t="str">
            <v>France</v>
          </cell>
        </row>
        <row r="21655">
          <cell r="H21655">
            <v>22013</v>
          </cell>
          <cell r="FX21655" t="str">
            <v>France</v>
          </cell>
        </row>
        <row r="21656">
          <cell r="H21656">
            <v>21374.93</v>
          </cell>
          <cell r="FX21656" t="str">
            <v>France</v>
          </cell>
        </row>
        <row r="21657">
          <cell r="H21657">
            <v>240038.12</v>
          </cell>
          <cell r="FX21657" t="str">
            <v>France</v>
          </cell>
        </row>
        <row r="21658">
          <cell r="H21658">
            <v>24497.95</v>
          </cell>
          <cell r="FX21658" t="str">
            <v>France</v>
          </cell>
        </row>
        <row r="21659">
          <cell r="H21659">
            <v>12876.75</v>
          </cell>
          <cell r="FX21659" t="str">
            <v>France</v>
          </cell>
        </row>
        <row r="21660">
          <cell r="H21660">
            <v>31984.62</v>
          </cell>
          <cell r="FX21660" t="str">
            <v>France</v>
          </cell>
        </row>
        <row r="21661">
          <cell r="H21661">
            <v>246485.82</v>
          </cell>
          <cell r="FX21661" t="str">
            <v>France</v>
          </cell>
        </row>
        <row r="21662">
          <cell r="H21662">
            <v>66687.539999999994</v>
          </cell>
          <cell r="FX21662" t="str">
            <v>France</v>
          </cell>
        </row>
        <row r="21663">
          <cell r="H21663">
            <v>131414.89000000001</v>
          </cell>
          <cell r="FX21663" t="str">
            <v>France</v>
          </cell>
        </row>
        <row r="21664">
          <cell r="H21664">
            <v>120199.16</v>
          </cell>
          <cell r="FX21664" t="str">
            <v>France</v>
          </cell>
        </row>
        <row r="21665">
          <cell r="H21665">
            <v>14160.86</v>
          </cell>
          <cell r="FX21665" t="str">
            <v>France</v>
          </cell>
        </row>
        <row r="21666">
          <cell r="H21666">
            <v>102939.37</v>
          </cell>
          <cell r="FX21666" t="str">
            <v>France</v>
          </cell>
        </row>
        <row r="21667">
          <cell r="H21667">
            <v>16790.46</v>
          </cell>
          <cell r="FX21667" t="str">
            <v>France</v>
          </cell>
        </row>
        <row r="21668">
          <cell r="H21668">
            <v>10005.280000000001</v>
          </cell>
          <cell r="FX21668" t="str">
            <v>France</v>
          </cell>
        </row>
        <row r="21669">
          <cell r="H21669">
            <v>87690.59</v>
          </cell>
          <cell r="FX21669" t="str">
            <v>France</v>
          </cell>
        </row>
        <row r="21670">
          <cell r="H21670">
            <v>13357.89</v>
          </cell>
          <cell r="FX21670" t="str">
            <v>France</v>
          </cell>
        </row>
        <row r="21671">
          <cell r="H21671">
            <v>111872.75</v>
          </cell>
          <cell r="FX21671" t="str">
            <v>France</v>
          </cell>
        </row>
        <row r="21672">
          <cell r="H21672">
            <v>10195.49</v>
          </cell>
          <cell r="FX21672" t="str">
            <v>France</v>
          </cell>
        </row>
        <row r="21673">
          <cell r="H21673">
            <v>151322.35999999999</v>
          </cell>
          <cell r="FX21673" t="str">
            <v>France</v>
          </cell>
        </row>
        <row r="21674">
          <cell r="H21674">
            <v>137301.01999999999</v>
          </cell>
          <cell r="FX21674" t="str">
            <v>France</v>
          </cell>
        </row>
        <row r="21675">
          <cell r="H21675">
            <v>84539.199999999997</v>
          </cell>
          <cell r="FX21675" t="str">
            <v>France</v>
          </cell>
        </row>
        <row r="21676">
          <cell r="H21676">
            <v>30429.24</v>
          </cell>
          <cell r="FX21676" t="str">
            <v>France</v>
          </cell>
        </row>
        <row r="21677">
          <cell r="H21677">
            <v>557907.62</v>
          </cell>
          <cell r="FX21677" t="str">
            <v>France</v>
          </cell>
        </row>
        <row r="21678">
          <cell r="H21678">
            <v>197901.8</v>
          </cell>
          <cell r="FX21678" t="str">
            <v>France</v>
          </cell>
        </row>
        <row r="21679">
          <cell r="H21679">
            <v>134700.94</v>
          </cell>
          <cell r="FX21679" t="str">
            <v>France</v>
          </cell>
        </row>
        <row r="21680">
          <cell r="H21680">
            <v>3975.17</v>
          </cell>
          <cell r="FX21680" t="str">
            <v>France</v>
          </cell>
        </row>
        <row r="21681">
          <cell r="H21681">
            <v>88054.33</v>
          </cell>
          <cell r="FX21681" t="str">
            <v>France</v>
          </cell>
        </row>
        <row r="21682">
          <cell r="H21682">
            <v>28165.49</v>
          </cell>
          <cell r="FX21682" t="str">
            <v>France</v>
          </cell>
        </row>
        <row r="21683">
          <cell r="H21683">
            <v>119968.84</v>
          </cell>
          <cell r="FX21683" t="str">
            <v>France</v>
          </cell>
        </row>
        <row r="21684">
          <cell r="H21684">
            <v>323121.21999999997</v>
          </cell>
          <cell r="FX21684" t="str">
            <v>France</v>
          </cell>
        </row>
        <row r="21685">
          <cell r="H21685">
            <v>1432.59</v>
          </cell>
          <cell r="FX21685" t="str">
            <v>France</v>
          </cell>
        </row>
        <row r="21686">
          <cell r="H21686">
            <v>12946.31</v>
          </cell>
          <cell r="FX21686" t="str">
            <v>France</v>
          </cell>
        </row>
        <row r="21687">
          <cell r="H21687">
            <v>110155.34</v>
          </cell>
          <cell r="FX21687" t="str">
            <v>France</v>
          </cell>
        </row>
        <row r="21688">
          <cell r="H21688">
            <v>21704.19</v>
          </cell>
          <cell r="FX21688" t="str">
            <v>France</v>
          </cell>
        </row>
        <row r="21689">
          <cell r="H21689">
            <v>136335.07999999999</v>
          </cell>
          <cell r="FX21689" t="str">
            <v>France</v>
          </cell>
        </row>
        <row r="21690">
          <cell r="H21690">
            <v>76206.5</v>
          </cell>
          <cell r="FX21690" t="str">
            <v>France</v>
          </cell>
        </row>
        <row r="21691">
          <cell r="H21691">
            <v>121495.92</v>
          </cell>
          <cell r="FX21691" t="str">
            <v>France</v>
          </cell>
        </row>
        <row r="21692">
          <cell r="H21692">
            <v>34297.760000000002</v>
          </cell>
          <cell r="FX21692" t="str">
            <v>France</v>
          </cell>
        </row>
        <row r="21693">
          <cell r="H21693">
            <v>12417.12</v>
          </cell>
          <cell r="FX21693" t="str">
            <v>France</v>
          </cell>
        </row>
        <row r="21694">
          <cell r="H21694">
            <v>20746.810000000001</v>
          </cell>
          <cell r="FX21694" t="str">
            <v>France</v>
          </cell>
        </row>
        <row r="21695">
          <cell r="H21695">
            <v>82212.03</v>
          </cell>
          <cell r="FX21695" t="str">
            <v>France</v>
          </cell>
        </row>
        <row r="21696">
          <cell r="H21696">
            <v>23420.43</v>
          </cell>
          <cell r="FX21696" t="str">
            <v>France</v>
          </cell>
        </row>
        <row r="21697">
          <cell r="H21697">
            <v>7264.47</v>
          </cell>
          <cell r="FX21697" t="str">
            <v>France</v>
          </cell>
        </row>
        <row r="21698">
          <cell r="H21698">
            <v>113142.75</v>
          </cell>
          <cell r="FX21698" t="str">
            <v>France</v>
          </cell>
        </row>
        <row r="21699">
          <cell r="H21699">
            <v>51079.12</v>
          </cell>
          <cell r="FX21699" t="str">
            <v>France</v>
          </cell>
        </row>
        <row r="21700">
          <cell r="H21700">
            <v>36778.71</v>
          </cell>
          <cell r="FX21700" t="str">
            <v>France</v>
          </cell>
        </row>
        <row r="21701">
          <cell r="H21701">
            <v>206909.57</v>
          </cell>
          <cell r="FX21701" t="str">
            <v>France</v>
          </cell>
        </row>
        <row r="21702">
          <cell r="H21702">
            <v>70913.94</v>
          </cell>
          <cell r="FX21702" t="str">
            <v>France</v>
          </cell>
        </row>
        <row r="21703">
          <cell r="H21703">
            <v>21308.87</v>
          </cell>
          <cell r="FX21703" t="str">
            <v>France</v>
          </cell>
        </row>
        <row r="21704">
          <cell r="H21704">
            <v>10693.28</v>
          </cell>
          <cell r="FX21704" t="str">
            <v>France</v>
          </cell>
        </row>
        <row r="21705">
          <cell r="H21705">
            <v>55217.94</v>
          </cell>
          <cell r="FX21705" t="str">
            <v>France</v>
          </cell>
        </row>
        <row r="21706">
          <cell r="H21706">
            <v>38122.370000000003</v>
          </cell>
          <cell r="FX21706" t="str">
            <v>France</v>
          </cell>
        </row>
        <row r="21707">
          <cell r="H21707">
            <v>33187.64</v>
          </cell>
          <cell r="FX21707" t="str">
            <v>France</v>
          </cell>
        </row>
        <row r="21708">
          <cell r="H21708">
            <v>111355.46</v>
          </cell>
          <cell r="FX21708" t="str">
            <v>France</v>
          </cell>
        </row>
        <row r="21709">
          <cell r="H21709">
            <v>9085.16</v>
          </cell>
          <cell r="FX21709" t="str">
            <v>France</v>
          </cell>
        </row>
        <row r="21710">
          <cell r="H21710">
            <v>298738.95</v>
          </cell>
          <cell r="FX21710" t="str">
            <v>France</v>
          </cell>
        </row>
        <row r="21711">
          <cell r="H21711">
            <v>111404.78</v>
          </cell>
          <cell r="FX21711" t="str">
            <v>France</v>
          </cell>
        </row>
        <row r="21712">
          <cell r="H21712">
            <v>139202.04</v>
          </cell>
          <cell r="FX21712" t="str">
            <v>France</v>
          </cell>
        </row>
        <row r="21713">
          <cell r="H21713">
            <v>203915.84</v>
          </cell>
          <cell r="FX21713" t="str">
            <v>France</v>
          </cell>
        </row>
        <row r="21714">
          <cell r="H21714">
            <v>57112.05</v>
          </cell>
          <cell r="FX21714" t="str">
            <v>France</v>
          </cell>
        </row>
        <row r="21715">
          <cell r="H21715">
            <v>5146.45</v>
          </cell>
          <cell r="FX21715" t="str">
            <v>France</v>
          </cell>
        </row>
        <row r="21716">
          <cell r="H21716">
            <v>64130.42</v>
          </cell>
          <cell r="FX21716" t="str">
            <v>France</v>
          </cell>
        </row>
        <row r="21717">
          <cell r="H21717">
            <v>245658.22</v>
          </cell>
          <cell r="FX21717" t="str">
            <v>France</v>
          </cell>
        </row>
        <row r="21718">
          <cell r="H21718">
            <v>27086.95</v>
          </cell>
          <cell r="FX21718" t="str">
            <v>France</v>
          </cell>
        </row>
        <row r="21719">
          <cell r="H21719">
            <v>92508.01</v>
          </cell>
          <cell r="FX21719" t="str">
            <v>France</v>
          </cell>
        </row>
        <row r="21720">
          <cell r="H21720">
            <v>64587.3</v>
          </cell>
          <cell r="FX21720" t="str">
            <v>France</v>
          </cell>
        </row>
        <row r="21721">
          <cell r="H21721">
            <v>143770.64000000001</v>
          </cell>
          <cell r="FX21721" t="str">
            <v>France</v>
          </cell>
        </row>
        <row r="21722">
          <cell r="H21722">
            <v>50067.49</v>
          </cell>
          <cell r="FX21722" t="str">
            <v>France</v>
          </cell>
        </row>
        <row r="21723">
          <cell r="H21723">
            <v>130824.79</v>
          </cell>
          <cell r="FX21723" t="str">
            <v>France</v>
          </cell>
        </row>
        <row r="21724">
          <cell r="H21724">
            <v>83051.289999999994</v>
          </cell>
          <cell r="FX21724" t="str">
            <v>France</v>
          </cell>
        </row>
        <row r="21725">
          <cell r="H21725">
            <v>145267.15</v>
          </cell>
          <cell r="FX21725" t="str">
            <v>France</v>
          </cell>
        </row>
        <row r="21726">
          <cell r="H21726">
            <v>128460.72</v>
          </cell>
          <cell r="FX21726" t="str">
            <v>France</v>
          </cell>
        </row>
        <row r="21727">
          <cell r="H21727">
            <v>71021.710000000006</v>
          </cell>
          <cell r="FX21727" t="str">
            <v>France</v>
          </cell>
        </row>
        <row r="21728">
          <cell r="H21728">
            <v>77791.66</v>
          </cell>
          <cell r="FX21728" t="str">
            <v>France</v>
          </cell>
        </row>
        <row r="21729">
          <cell r="H21729">
            <v>27180.15</v>
          </cell>
          <cell r="FX21729" t="str">
            <v>France</v>
          </cell>
        </row>
        <row r="21730">
          <cell r="H21730">
            <v>122780.4</v>
          </cell>
          <cell r="FX21730" t="str">
            <v>France</v>
          </cell>
        </row>
        <row r="21731">
          <cell r="H21731">
            <v>0</v>
          </cell>
          <cell r="FX21731" t="str">
            <v>France</v>
          </cell>
        </row>
        <row r="21732">
          <cell r="H21732">
            <v>22697.17</v>
          </cell>
          <cell r="FX21732" t="str">
            <v>France</v>
          </cell>
        </row>
        <row r="21733">
          <cell r="H21733">
            <v>9735.07</v>
          </cell>
          <cell r="FX21733" t="str">
            <v>France</v>
          </cell>
        </row>
        <row r="21734">
          <cell r="H21734">
            <v>1344.12</v>
          </cell>
          <cell r="FX21734" t="str">
            <v>France</v>
          </cell>
        </row>
        <row r="21735">
          <cell r="H21735">
            <v>43833.72</v>
          </cell>
          <cell r="FX21735" t="str">
            <v>France</v>
          </cell>
        </row>
        <row r="21736">
          <cell r="H21736">
            <v>108259.01</v>
          </cell>
          <cell r="FX21736" t="str">
            <v>France</v>
          </cell>
        </row>
        <row r="21737">
          <cell r="H21737">
            <v>59165.17</v>
          </cell>
          <cell r="FX21737" t="str">
            <v>France</v>
          </cell>
        </row>
        <row r="21738">
          <cell r="H21738">
            <v>41747.300000000003</v>
          </cell>
          <cell r="FX21738" t="str">
            <v>France</v>
          </cell>
        </row>
        <row r="21739">
          <cell r="H21739">
            <v>299831.84999999998</v>
          </cell>
          <cell r="FX21739" t="str">
            <v>France</v>
          </cell>
        </row>
        <row r="21740">
          <cell r="H21740">
            <v>322768.34000000003</v>
          </cell>
          <cell r="FX21740" t="str">
            <v>France</v>
          </cell>
        </row>
        <row r="21741">
          <cell r="H21741">
            <v>29641.07</v>
          </cell>
          <cell r="FX21741" t="str">
            <v>France</v>
          </cell>
        </row>
        <row r="21742">
          <cell r="H21742">
            <v>6373.63</v>
          </cell>
          <cell r="FX21742" t="str">
            <v>France</v>
          </cell>
        </row>
        <row r="21743">
          <cell r="H21743">
            <v>55389.95</v>
          </cell>
          <cell r="FX21743" t="str">
            <v>France</v>
          </cell>
        </row>
        <row r="21744">
          <cell r="H21744">
            <v>13919.49</v>
          </cell>
          <cell r="FX21744" t="str">
            <v>France</v>
          </cell>
        </row>
        <row r="21745">
          <cell r="H21745">
            <v>48971.01</v>
          </cell>
          <cell r="FX21745" t="str">
            <v>France</v>
          </cell>
        </row>
        <row r="21746">
          <cell r="H21746">
            <v>253142.11</v>
          </cell>
          <cell r="FX21746" t="str">
            <v>France</v>
          </cell>
        </row>
        <row r="21747">
          <cell r="H21747">
            <v>17720.689999999999</v>
          </cell>
          <cell r="FX21747" t="str">
            <v>France</v>
          </cell>
        </row>
        <row r="21748">
          <cell r="H21748">
            <v>357.97</v>
          </cell>
          <cell r="FX21748" t="str">
            <v>France</v>
          </cell>
        </row>
        <row r="21749">
          <cell r="H21749">
            <v>137678.93</v>
          </cell>
          <cell r="FX21749" t="str">
            <v>France</v>
          </cell>
        </row>
        <row r="21750">
          <cell r="H21750">
            <v>103458.66</v>
          </cell>
          <cell r="FX21750" t="str">
            <v>France</v>
          </cell>
        </row>
        <row r="21751">
          <cell r="H21751">
            <v>32169.21</v>
          </cell>
          <cell r="FX21751" t="str">
            <v>France</v>
          </cell>
        </row>
        <row r="21752">
          <cell r="H21752">
            <v>22154.26</v>
          </cell>
          <cell r="FX21752" t="str">
            <v>France</v>
          </cell>
        </row>
        <row r="21753">
          <cell r="H21753">
            <v>97731.45</v>
          </cell>
          <cell r="FX21753" t="str">
            <v>France</v>
          </cell>
        </row>
        <row r="21754">
          <cell r="H21754">
            <v>178722.89</v>
          </cell>
          <cell r="FX21754" t="str">
            <v>France</v>
          </cell>
        </row>
        <row r="21755">
          <cell r="H21755">
            <v>29142.85</v>
          </cell>
          <cell r="FX21755" t="str">
            <v>France</v>
          </cell>
        </row>
        <row r="21756">
          <cell r="H21756">
            <v>102722.91</v>
          </cell>
          <cell r="FX21756" t="str">
            <v>France</v>
          </cell>
        </row>
        <row r="21757">
          <cell r="H21757">
            <v>85006.17</v>
          </cell>
          <cell r="FX21757" t="str">
            <v>France</v>
          </cell>
        </row>
        <row r="21758">
          <cell r="H21758">
            <v>6844.5</v>
          </cell>
          <cell r="FX21758" t="str">
            <v>France</v>
          </cell>
        </row>
        <row r="21759">
          <cell r="H21759">
            <v>60073.440000000002</v>
          </cell>
          <cell r="FX21759" t="str">
            <v>France</v>
          </cell>
        </row>
        <row r="21760">
          <cell r="H21760">
            <v>110561.03</v>
          </cell>
          <cell r="FX21760" t="str">
            <v>France</v>
          </cell>
        </row>
        <row r="21761">
          <cell r="H21761">
            <v>79880.62</v>
          </cell>
          <cell r="FX21761" t="str">
            <v>France</v>
          </cell>
        </row>
        <row r="21762">
          <cell r="H21762">
            <v>163176.34</v>
          </cell>
          <cell r="FX21762" t="str">
            <v>France</v>
          </cell>
        </row>
        <row r="21763">
          <cell r="H21763">
            <v>41939.49</v>
          </cell>
          <cell r="FX21763" t="str">
            <v>France</v>
          </cell>
        </row>
        <row r="21764">
          <cell r="H21764">
            <v>441529.58</v>
          </cell>
          <cell r="FX21764" t="str">
            <v>France</v>
          </cell>
        </row>
        <row r="21765">
          <cell r="H21765">
            <v>208332.89</v>
          </cell>
          <cell r="FX21765" t="str">
            <v>France</v>
          </cell>
        </row>
        <row r="21766">
          <cell r="H21766">
            <v>152022.59</v>
          </cell>
          <cell r="FX21766" t="str">
            <v>France</v>
          </cell>
        </row>
        <row r="21767">
          <cell r="H21767">
            <v>45631.18</v>
          </cell>
          <cell r="FX21767" t="str">
            <v>France</v>
          </cell>
        </row>
        <row r="21768">
          <cell r="H21768">
            <v>83016.44</v>
          </cell>
          <cell r="FX21768" t="str">
            <v>France</v>
          </cell>
        </row>
        <row r="21769">
          <cell r="H21769">
            <v>137131.63</v>
          </cell>
          <cell r="FX21769" t="str">
            <v>France</v>
          </cell>
        </row>
        <row r="21770">
          <cell r="H21770">
            <v>8003.12</v>
          </cell>
          <cell r="FX21770" t="str">
            <v>France</v>
          </cell>
        </row>
        <row r="21771">
          <cell r="H21771">
            <v>75134.06</v>
          </cell>
          <cell r="FX21771" t="str">
            <v>France</v>
          </cell>
        </row>
        <row r="21772">
          <cell r="H21772">
            <v>63365.87</v>
          </cell>
          <cell r="FX21772" t="str">
            <v>France</v>
          </cell>
        </row>
        <row r="21773">
          <cell r="H21773">
            <v>144956.23000000001</v>
          </cell>
          <cell r="FX21773" t="str">
            <v>France</v>
          </cell>
        </row>
        <row r="21774">
          <cell r="H21774">
            <v>4792.6499999999996</v>
          </cell>
          <cell r="FX21774" t="str">
            <v>France</v>
          </cell>
        </row>
        <row r="21775">
          <cell r="H21775">
            <v>104736.79</v>
          </cell>
          <cell r="FX21775" t="str">
            <v>France</v>
          </cell>
        </row>
        <row r="21776">
          <cell r="H21776">
            <v>206859.35</v>
          </cell>
          <cell r="FX21776" t="str">
            <v>France</v>
          </cell>
        </row>
        <row r="21777">
          <cell r="H21777">
            <v>86763.9</v>
          </cell>
          <cell r="FX21777" t="str">
            <v>France</v>
          </cell>
        </row>
        <row r="21778">
          <cell r="H21778">
            <v>9585.7900000000009</v>
          </cell>
          <cell r="FX21778" t="str">
            <v>France</v>
          </cell>
        </row>
        <row r="21779">
          <cell r="H21779">
            <v>3307.04</v>
          </cell>
          <cell r="FX21779" t="str">
            <v>France</v>
          </cell>
        </row>
        <row r="21780">
          <cell r="H21780">
            <v>67970.95</v>
          </cell>
          <cell r="FX21780" t="str">
            <v>France</v>
          </cell>
        </row>
        <row r="21781">
          <cell r="H21781">
            <v>529367.52</v>
          </cell>
          <cell r="FX21781" t="str">
            <v>France</v>
          </cell>
        </row>
        <row r="21782">
          <cell r="H21782">
            <v>198392.32000000001</v>
          </cell>
          <cell r="FX21782" t="str">
            <v>France</v>
          </cell>
        </row>
        <row r="21783">
          <cell r="H21783">
            <v>65985.820000000007</v>
          </cell>
          <cell r="FX21783" t="str">
            <v>France</v>
          </cell>
        </row>
        <row r="21784">
          <cell r="H21784">
            <v>137694.37</v>
          </cell>
          <cell r="FX21784" t="str">
            <v>France</v>
          </cell>
        </row>
        <row r="21785">
          <cell r="H21785">
            <v>245349.63</v>
          </cell>
          <cell r="FX21785" t="str">
            <v>France</v>
          </cell>
        </row>
        <row r="21786">
          <cell r="H21786">
            <v>229658.18</v>
          </cell>
          <cell r="FX21786" t="str">
            <v>France</v>
          </cell>
        </row>
        <row r="21787">
          <cell r="H21787">
            <v>143252.09</v>
          </cell>
          <cell r="FX21787" t="str">
            <v>France</v>
          </cell>
        </row>
        <row r="21788">
          <cell r="H21788">
            <v>0</v>
          </cell>
          <cell r="FX21788" t="str">
            <v>France</v>
          </cell>
        </row>
        <row r="21789">
          <cell r="H21789">
            <v>127498.65</v>
          </cell>
          <cell r="FX21789" t="str">
            <v>France</v>
          </cell>
        </row>
        <row r="21790">
          <cell r="H21790">
            <v>249563.96</v>
          </cell>
          <cell r="FX21790" t="str">
            <v>France</v>
          </cell>
        </row>
        <row r="21791">
          <cell r="H21791">
            <v>38369.589999999997</v>
          </cell>
          <cell r="FX21791" t="str">
            <v>France</v>
          </cell>
        </row>
        <row r="21792">
          <cell r="H21792">
            <v>15827.53</v>
          </cell>
          <cell r="FX21792" t="str">
            <v>France</v>
          </cell>
        </row>
        <row r="21793">
          <cell r="H21793">
            <v>76029.75</v>
          </cell>
          <cell r="FX21793" t="str">
            <v>France</v>
          </cell>
        </row>
        <row r="21794">
          <cell r="H21794">
            <v>816.38</v>
          </cell>
          <cell r="FX21794" t="str">
            <v>France</v>
          </cell>
        </row>
        <row r="21795">
          <cell r="H21795">
            <v>89836.05</v>
          </cell>
          <cell r="FX21795" t="str">
            <v>France</v>
          </cell>
        </row>
        <row r="21796">
          <cell r="H21796">
            <v>48426.06</v>
          </cell>
          <cell r="FX21796" t="str">
            <v>France</v>
          </cell>
        </row>
        <row r="21797">
          <cell r="H21797">
            <v>11400.39</v>
          </cell>
          <cell r="FX21797" t="str">
            <v>France</v>
          </cell>
        </row>
        <row r="21798">
          <cell r="H21798">
            <v>19751.07</v>
          </cell>
          <cell r="FX21798" t="str">
            <v>France</v>
          </cell>
        </row>
        <row r="21799">
          <cell r="H21799">
            <v>154489.67000000001</v>
          </cell>
          <cell r="FX21799" t="str">
            <v>France</v>
          </cell>
        </row>
        <row r="21800">
          <cell r="H21800">
            <v>93231.25</v>
          </cell>
          <cell r="FX21800" t="str">
            <v>France</v>
          </cell>
        </row>
        <row r="21801">
          <cell r="H21801">
            <v>102003.69</v>
          </cell>
          <cell r="FX21801" t="str">
            <v>France</v>
          </cell>
        </row>
        <row r="21802">
          <cell r="H21802">
            <v>118874.07</v>
          </cell>
          <cell r="FX21802" t="str">
            <v>France</v>
          </cell>
        </row>
        <row r="21803">
          <cell r="H21803">
            <v>5734.73</v>
          </cell>
          <cell r="FX21803" t="str">
            <v>France</v>
          </cell>
        </row>
        <row r="21804">
          <cell r="H21804">
            <v>15992.26</v>
          </cell>
          <cell r="FX21804" t="str">
            <v>France</v>
          </cell>
        </row>
        <row r="21805">
          <cell r="H21805">
            <v>47926.29</v>
          </cell>
          <cell r="FX21805" t="str">
            <v>France</v>
          </cell>
        </row>
        <row r="21806">
          <cell r="H21806">
            <v>66446.06</v>
          </cell>
          <cell r="FX21806" t="str">
            <v>France</v>
          </cell>
        </row>
        <row r="21807">
          <cell r="H21807">
            <v>9021.3799999999992</v>
          </cell>
          <cell r="FX21807" t="str">
            <v>France</v>
          </cell>
        </row>
        <row r="21808">
          <cell r="H21808">
            <v>50130.61</v>
          </cell>
          <cell r="FX21808" t="str">
            <v>France</v>
          </cell>
        </row>
        <row r="21809">
          <cell r="H21809">
            <v>128546.36</v>
          </cell>
          <cell r="FX21809" t="str">
            <v>France</v>
          </cell>
        </row>
        <row r="21810">
          <cell r="H21810">
            <v>154628.38</v>
          </cell>
          <cell r="FX21810" t="str">
            <v>France</v>
          </cell>
        </row>
        <row r="21811">
          <cell r="H21811">
            <v>66999.039999999994</v>
          </cell>
          <cell r="FX21811" t="str">
            <v>France</v>
          </cell>
        </row>
        <row r="21812">
          <cell r="H21812">
            <v>38757.93</v>
          </cell>
          <cell r="FX21812" t="str">
            <v>France</v>
          </cell>
        </row>
        <row r="21813">
          <cell r="H21813">
            <v>627.32000000000005</v>
          </cell>
          <cell r="FX21813" t="str">
            <v>France</v>
          </cell>
        </row>
        <row r="21814">
          <cell r="H21814">
            <v>15402.2</v>
          </cell>
          <cell r="FX21814" t="str">
            <v>France</v>
          </cell>
        </row>
        <row r="21815">
          <cell r="H21815">
            <v>7391.12</v>
          </cell>
          <cell r="FX21815" t="str">
            <v>France</v>
          </cell>
        </row>
        <row r="21816">
          <cell r="H21816">
            <v>14674.34</v>
          </cell>
          <cell r="FX21816" t="str">
            <v>France</v>
          </cell>
        </row>
        <row r="21817">
          <cell r="H21817">
            <v>8757.64</v>
          </cell>
          <cell r="FX21817" t="str">
            <v>France</v>
          </cell>
        </row>
        <row r="21818">
          <cell r="H21818">
            <v>124967.05</v>
          </cell>
          <cell r="FX21818" t="str">
            <v>France</v>
          </cell>
        </row>
        <row r="21819">
          <cell r="H21819">
            <v>0</v>
          </cell>
          <cell r="FX21819" t="str">
            <v>France</v>
          </cell>
        </row>
        <row r="21820">
          <cell r="H21820">
            <v>107489.68</v>
          </cell>
          <cell r="FX21820" t="str">
            <v>France</v>
          </cell>
        </row>
        <row r="21821">
          <cell r="H21821">
            <v>41611.129999999997</v>
          </cell>
          <cell r="FX21821" t="str">
            <v>France</v>
          </cell>
        </row>
        <row r="21822">
          <cell r="H21822">
            <v>8029.88</v>
          </cell>
          <cell r="FX21822" t="str">
            <v>France</v>
          </cell>
        </row>
        <row r="21823">
          <cell r="H21823">
            <v>79990.649999999994</v>
          </cell>
          <cell r="FX21823" t="str">
            <v>France</v>
          </cell>
        </row>
        <row r="21824">
          <cell r="H21824">
            <v>270542.23</v>
          </cell>
          <cell r="FX21824" t="str">
            <v>France</v>
          </cell>
        </row>
        <row r="21825">
          <cell r="H21825">
            <v>38539.75</v>
          </cell>
          <cell r="FX21825" t="str">
            <v>France</v>
          </cell>
        </row>
        <row r="21826">
          <cell r="H21826">
            <v>17806.46</v>
          </cell>
          <cell r="FX21826" t="str">
            <v>France</v>
          </cell>
        </row>
        <row r="21827">
          <cell r="H21827">
            <v>109561.86</v>
          </cell>
          <cell r="FX21827" t="str">
            <v>France</v>
          </cell>
        </row>
        <row r="21828">
          <cell r="H21828">
            <v>223448.16</v>
          </cell>
          <cell r="FX21828" t="str">
            <v>France</v>
          </cell>
        </row>
        <row r="21829">
          <cell r="H21829">
            <v>3587.82</v>
          </cell>
          <cell r="FX21829" t="str">
            <v>France</v>
          </cell>
        </row>
        <row r="21830">
          <cell r="H21830">
            <v>70374.880000000005</v>
          </cell>
          <cell r="FX21830" t="str">
            <v>France</v>
          </cell>
        </row>
        <row r="21831">
          <cell r="H21831">
            <v>207822.21</v>
          </cell>
          <cell r="FX21831" t="str">
            <v>France</v>
          </cell>
        </row>
        <row r="21832">
          <cell r="H21832">
            <v>54165.66</v>
          </cell>
          <cell r="FX21832" t="str">
            <v>France</v>
          </cell>
        </row>
        <row r="21833">
          <cell r="H21833">
            <v>140018.15</v>
          </cell>
          <cell r="FX21833" t="str">
            <v>France</v>
          </cell>
        </row>
        <row r="21834">
          <cell r="H21834">
            <v>87000.51</v>
          </cell>
          <cell r="FX21834" t="str">
            <v>France</v>
          </cell>
        </row>
        <row r="21835">
          <cell r="H21835">
            <v>176568.27</v>
          </cell>
          <cell r="FX21835" t="str">
            <v>France</v>
          </cell>
        </row>
        <row r="21836">
          <cell r="H21836">
            <v>132399.60999999999</v>
          </cell>
          <cell r="FX21836" t="str">
            <v>France</v>
          </cell>
        </row>
        <row r="21837">
          <cell r="H21837">
            <v>141325.69</v>
          </cell>
          <cell r="FX21837" t="str">
            <v>France</v>
          </cell>
        </row>
        <row r="21838">
          <cell r="H21838">
            <v>6462.07</v>
          </cell>
          <cell r="FX21838" t="str">
            <v>France</v>
          </cell>
        </row>
        <row r="21839">
          <cell r="H21839">
            <v>33393.47</v>
          </cell>
          <cell r="FX21839" t="str">
            <v>France</v>
          </cell>
        </row>
        <row r="21840">
          <cell r="H21840">
            <v>99523.71</v>
          </cell>
          <cell r="FX21840" t="str">
            <v>France</v>
          </cell>
        </row>
        <row r="21841">
          <cell r="H21841">
            <v>145437.18</v>
          </cell>
          <cell r="FX21841" t="str">
            <v>France</v>
          </cell>
        </row>
        <row r="21842">
          <cell r="H21842">
            <v>10733.38</v>
          </cell>
          <cell r="FX21842" t="str">
            <v>France</v>
          </cell>
        </row>
        <row r="21843">
          <cell r="H21843">
            <v>238062.13</v>
          </cell>
          <cell r="FX21843" t="str">
            <v>France</v>
          </cell>
        </row>
        <row r="21844">
          <cell r="H21844">
            <v>178765.94</v>
          </cell>
          <cell r="FX21844" t="str">
            <v>France</v>
          </cell>
        </row>
        <row r="21845">
          <cell r="H21845">
            <v>48439.7</v>
          </cell>
          <cell r="FX21845" t="str">
            <v>France</v>
          </cell>
        </row>
        <row r="21846">
          <cell r="H21846">
            <v>16928.91</v>
          </cell>
          <cell r="FX21846" t="str">
            <v>France</v>
          </cell>
        </row>
        <row r="21847">
          <cell r="H21847">
            <v>17172.330000000002</v>
          </cell>
          <cell r="FX21847" t="str">
            <v>France</v>
          </cell>
        </row>
        <row r="21848">
          <cell r="H21848">
            <v>79955.25</v>
          </cell>
          <cell r="FX21848" t="str">
            <v>France</v>
          </cell>
        </row>
        <row r="21849">
          <cell r="H21849">
            <v>90157.82</v>
          </cell>
          <cell r="FX21849" t="str">
            <v>France</v>
          </cell>
        </row>
        <row r="21850">
          <cell r="H21850">
            <v>7357.1</v>
          </cell>
          <cell r="FX21850" t="str">
            <v>France</v>
          </cell>
        </row>
        <row r="21851">
          <cell r="H21851">
            <v>17021.82</v>
          </cell>
          <cell r="FX21851" t="str">
            <v>France</v>
          </cell>
        </row>
        <row r="21852">
          <cell r="H21852">
            <v>30496.78</v>
          </cell>
          <cell r="FX21852" t="str">
            <v>France</v>
          </cell>
        </row>
        <row r="21853">
          <cell r="H21853">
            <v>210614.2</v>
          </cell>
          <cell r="FX21853" t="str">
            <v>France</v>
          </cell>
        </row>
        <row r="21854">
          <cell r="H21854">
            <v>83374</v>
          </cell>
          <cell r="FX21854" t="str">
            <v>France</v>
          </cell>
        </row>
        <row r="21855">
          <cell r="H21855">
            <v>22039.99</v>
          </cell>
          <cell r="FX21855" t="str">
            <v>France</v>
          </cell>
        </row>
        <row r="21856">
          <cell r="H21856">
            <v>952763.19</v>
          </cell>
          <cell r="FX21856" t="str">
            <v>France</v>
          </cell>
        </row>
        <row r="21857">
          <cell r="H21857">
            <v>10082.790000000001</v>
          </cell>
          <cell r="FX21857" t="str">
            <v>France</v>
          </cell>
        </row>
        <row r="21858">
          <cell r="H21858">
            <v>68901.41</v>
          </cell>
          <cell r="FX21858" t="str">
            <v>France</v>
          </cell>
        </row>
        <row r="21859">
          <cell r="H21859">
            <v>23319.99</v>
          </cell>
          <cell r="FX21859" t="str">
            <v>France</v>
          </cell>
        </row>
        <row r="21860">
          <cell r="H21860">
            <v>15061.42</v>
          </cell>
          <cell r="FX21860" t="str">
            <v>France</v>
          </cell>
        </row>
        <row r="21861">
          <cell r="H21861">
            <v>168724.46</v>
          </cell>
          <cell r="FX21861" t="str">
            <v>France</v>
          </cell>
        </row>
        <row r="21862">
          <cell r="H21862">
            <v>83149.3</v>
          </cell>
          <cell r="FX21862" t="str">
            <v>France</v>
          </cell>
        </row>
        <row r="21863">
          <cell r="H21863">
            <v>131901.54999999999</v>
          </cell>
          <cell r="FX21863" t="str">
            <v>France</v>
          </cell>
        </row>
        <row r="21864">
          <cell r="H21864">
            <v>55666.45</v>
          </cell>
          <cell r="FX21864" t="str">
            <v>France</v>
          </cell>
        </row>
        <row r="21865">
          <cell r="H21865">
            <v>54546</v>
          </cell>
          <cell r="FX21865" t="str">
            <v>France</v>
          </cell>
        </row>
        <row r="21866">
          <cell r="H21866">
            <v>38000.800000000003</v>
          </cell>
          <cell r="FX21866" t="str">
            <v>France</v>
          </cell>
        </row>
        <row r="21867">
          <cell r="H21867">
            <v>165384.4</v>
          </cell>
          <cell r="FX21867" t="str">
            <v>France</v>
          </cell>
        </row>
        <row r="21868">
          <cell r="H21868">
            <v>13984.69</v>
          </cell>
          <cell r="FX21868" t="str">
            <v>France</v>
          </cell>
        </row>
        <row r="21869">
          <cell r="H21869">
            <v>5147.99</v>
          </cell>
          <cell r="FX21869" t="str">
            <v>France</v>
          </cell>
        </row>
        <row r="21870">
          <cell r="H21870">
            <v>12383.66</v>
          </cell>
          <cell r="FX21870" t="str">
            <v>France</v>
          </cell>
        </row>
        <row r="21871">
          <cell r="H21871">
            <v>21098.47</v>
          </cell>
          <cell r="FX21871" t="str">
            <v>France</v>
          </cell>
        </row>
        <row r="21872">
          <cell r="H21872">
            <v>195441.09</v>
          </cell>
          <cell r="FX21872" t="str">
            <v>France</v>
          </cell>
        </row>
        <row r="21873">
          <cell r="H21873">
            <v>12070.54</v>
          </cell>
          <cell r="FX21873" t="str">
            <v>France</v>
          </cell>
        </row>
        <row r="21874">
          <cell r="H21874">
            <v>38459.11</v>
          </cell>
          <cell r="FX21874" t="str">
            <v>France</v>
          </cell>
        </row>
        <row r="21875">
          <cell r="H21875">
            <v>48942.54</v>
          </cell>
          <cell r="FX21875" t="str">
            <v>France</v>
          </cell>
        </row>
        <row r="21876">
          <cell r="H21876">
            <v>120334.57</v>
          </cell>
          <cell r="FX21876" t="str">
            <v>France</v>
          </cell>
        </row>
        <row r="21877">
          <cell r="H21877">
            <v>145015.17000000001</v>
          </cell>
          <cell r="FX21877" t="str">
            <v>France</v>
          </cell>
        </row>
        <row r="21878">
          <cell r="H21878">
            <v>79874.48</v>
          </cell>
          <cell r="FX21878" t="str">
            <v>France</v>
          </cell>
        </row>
        <row r="21879">
          <cell r="H21879">
            <v>113390.98</v>
          </cell>
          <cell r="FX21879" t="str">
            <v>France</v>
          </cell>
        </row>
        <row r="21880">
          <cell r="H21880">
            <v>82430.91</v>
          </cell>
          <cell r="FX21880" t="str">
            <v>France</v>
          </cell>
        </row>
        <row r="21881">
          <cell r="H21881">
            <v>53230.97</v>
          </cell>
          <cell r="FX21881" t="str">
            <v>France</v>
          </cell>
        </row>
        <row r="21882">
          <cell r="H21882">
            <v>12246.11</v>
          </cell>
          <cell r="FX21882" t="str">
            <v>France</v>
          </cell>
        </row>
        <row r="21883">
          <cell r="H21883">
            <v>74271.149999999994</v>
          </cell>
          <cell r="FX21883" t="str">
            <v>France</v>
          </cell>
        </row>
        <row r="21884">
          <cell r="H21884">
            <v>65768.009999999995</v>
          </cell>
          <cell r="FX21884" t="str">
            <v>France</v>
          </cell>
        </row>
        <row r="21885">
          <cell r="H21885">
            <v>48217.4</v>
          </cell>
          <cell r="FX21885" t="str">
            <v>France</v>
          </cell>
        </row>
        <row r="21886">
          <cell r="H21886">
            <v>263926.96000000002</v>
          </cell>
          <cell r="FX21886" t="str">
            <v>France</v>
          </cell>
        </row>
        <row r="21887">
          <cell r="H21887">
            <v>78791.009999999995</v>
          </cell>
          <cell r="FX21887" t="str">
            <v>France</v>
          </cell>
        </row>
        <row r="21888">
          <cell r="H21888">
            <v>76201.81</v>
          </cell>
          <cell r="FX21888" t="str">
            <v>France</v>
          </cell>
        </row>
        <row r="21889">
          <cell r="H21889">
            <v>204709.64</v>
          </cell>
          <cell r="FX21889" t="str">
            <v>France</v>
          </cell>
        </row>
        <row r="21890">
          <cell r="H21890">
            <v>171257.59</v>
          </cell>
          <cell r="FX21890" t="str">
            <v>France</v>
          </cell>
        </row>
        <row r="21891">
          <cell r="H21891">
            <v>5907.43</v>
          </cell>
          <cell r="FX21891" t="str">
            <v>France</v>
          </cell>
        </row>
        <row r="21892">
          <cell r="H21892">
            <v>4546.66</v>
          </cell>
          <cell r="FX21892" t="str">
            <v>France</v>
          </cell>
        </row>
        <row r="21893">
          <cell r="H21893">
            <v>65744.19</v>
          </cell>
          <cell r="FX21893" t="str">
            <v>France</v>
          </cell>
        </row>
        <row r="21894">
          <cell r="H21894">
            <v>124721.89</v>
          </cell>
          <cell r="FX21894" t="str">
            <v>France</v>
          </cell>
        </row>
        <row r="21895">
          <cell r="H21895">
            <v>15841.09</v>
          </cell>
          <cell r="FX21895" t="str">
            <v>France</v>
          </cell>
        </row>
        <row r="21896">
          <cell r="H21896">
            <v>192768.12</v>
          </cell>
          <cell r="FX21896" t="str">
            <v>France</v>
          </cell>
        </row>
        <row r="21897">
          <cell r="H21897">
            <v>169194.26</v>
          </cell>
          <cell r="FX21897" t="str">
            <v>France</v>
          </cell>
        </row>
        <row r="21898">
          <cell r="H21898">
            <v>121604.78</v>
          </cell>
          <cell r="FX21898" t="str">
            <v>France</v>
          </cell>
        </row>
        <row r="21899">
          <cell r="H21899">
            <v>142206.60999999999</v>
          </cell>
          <cell r="FX21899" t="str">
            <v>France</v>
          </cell>
        </row>
        <row r="21900">
          <cell r="H21900">
            <v>9598.58</v>
          </cell>
          <cell r="FX21900" t="str">
            <v>France</v>
          </cell>
        </row>
        <row r="21901">
          <cell r="H21901">
            <v>79125.67</v>
          </cell>
          <cell r="FX21901" t="str">
            <v>France</v>
          </cell>
        </row>
        <row r="21902">
          <cell r="H21902">
            <v>0</v>
          </cell>
          <cell r="FX21902" t="str">
            <v>France</v>
          </cell>
        </row>
        <row r="21903">
          <cell r="H21903">
            <v>137837.81</v>
          </cell>
          <cell r="FX21903" t="str">
            <v>France</v>
          </cell>
        </row>
        <row r="21904">
          <cell r="H21904">
            <v>119105.34</v>
          </cell>
          <cell r="FX21904" t="str">
            <v>France</v>
          </cell>
        </row>
        <row r="21905">
          <cell r="H21905">
            <v>6302.84</v>
          </cell>
          <cell r="FX21905" t="str">
            <v>France</v>
          </cell>
        </row>
        <row r="21906">
          <cell r="H21906">
            <v>33553.86</v>
          </cell>
          <cell r="FX21906" t="str">
            <v>France</v>
          </cell>
        </row>
        <row r="21907">
          <cell r="H21907">
            <v>124165.88</v>
          </cell>
          <cell r="FX21907" t="str">
            <v>France</v>
          </cell>
        </row>
        <row r="21908">
          <cell r="H21908">
            <v>17029.73</v>
          </cell>
          <cell r="FX21908" t="str">
            <v>France</v>
          </cell>
        </row>
        <row r="21909">
          <cell r="H21909">
            <v>15268.85</v>
          </cell>
          <cell r="FX21909" t="str">
            <v>France</v>
          </cell>
        </row>
        <row r="21910">
          <cell r="H21910">
            <v>139729.94</v>
          </cell>
          <cell r="FX21910" t="str">
            <v>France</v>
          </cell>
        </row>
        <row r="21911">
          <cell r="H21911">
            <v>102227.86</v>
          </cell>
          <cell r="FX21911" t="str">
            <v>France</v>
          </cell>
        </row>
        <row r="21912">
          <cell r="H21912">
            <v>68140.81</v>
          </cell>
          <cell r="FX21912" t="str">
            <v>France</v>
          </cell>
        </row>
        <row r="21913">
          <cell r="H21913">
            <v>104565.55</v>
          </cell>
          <cell r="FX21913" t="str">
            <v>France</v>
          </cell>
        </row>
        <row r="21914">
          <cell r="H21914">
            <v>40085.760000000002</v>
          </cell>
          <cell r="FX21914" t="str">
            <v>France</v>
          </cell>
        </row>
        <row r="21915">
          <cell r="H21915">
            <v>188927.73</v>
          </cell>
          <cell r="FX21915" t="str">
            <v>France</v>
          </cell>
        </row>
        <row r="21916">
          <cell r="H21916">
            <v>332500.21999999997</v>
          </cell>
          <cell r="FX21916" t="str">
            <v>France</v>
          </cell>
        </row>
        <row r="21917">
          <cell r="H21917">
            <v>188350.7</v>
          </cell>
          <cell r="FX21917" t="str">
            <v>France</v>
          </cell>
        </row>
        <row r="21918">
          <cell r="H21918">
            <v>13206.79</v>
          </cell>
          <cell r="FX21918" t="str">
            <v>France</v>
          </cell>
        </row>
        <row r="21919">
          <cell r="H21919">
            <v>125734.35</v>
          </cell>
          <cell r="FX21919" t="str">
            <v>France</v>
          </cell>
        </row>
        <row r="21920">
          <cell r="H21920">
            <v>3574.88</v>
          </cell>
          <cell r="FX21920" t="str">
            <v>France</v>
          </cell>
        </row>
        <row r="21921">
          <cell r="H21921">
            <v>112447.93</v>
          </cell>
          <cell r="FX21921" t="str">
            <v>France</v>
          </cell>
        </row>
        <row r="21922">
          <cell r="H21922">
            <v>20269.740000000002</v>
          </cell>
          <cell r="FX21922" t="str">
            <v>France</v>
          </cell>
        </row>
        <row r="21923">
          <cell r="H21923">
            <v>76424.899999999994</v>
          </cell>
          <cell r="FX21923" t="str">
            <v>France</v>
          </cell>
        </row>
        <row r="21924">
          <cell r="H21924">
            <v>70449.070000000007</v>
          </cell>
          <cell r="FX21924" t="str">
            <v>France</v>
          </cell>
        </row>
        <row r="21925">
          <cell r="H21925">
            <v>60965.03</v>
          </cell>
          <cell r="FX21925" t="str">
            <v>France</v>
          </cell>
        </row>
        <row r="21926">
          <cell r="H21926">
            <v>145290.92000000001</v>
          </cell>
          <cell r="FX21926" t="str">
            <v>France</v>
          </cell>
        </row>
        <row r="21927">
          <cell r="H21927">
            <v>65044.45</v>
          </cell>
          <cell r="FX21927" t="str">
            <v>France</v>
          </cell>
        </row>
        <row r="21928">
          <cell r="H21928">
            <v>153911.56</v>
          </cell>
          <cell r="FX21928" t="str">
            <v>France</v>
          </cell>
        </row>
        <row r="21929">
          <cell r="H21929">
            <v>283976.37</v>
          </cell>
          <cell r="FX21929" t="str">
            <v>France</v>
          </cell>
        </row>
        <row r="21930">
          <cell r="H21930">
            <v>13833.03</v>
          </cell>
          <cell r="FX21930" t="str">
            <v>France</v>
          </cell>
        </row>
        <row r="21931">
          <cell r="H21931">
            <v>48613.78</v>
          </cell>
          <cell r="FX21931" t="str">
            <v>France</v>
          </cell>
        </row>
        <row r="21932">
          <cell r="H21932">
            <v>128646.51</v>
          </cell>
          <cell r="FX21932" t="str">
            <v>France</v>
          </cell>
        </row>
        <row r="21933">
          <cell r="H21933">
            <v>105945.58</v>
          </cell>
          <cell r="FX21933" t="str">
            <v>France</v>
          </cell>
        </row>
        <row r="21934">
          <cell r="H21934">
            <v>44916.83</v>
          </cell>
          <cell r="FX21934" t="str">
            <v>France</v>
          </cell>
        </row>
        <row r="21935">
          <cell r="H21935">
            <v>80828.009999999995</v>
          </cell>
          <cell r="FX21935" t="str">
            <v>France</v>
          </cell>
        </row>
        <row r="21936">
          <cell r="H21936">
            <v>65214.51</v>
          </cell>
          <cell r="FX21936" t="str">
            <v>France</v>
          </cell>
        </row>
        <row r="21937">
          <cell r="H21937">
            <v>121605.58</v>
          </cell>
          <cell r="FX21937" t="str">
            <v>France</v>
          </cell>
        </row>
        <row r="21938">
          <cell r="H21938">
            <v>4431.1400000000003</v>
          </cell>
          <cell r="FX21938" t="str">
            <v>France</v>
          </cell>
        </row>
        <row r="21939">
          <cell r="H21939">
            <v>1089.81</v>
          </cell>
          <cell r="FX21939" t="str">
            <v>France</v>
          </cell>
        </row>
        <row r="21940">
          <cell r="H21940">
            <v>50198.86</v>
          </cell>
          <cell r="FX21940" t="str">
            <v>France</v>
          </cell>
        </row>
        <row r="21941">
          <cell r="H21941">
            <v>114654.65</v>
          </cell>
          <cell r="FX21941" t="str">
            <v>France</v>
          </cell>
        </row>
        <row r="21942">
          <cell r="H21942">
            <v>31173.65</v>
          </cell>
          <cell r="FX21942" t="str">
            <v>France</v>
          </cell>
        </row>
        <row r="21943">
          <cell r="H21943">
            <v>128921.59</v>
          </cell>
          <cell r="FX21943" t="str">
            <v>France</v>
          </cell>
        </row>
        <row r="21944">
          <cell r="H21944">
            <v>93373.7</v>
          </cell>
          <cell r="FX21944" t="str">
            <v>France</v>
          </cell>
        </row>
        <row r="21945">
          <cell r="H21945">
            <v>10494.81</v>
          </cell>
          <cell r="FX21945" t="str">
            <v>France</v>
          </cell>
        </row>
        <row r="21946">
          <cell r="H21946">
            <v>192359.75</v>
          </cell>
          <cell r="FX21946" t="str">
            <v>France</v>
          </cell>
        </row>
        <row r="21947">
          <cell r="H21947">
            <v>72540.149999999994</v>
          </cell>
          <cell r="FX21947" t="str">
            <v>France</v>
          </cell>
        </row>
        <row r="21948">
          <cell r="H21948">
            <v>94713.57</v>
          </cell>
          <cell r="FX21948" t="str">
            <v>France</v>
          </cell>
        </row>
        <row r="21949">
          <cell r="H21949">
            <v>77346.31</v>
          </cell>
          <cell r="FX21949" t="str">
            <v>France</v>
          </cell>
        </row>
        <row r="21950">
          <cell r="H21950">
            <v>38916.870000000003</v>
          </cell>
          <cell r="FX21950" t="str">
            <v>France</v>
          </cell>
        </row>
        <row r="21951">
          <cell r="H21951">
            <v>11823.5</v>
          </cell>
          <cell r="FX21951" t="str">
            <v>France</v>
          </cell>
        </row>
        <row r="21952">
          <cell r="H21952">
            <v>101785.76</v>
          </cell>
          <cell r="FX21952" t="str">
            <v>France</v>
          </cell>
        </row>
        <row r="21953">
          <cell r="H21953">
            <v>44337.39</v>
          </cell>
          <cell r="FX21953" t="str">
            <v>France</v>
          </cell>
        </row>
        <row r="21954">
          <cell r="H21954">
            <v>153534.69</v>
          </cell>
          <cell r="FX21954" t="str">
            <v>France</v>
          </cell>
        </row>
        <row r="21955">
          <cell r="H21955">
            <v>251195.26</v>
          </cell>
          <cell r="FX21955" t="str">
            <v>France</v>
          </cell>
        </row>
        <row r="21956">
          <cell r="H21956">
            <v>48843.69</v>
          </cell>
          <cell r="FX21956" t="str">
            <v>France</v>
          </cell>
        </row>
        <row r="21957">
          <cell r="H21957">
            <v>288452.53999999998</v>
          </cell>
          <cell r="FX21957" t="str">
            <v>France</v>
          </cell>
        </row>
        <row r="21958">
          <cell r="H21958">
            <v>67892.81</v>
          </cell>
          <cell r="FX21958" t="str">
            <v>France</v>
          </cell>
        </row>
        <row r="21959">
          <cell r="H21959">
            <v>134013.07</v>
          </cell>
          <cell r="FX21959" t="str">
            <v>France</v>
          </cell>
        </row>
        <row r="21960">
          <cell r="H21960">
            <v>106940.95</v>
          </cell>
          <cell r="FX21960" t="str">
            <v>France</v>
          </cell>
        </row>
        <row r="21961">
          <cell r="H21961">
            <v>50811.25</v>
          </cell>
          <cell r="FX21961" t="str">
            <v>France</v>
          </cell>
        </row>
        <row r="21962">
          <cell r="H21962">
            <v>1259.42</v>
          </cell>
          <cell r="FX21962" t="str">
            <v>France</v>
          </cell>
        </row>
        <row r="21963">
          <cell r="H21963">
            <v>3184.88</v>
          </cell>
          <cell r="FX21963" t="str">
            <v>France</v>
          </cell>
        </row>
        <row r="21964">
          <cell r="H21964">
            <v>801.58</v>
          </cell>
          <cell r="FX21964" t="str">
            <v>France</v>
          </cell>
        </row>
        <row r="21965">
          <cell r="H21965">
            <v>8968</v>
          </cell>
          <cell r="FX21965" t="str">
            <v>France</v>
          </cell>
        </row>
        <row r="21966">
          <cell r="H21966">
            <v>51842.3</v>
          </cell>
          <cell r="FX21966" t="str">
            <v>France</v>
          </cell>
        </row>
        <row r="21967">
          <cell r="H21967">
            <v>10384.85</v>
          </cell>
          <cell r="FX21967" t="str">
            <v>France</v>
          </cell>
        </row>
        <row r="21968">
          <cell r="H21968">
            <v>86657.25</v>
          </cell>
          <cell r="FX21968" t="str">
            <v>France</v>
          </cell>
        </row>
        <row r="21969">
          <cell r="H21969">
            <v>157327.12</v>
          </cell>
          <cell r="FX21969" t="str">
            <v>France</v>
          </cell>
        </row>
        <row r="21970">
          <cell r="H21970">
            <v>138787.09</v>
          </cell>
          <cell r="FX21970" t="str">
            <v>France</v>
          </cell>
        </row>
        <row r="21971">
          <cell r="H21971">
            <v>24891.119999999999</v>
          </cell>
          <cell r="FX21971" t="str">
            <v>France</v>
          </cell>
        </row>
        <row r="21972">
          <cell r="H21972">
            <v>109806.93</v>
          </cell>
          <cell r="FX21972" t="str">
            <v>France</v>
          </cell>
        </row>
        <row r="21973">
          <cell r="H21973">
            <v>51730.25</v>
          </cell>
          <cell r="FX21973" t="str">
            <v>France</v>
          </cell>
        </row>
        <row r="21974">
          <cell r="H21974">
            <v>58209.67</v>
          </cell>
          <cell r="FX21974" t="str">
            <v>France</v>
          </cell>
        </row>
        <row r="21975">
          <cell r="H21975">
            <v>49978.12</v>
          </cell>
          <cell r="FX21975" t="str">
            <v>France</v>
          </cell>
        </row>
        <row r="21976">
          <cell r="H21976">
            <v>30622.43</v>
          </cell>
          <cell r="FX21976" t="str">
            <v>France</v>
          </cell>
        </row>
        <row r="21977">
          <cell r="H21977">
            <v>168781.48</v>
          </cell>
          <cell r="FX21977" t="str">
            <v>France</v>
          </cell>
        </row>
        <row r="21978">
          <cell r="H21978">
            <v>43544.56</v>
          </cell>
          <cell r="FX21978" t="str">
            <v>France</v>
          </cell>
        </row>
        <row r="21979">
          <cell r="H21979">
            <v>273721.48</v>
          </cell>
          <cell r="FX21979" t="str">
            <v>France</v>
          </cell>
        </row>
        <row r="21980">
          <cell r="H21980">
            <v>189777.99</v>
          </cell>
          <cell r="FX21980" t="str">
            <v>France</v>
          </cell>
        </row>
        <row r="21981">
          <cell r="H21981">
            <v>87989.18</v>
          </cell>
          <cell r="FX21981" t="str">
            <v>France</v>
          </cell>
        </row>
        <row r="21982">
          <cell r="H21982">
            <v>173653.43</v>
          </cell>
          <cell r="FX21982" t="str">
            <v>France</v>
          </cell>
        </row>
        <row r="21983">
          <cell r="H21983">
            <v>119833.94</v>
          </cell>
          <cell r="FX21983" t="str">
            <v>France</v>
          </cell>
        </row>
        <row r="21984">
          <cell r="H21984">
            <v>44507.27</v>
          </cell>
          <cell r="FX21984" t="str">
            <v>France</v>
          </cell>
        </row>
        <row r="21985">
          <cell r="H21985">
            <v>89658.75</v>
          </cell>
          <cell r="FX21985" t="str">
            <v>France</v>
          </cell>
        </row>
        <row r="21986">
          <cell r="H21986">
            <v>195452</v>
          </cell>
          <cell r="FX21986" t="str">
            <v>France</v>
          </cell>
        </row>
        <row r="21987">
          <cell r="H21987">
            <v>72194.75</v>
          </cell>
          <cell r="FX21987" t="str">
            <v>France</v>
          </cell>
        </row>
        <row r="21988">
          <cell r="H21988">
            <v>123391.15</v>
          </cell>
          <cell r="FX21988" t="str">
            <v>France</v>
          </cell>
        </row>
        <row r="21989">
          <cell r="H21989">
            <v>100676.41</v>
          </cell>
          <cell r="FX21989" t="str">
            <v>France</v>
          </cell>
        </row>
        <row r="21990">
          <cell r="H21990">
            <v>143288.51999999999</v>
          </cell>
          <cell r="FX21990" t="str">
            <v>France</v>
          </cell>
        </row>
        <row r="21991">
          <cell r="H21991">
            <v>64965.29</v>
          </cell>
          <cell r="FX21991" t="str">
            <v>France</v>
          </cell>
        </row>
        <row r="21992">
          <cell r="H21992">
            <v>295160.42</v>
          </cell>
          <cell r="FX21992" t="str">
            <v>France</v>
          </cell>
        </row>
        <row r="21993">
          <cell r="H21993">
            <v>257271.31</v>
          </cell>
          <cell r="FX21993" t="str">
            <v>France</v>
          </cell>
        </row>
        <row r="21994">
          <cell r="H21994">
            <v>86228.17</v>
          </cell>
          <cell r="FX21994" t="str">
            <v>France</v>
          </cell>
        </row>
        <row r="21995">
          <cell r="H21995">
            <v>126209.61</v>
          </cell>
          <cell r="FX21995" t="str">
            <v>France</v>
          </cell>
        </row>
        <row r="21996">
          <cell r="H21996">
            <v>11087.4</v>
          </cell>
          <cell r="FX21996" t="str">
            <v>France</v>
          </cell>
        </row>
        <row r="21997">
          <cell r="H21997">
            <v>85163.81</v>
          </cell>
          <cell r="FX21997" t="str">
            <v>France</v>
          </cell>
        </row>
        <row r="21998">
          <cell r="H21998">
            <v>19284.12</v>
          </cell>
          <cell r="FX21998" t="str">
            <v>France</v>
          </cell>
        </row>
        <row r="21999">
          <cell r="H21999">
            <v>7073.48</v>
          </cell>
          <cell r="FX21999" t="str">
            <v>France</v>
          </cell>
        </row>
        <row r="22000">
          <cell r="H22000">
            <v>225353.61</v>
          </cell>
          <cell r="FX22000" t="str">
            <v>France</v>
          </cell>
        </row>
        <row r="22001">
          <cell r="H22001">
            <v>59559.26</v>
          </cell>
          <cell r="FX22001" t="str">
            <v>France</v>
          </cell>
        </row>
        <row r="22002">
          <cell r="H22002">
            <v>108097.06</v>
          </cell>
          <cell r="FX22002" t="str">
            <v>France</v>
          </cell>
        </row>
        <row r="22003">
          <cell r="H22003">
            <v>56275.519999999997</v>
          </cell>
          <cell r="FX22003" t="str">
            <v>France</v>
          </cell>
        </row>
        <row r="22004">
          <cell r="H22004">
            <v>65894.240000000005</v>
          </cell>
          <cell r="FX22004" t="str">
            <v>France</v>
          </cell>
        </row>
        <row r="22005">
          <cell r="H22005">
            <v>136502.35999999999</v>
          </cell>
          <cell r="FX22005" t="str">
            <v>France</v>
          </cell>
        </row>
        <row r="22006">
          <cell r="H22006">
            <v>24000.52</v>
          </cell>
          <cell r="FX22006" t="str">
            <v>France</v>
          </cell>
        </row>
        <row r="22007">
          <cell r="H22007">
            <v>121918.14</v>
          </cell>
          <cell r="FX22007" t="str">
            <v>France</v>
          </cell>
        </row>
        <row r="22008">
          <cell r="H22008">
            <v>136757.01</v>
          </cell>
          <cell r="FX22008" t="str">
            <v>France</v>
          </cell>
        </row>
        <row r="22009">
          <cell r="H22009">
            <v>131169.71</v>
          </cell>
          <cell r="FX22009" t="str">
            <v>France</v>
          </cell>
        </row>
        <row r="22010">
          <cell r="H22010">
            <v>7746.12</v>
          </cell>
          <cell r="FX22010" t="str">
            <v>France</v>
          </cell>
        </row>
        <row r="22011">
          <cell r="H22011">
            <v>82751.28</v>
          </cell>
          <cell r="FX22011" t="str">
            <v>France</v>
          </cell>
        </row>
        <row r="22012">
          <cell r="H22012">
            <v>80120.42</v>
          </cell>
          <cell r="FX22012" t="str">
            <v>France</v>
          </cell>
        </row>
        <row r="22013">
          <cell r="H22013">
            <v>35200.080000000002</v>
          </cell>
          <cell r="FX22013" t="str">
            <v>France</v>
          </cell>
        </row>
        <row r="22014">
          <cell r="H22014">
            <v>22282.87</v>
          </cell>
          <cell r="FX22014" t="str">
            <v>France</v>
          </cell>
        </row>
        <row r="22015">
          <cell r="H22015">
            <v>39693.32</v>
          </cell>
          <cell r="FX22015" t="str">
            <v>France</v>
          </cell>
        </row>
        <row r="22016">
          <cell r="H22016">
            <v>48878.95</v>
          </cell>
          <cell r="FX22016" t="str">
            <v>France</v>
          </cell>
        </row>
        <row r="22017">
          <cell r="H22017">
            <v>105401.2</v>
          </cell>
          <cell r="FX22017" t="str">
            <v>France</v>
          </cell>
        </row>
        <row r="22018">
          <cell r="H22018">
            <v>60212.98</v>
          </cell>
          <cell r="FX22018" t="str">
            <v>France</v>
          </cell>
        </row>
        <row r="22019">
          <cell r="H22019">
            <v>6854.94</v>
          </cell>
          <cell r="FX22019" t="str">
            <v>France</v>
          </cell>
        </row>
        <row r="22020">
          <cell r="H22020">
            <v>24868.33</v>
          </cell>
          <cell r="FX22020" t="str">
            <v>France</v>
          </cell>
        </row>
        <row r="22021">
          <cell r="H22021">
            <v>7768.35</v>
          </cell>
          <cell r="FX22021" t="str">
            <v>France</v>
          </cell>
        </row>
        <row r="22022">
          <cell r="H22022">
            <v>53780.19</v>
          </cell>
          <cell r="FX22022" t="str">
            <v>France</v>
          </cell>
        </row>
        <row r="22023">
          <cell r="H22023">
            <v>42784.89</v>
          </cell>
          <cell r="FX22023" t="str">
            <v>France</v>
          </cell>
        </row>
        <row r="22024">
          <cell r="H22024">
            <v>38775.300000000003</v>
          </cell>
          <cell r="FX22024" t="str">
            <v>France</v>
          </cell>
        </row>
        <row r="22025">
          <cell r="H22025">
            <v>1524.99</v>
          </cell>
          <cell r="FX22025" t="str">
            <v>France</v>
          </cell>
        </row>
        <row r="22026">
          <cell r="H22026">
            <v>107715.29</v>
          </cell>
          <cell r="FX22026" t="str">
            <v>France</v>
          </cell>
        </row>
        <row r="22027">
          <cell r="H22027">
            <v>197313.08</v>
          </cell>
          <cell r="FX22027" t="str">
            <v>France</v>
          </cell>
        </row>
        <row r="22028">
          <cell r="H22028">
            <v>2828.25</v>
          </cell>
          <cell r="FX22028" t="str">
            <v>France</v>
          </cell>
        </row>
        <row r="22029">
          <cell r="H22029">
            <v>292886.89</v>
          </cell>
          <cell r="FX22029" t="str">
            <v>France</v>
          </cell>
        </row>
        <row r="22030">
          <cell r="H22030">
            <v>191035.09</v>
          </cell>
          <cell r="FX22030" t="str">
            <v>France</v>
          </cell>
        </row>
        <row r="22031">
          <cell r="H22031">
            <v>62079.56</v>
          </cell>
          <cell r="FX22031" t="str">
            <v>France</v>
          </cell>
        </row>
        <row r="22032">
          <cell r="H22032">
            <v>135817.87</v>
          </cell>
          <cell r="FX22032" t="str">
            <v>France</v>
          </cell>
        </row>
        <row r="22033">
          <cell r="H22033">
            <v>82146.84</v>
          </cell>
          <cell r="FX22033" t="str">
            <v>France</v>
          </cell>
        </row>
        <row r="22034">
          <cell r="H22034">
            <v>109138.61</v>
          </cell>
          <cell r="FX22034" t="str">
            <v>France</v>
          </cell>
        </row>
        <row r="22035">
          <cell r="H22035">
            <v>84398.39</v>
          </cell>
          <cell r="FX22035" t="str">
            <v>France</v>
          </cell>
        </row>
        <row r="22036">
          <cell r="H22036">
            <v>180920.45</v>
          </cell>
          <cell r="FX22036" t="str">
            <v>France</v>
          </cell>
        </row>
        <row r="22037">
          <cell r="H22037">
            <v>123307.71</v>
          </cell>
          <cell r="FX22037" t="str">
            <v>France</v>
          </cell>
        </row>
        <row r="22038">
          <cell r="H22038">
            <v>325495.96000000002</v>
          </cell>
          <cell r="FX22038" t="str">
            <v>France</v>
          </cell>
        </row>
        <row r="22039">
          <cell r="H22039">
            <v>154135.57</v>
          </cell>
          <cell r="FX22039" t="str">
            <v>France</v>
          </cell>
        </row>
        <row r="22040">
          <cell r="H22040">
            <v>310173.61</v>
          </cell>
          <cell r="FX22040" t="str">
            <v>France</v>
          </cell>
        </row>
        <row r="22041">
          <cell r="H22041">
            <v>132762.13</v>
          </cell>
          <cell r="FX22041" t="str">
            <v>France</v>
          </cell>
        </row>
        <row r="22042">
          <cell r="H22042">
            <v>64897.91</v>
          </cell>
          <cell r="FX22042" t="str">
            <v>France</v>
          </cell>
        </row>
        <row r="22043">
          <cell r="H22043">
            <v>213301.87</v>
          </cell>
          <cell r="FX22043" t="str">
            <v>France</v>
          </cell>
        </row>
        <row r="22044">
          <cell r="H22044">
            <v>72912.95</v>
          </cell>
          <cell r="FX22044" t="str">
            <v>France</v>
          </cell>
        </row>
        <row r="22045">
          <cell r="H22045">
            <v>10053.629999999999</v>
          </cell>
          <cell r="FX22045" t="str">
            <v>France</v>
          </cell>
        </row>
        <row r="22046">
          <cell r="H22046">
            <v>286724.18</v>
          </cell>
          <cell r="FX22046" t="str">
            <v>France</v>
          </cell>
        </row>
        <row r="22047">
          <cell r="H22047">
            <v>281354.56</v>
          </cell>
          <cell r="FX22047" t="str">
            <v>France</v>
          </cell>
        </row>
        <row r="22048">
          <cell r="H22048">
            <v>67886.42</v>
          </cell>
          <cell r="FX22048" t="str">
            <v>France</v>
          </cell>
        </row>
        <row r="22049">
          <cell r="H22049">
            <v>50051.31</v>
          </cell>
          <cell r="FX22049" t="str">
            <v>France</v>
          </cell>
        </row>
        <row r="22050">
          <cell r="H22050">
            <v>66422.27</v>
          </cell>
          <cell r="FX22050" t="str">
            <v>France</v>
          </cell>
        </row>
        <row r="22051">
          <cell r="H22051">
            <v>202922.32</v>
          </cell>
          <cell r="FX22051" t="str">
            <v>France</v>
          </cell>
        </row>
        <row r="22052">
          <cell r="H22052">
            <v>3605.68</v>
          </cell>
          <cell r="FX22052" t="str">
            <v>France</v>
          </cell>
        </row>
        <row r="22053">
          <cell r="H22053">
            <v>22794.37</v>
          </cell>
          <cell r="FX22053" t="str">
            <v>France</v>
          </cell>
        </row>
        <row r="22054">
          <cell r="H22054">
            <v>137364.20000000001</v>
          </cell>
          <cell r="FX22054" t="str">
            <v>France</v>
          </cell>
        </row>
        <row r="22055">
          <cell r="H22055">
            <v>158414.57999999999</v>
          </cell>
          <cell r="FX22055" t="str">
            <v>France</v>
          </cell>
        </row>
        <row r="22056">
          <cell r="H22056">
            <v>86723.9</v>
          </cell>
          <cell r="FX22056" t="str">
            <v>France</v>
          </cell>
        </row>
        <row r="22057">
          <cell r="H22057">
            <v>76012.59</v>
          </cell>
          <cell r="FX22057" t="str">
            <v>France</v>
          </cell>
        </row>
        <row r="22058">
          <cell r="H22058">
            <v>8314.15</v>
          </cell>
          <cell r="FX22058" t="str">
            <v>France</v>
          </cell>
        </row>
        <row r="22059">
          <cell r="H22059">
            <v>269767.77</v>
          </cell>
          <cell r="FX22059" t="str">
            <v>France</v>
          </cell>
        </row>
        <row r="22060">
          <cell r="H22060">
            <v>74357.03</v>
          </cell>
          <cell r="FX22060" t="str">
            <v>France</v>
          </cell>
        </row>
        <row r="22061">
          <cell r="H22061">
            <v>94764.83</v>
          </cell>
          <cell r="FX22061" t="str">
            <v>France</v>
          </cell>
        </row>
        <row r="22062">
          <cell r="H22062">
            <v>155854.53</v>
          </cell>
          <cell r="FX22062" t="str">
            <v>France</v>
          </cell>
        </row>
        <row r="22063">
          <cell r="H22063">
            <v>3602.41</v>
          </cell>
          <cell r="FX22063" t="str">
            <v>France</v>
          </cell>
        </row>
        <row r="22064">
          <cell r="H22064">
            <v>229653.98</v>
          </cell>
          <cell r="FX22064" t="str">
            <v>France</v>
          </cell>
        </row>
        <row r="22065">
          <cell r="H22065">
            <v>94863.67</v>
          </cell>
          <cell r="FX22065" t="str">
            <v>France</v>
          </cell>
        </row>
        <row r="22066">
          <cell r="H22066">
            <v>37513.370000000003</v>
          </cell>
          <cell r="FX22066" t="str">
            <v>France</v>
          </cell>
        </row>
        <row r="22067">
          <cell r="H22067">
            <v>143347.16</v>
          </cell>
          <cell r="FX22067" t="str">
            <v>France</v>
          </cell>
        </row>
        <row r="22068">
          <cell r="H22068">
            <v>26581.62</v>
          </cell>
          <cell r="FX22068" t="str">
            <v>France</v>
          </cell>
        </row>
        <row r="22069">
          <cell r="H22069">
            <v>13106.23</v>
          </cell>
          <cell r="FX22069" t="str">
            <v>France</v>
          </cell>
        </row>
        <row r="22070">
          <cell r="H22070">
            <v>203548.25</v>
          </cell>
          <cell r="FX22070" t="str">
            <v>France</v>
          </cell>
        </row>
        <row r="22071">
          <cell r="H22071">
            <v>29049.35</v>
          </cell>
          <cell r="FX22071" t="str">
            <v>France</v>
          </cell>
        </row>
        <row r="22072">
          <cell r="H22072">
            <v>8977.66</v>
          </cell>
          <cell r="FX22072" t="str">
            <v>France</v>
          </cell>
        </row>
        <row r="22073">
          <cell r="H22073">
            <v>212999.7</v>
          </cell>
          <cell r="FX22073" t="str">
            <v>France</v>
          </cell>
        </row>
        <row r="22074">
          <cell r="H22074">
            <v>267568.13</v>
          </cell>
          <cell r="FX22074" t="str">
            <v>France</v>
          </cell>
        </row>
        <row r="22075">
          <cell r="H22075">
            <v>2526.83</v>
          </cell>
          <cell r="FX22075" t="str">
            <v>France</v>
          </cell>
        </row>
        <row r="22076">
          <cell r="H22076">
            <v>182261.44</v>
          </cell>
          <cell r="FX22076" t="str">
            <v>France</v>
          </cell>
        </row>
        <row r="22077">
          <cell r="H22077">
            <v>68761.7</v>
          </cell>
          <cell r="FX22077" t="str">
            <v>France</v>
          </cell>
        </row>
        <row r="22078">
          <cell r="H22078">
            <v>66248.929999999993</v>
          </cell>
          <cell r="FX22078" t="str">
            <v>France</v>
          </cell>
        </row>
        <row r="22079">
          <cell r="H22079">
            <v>110169.8</v>
          </cell>
          <cell r="FX22079" t="str">
            <v>France</v>
          </cell>
        </row>
        <row r="22080">
          <cell r="H22080">
            <v>70657.440000000002</v>
          </cell>
          <cell r="FX22080" t="str">
            <v>France</v>
          </cell>
        </row>
        <row r="22081">
          <cell r="H22081">
            <v>78550.31</v>
          </cell>
          <cell r="FX22081" t="str">
            <v>France</v>
          </cell>
        </row>
        <row r="22082">
          <cell r="H22082">
            <v>6356.21</v>
          </cell>
          <cell r="FX22082" t="str">
            <v>France</v>
          </cell>
        </row>
        <row r="22083">
          <cell r="H22083">
            <v>10458.19</v>
          </cell>
          <cell r="FX22083" t="str">
            <v>France</v>
          </cell>
        </row>
        <row r="22084">
          <cell r="H22084">
            <v>92702.83</v>
          </cell>
          <cell r="FX22084" t="str">
            <v>France</v>
          </cell>
        </row>
        <row r="22085">
          <cell r="H22085">
            <v>74559.55</v>
          </cell>
          <cell r="FX22085" t="str">
            <v>France</v>
          </cell>
        </row>
        <row r="22086">
          <cell r="H22086">
            <v>58071.89</v>
          </cell>
          <cell r="FX22086" t="str">
            <v>France</v>
          </cell>
        </row>
        <row r="22087">
          <cell r="H22087">
            <v>99201.13</v>
          </cell>
          <cell r="FX22087" t="str">
            <v>France</v>
          </cell>
        </row>
        <row r="22088">
          <cell r="H22088">
            <v>5106.67</v>
          </cell>
          <cell r="FX22088" t="str">
            <v>France</v>
          </cell>
        </row>
        <row r="22089">
          <cell r="H22089">
            <v>127540.17</v>
          </cell>
          <cell r="FX22089" t="str">
            <v>France</v>
          </cell>
        </row>
        <row r="22090">
          <cell r="H22090">
            <v>120285.36</v>
          </cell>
          <cell r="FX22090" t="str">
            <v>France</v>
          </cell>
        </row>
        <row r="22091">
          <cell r="H22091">
            <v>310622.56</v>
          </cell>
          <cell r="FX22091" t="str">
            <v>France</v>
          </cell>
        </row>
        <row r="22092">
          <cell r="H22092">
            <v>153542.64000000001</v>
          </cell>
          <cell r="FX22092" t="str">
            <v>France</v>
          </cell>
        </row>
        <row r="22093">
          <cell r="H22093">
            <v>130506.09</v>
          </cell>
          <cell r="FX22093" t="str">
            <v>France</v>
          </cell>
        </row>
        <row r="22094">
          <cell r="H22094">
            <v>54812.09</v>
          </cell>
          <cell r="FX22094" t="str">
            <v>France</v>
          </cell>
        </row>
        <row r="22095">
          <cell r="H22095">
            <v>90182.58</v>
          </cell>
          <cell r="FX22095" t="str">
            <v>France</v>
          </cell>
        </row>
        <row r="22096">
          <cell r="H22096">
            <v>13222.69</v>
          </cell>
          <cell r="FX22096" t="str">
            <v>France</v>
          </cell>
        </row>
        <row r="22097">
          <cell r="H22097">
            <v>140864.70000000001</v>
          </cell>
          <cell r="FX22097" t="str">
            <v>France</v>
          </cell>
        </row>
        <row r="22098">
          <cell r="H22098">
            <v>63735.93</v>
          </cell>
          <cell r="FX22098" t="str">
            <v>France</v>
          </cell>
        </row>
        <row r="22099">
          <cell r="H22099">
            <v>139373.69</v>
          </cell>
          <cell r="FX22099" t="str">
            <v>France</v>
          </cell>
        </row>
        <row r="22100">
          <cell r="H22100">
            <v>14264.85</v>
          </cell>
          <cell r="FX22100" t="str">
            <v>France</v>
          </cell>
        </row>
        <row r="22101">
          <cell r="H22101">
            <v>152877.96</v>
          </cell>
          <cell r="FX22101" t="str">
            <v>France</v>
          </cell>
        </row>
        <row r="22102">
          <cell r="H22102">
            <v>205482.14</v>
          </cell>
          <cell r="FX22102" t="str">
            <v>France</v>
          </cell>
        </row>
        <row r="22103">
          <cell r="H22103">
            <v>44811.97</v>
          </cell>
          <cell r="FX22103" t="str">
            <v>France</v>
          </cell>
        </row>
        <row r="22104">
          <cell r="H22104">
            <v>84277.03</v>
          </cell>
          <cell r="FX22104" t="str">
            <v>France</v>
          </cell>
        </row>
        <row r="22105">
          <cell r="H22105">
            <v>24953.55</v>
          </cell>
          <cell r="FX22105" t="str">
            <v>France</v>
          </cell>
        </row>
        <row r="22106">
          <cell r="H22106">
            <v>87918.41</v>
          </cell>
          <cell r="FX22106" t="str">
            <v>France</v>
          </cell>
        </row>
        <row r="22107">
          <cell r="H22107">
            <v>270179.53999999998</v>
          </cell>
          <cell r="FX22107" t="str">
            <v>France</v>
          </cell>
        </row>
        <row r="22108">
          <cell r="H22108">
            <v>174145</v>
          </cell>
          <cell r="FX22108" t="str">
            <v>France</v>
          </cell>
        </row>
        <row r="22109">
          <cell r="H22109">
            <v>212176.8</v>
          </cell>
          <cell r="FX22109" t="str">
            <v>France</v>
          </cell>
        </row>
        <row r="22110">
          <cell r="H22110">
            <v>66859.5</v>
          </cell>
          <cell r="FX22110" t="str">
            <v>France</v>
          </cell>
        </row>
        <row r="22111">
          <cell r="H22111">
            <v>108424.82</v>
          </cell>
          <cell r="FX22111" t="str">
            <v>France</v>
          </cell>
        </row>
        <row r="22112">
          <cell r="H22112">
            <v>119616.01</v>
          </cell>
          <cell r="FX22112" t="str">
            <v>France</v>
          </cell>
        </row>
        <row r="22113">
          <cell r="H22113">
            <v>80871.55</v>
          </cell>
          <cell r="FX22113" t="str">
            <v>France</v>
          </cell>
        </row>
        <row r="22114">
          <cell r="H22114">
            <v>30210.21</v>
          </cell>
          <cell r="FX22114" t="str">
            <v>France</v>
          </cell>
        </row>
        <row r="22115">
          <cell r="H22115">
            <v>139181.9</v>
          </cell>
          <cell r="FX22115" t="str">
            <v>France</v>
          </cell>
        </row>
        <row r="22116">
          <cell r="H22116">
            <v>2339.13</v>
          </cell>
          <cell r="FX22116" t="str">
            <v>France</v>
          </cell>
        </row>
        <row r="22117">
          <cell r="H22117">
            <v>13035.14</v>
          </cell>
          <cell r="FX22117" t="str">
            <v>France</v>
          </cell>
        </row>
        <row r="22118">
          <cell r="H22118">
            <v>28967.599999999999</v>
          </cell>
          <cell r="FX22118" t="str">
            <v>France</v>
          </cell>
        </row>
        <row r="22119">
          <cell r="H22119">
            <v>96805.95</v>
          </cell>
          <cell r="FX22119" t="str">
            <v>France</v>
          </cell>
        </row>
        <row r="22120">
          <cell r="H22120">
            <v>72461.39</v>
          </cell>
          <cell r="FX22120" t="str">
            <v>France</v>
          </cell>
        </row>
        <row r="22121">
          <cell r="H22121">
            <v>10974.08</v>
          </cell>
          <cell r="FX22121" t="str">
            <v>France</v>
          </cell>
        </row>
        <row r="22122">
          <cell r="H22122">
            <v>26090.17</v>
          </cell>
          <cell r="FX22122" t="str">
            <v>France</v>
          </cell>
        </row>
        <row r="22123">
          <cell r="H22123">
            <v>67125.66</v>
          </cell>
          <cell r="FX22123" t="str">
            <v>France</v>
          </cell>
        </row>
        <row r="22124">
          <cell r="H22124">
            <v>64820</v>
          </cell>
          <cell r="FX22124" t="str">
            <v>France</v>
          </cell>
        </row>
        <row r="22125">
          <cell r="H22125">
            <v>72733.94</v>
          </cell>
          <cell r="FX22125" t="str">
            <v>France</v>
          </cell>
        </row>
        <row r="22126">
          <cell r="H22126">
            <v>112256.49</v>
          </cell>
          <cell r="FX22126" t="str">
            <v>France</v>
          </cell>
        </row>
        <row r="22127">
          <cell r="H22127">
            <v>10658.86</v>
          </cell>
          <cell r="FX22127" t="str">
            <v>France</v>
          </cell>
        </row>
        <row r="22128">
          <cell r="H22128">
            <v>21261.29</v>
          </cell>
          <cell r="FX22128" t="str">
            <v>France</v>
          </cell>
        </row>
        <row r="22129">
          <cell r="H22129">
            <v>5441.72</v>
          </cell>
          <cell r="FX22129" t="str">
            <v>France</v>
          </cell>
        </row>
        <row r="22130">
          <cell r="H22130">
            <v>95292.95</v>
          </cell>
          <cell r="FX22130" t="str">
            <v>France</v>
          </cell>
        </row>
        <row r="22131">
          <cell r="H22131">
            <v>50996.29</v>
          </cell>
          <cell r="FX22131" t="str">
            <v>France</v>
          </cell>
        </row>
        <row r="22132">
          <cell r="H22132">
            <v>79125.789999999994</v>
          </cell>
          <cell r="FX22132" t="str">
            <v>France</v>
          </cell>
        </row>
        <row r="22133">
          <cell r="H22133">
            <v>72112.77</v>
          </cell>
          <cell r="FX22133" t="str">
            <v>France</v>
          </cell>
        </row>
        <row r="22134">
          <cell r="H22134">
            <v>52211.22</v>
          </cell>
          <cell r="FX22134" t="str">
            <v>France</v>
          </cell>
        </row>
        <row r="22135">
          <cell r="H22135">
            <v>133986.82</v>
          </cell>
          <cell r="FX22135" t="str">
            <v>France</v>
          </cell>
        </row>
        <row r="22136">
          <cell r="H22136">
            <v>326551.3</v>
          </cell>
          <cell r="FX22136" t="str">
            <v>France</v>
          </cell>
        </row>
        <row r="22137">
          <cell r="H22137">
            <v>115147.31</v>
          </cell>
          <cell r="FX22137" t="str">
            <v>France</v>
          </cell>
        </row>
        <row r="22138">
          <cell r="H22138">
            <v>82170.31</v>
          </cell>
          <cell r="FX22138" t="str">
            <v>France</v>
          </cell>
        </row>
        <row r="22139">
          <cell r="H22139">
            <v>239598.34</v>
          </cell>
          <cell r="FX22139" t="str">
            <v>France</v>
          </cell>
        </row>
        <row r="22140">
          <cell r="H22140">
            <v>191360.22</v>
          </cell>
          <cell r="FX22140" t="str">
            <v>France</v>
          </cell>
        </row>
        <row r="22141">
          <cell r="H22141">
            <v>31426.54</v>
          </cell>
          <cell r="FX22141" t="str">
            <v>France</v>
          </cell>
        </row>
        <row r="22142">
          <cell r="H22142">
            <v>61679.839999999997</v>
          </cell>
          <cell r="FX22142" t="str">
            <v>France</v>
          </cell>
        </row>
        <row r="22143">
          <cell r="H22143">
            <v>31927.040000000001</v>
          </cell>
          <cell r="FX22143" t="str">
            <v>France</v>
          </cell>
        </row>
        <row r="22144">
          <cell r="H22144">
            <v>68884.460000000006</v>
          </cell>
          <cell r="FX22144" t="str">
            <v>France</v>
          </cell>
        </row>
        <row r="22145">
          <cell r="H22145">
            <v>397384.89</v>
          </cell>
          <cell r="FX22145" t="str">
            <v>France</v>
          </cell>
        </row>
        <row r="22146">
          <cell r="H22146">
            <v>71866.039999999994</v>
          </cell>
          <cell r="FX22146" t="str">
            <v>France</v>
          </cell>
        </row>
        <row r="22147">
          <cell r="H22147">
            <v>605.03</v>
          </cell>
          <cell r="FX22147" t="str">
            <v>France</v>
          </cell>
        </row>
        <row r="22148">
          <cell r="H22148">
            <v>145895.26</v>
          </cell>
          <cell r="FX22148" t="str">
            <v>France</v>
          </cell>
        </row>
        <row r="22149">
          <cell r="H22149">
            <v>2140.59</v>
          </cell>
          <cell r="FX22149" t="str">
            <v>France</v>
          </cell>
        </row>
        <row r="22150">
          <cell r="H22150">
            <v>110584.25</v>
          </cell>
          <cell r="FX22150" t="str">
            <v>France</v>
          </cell>
        </row>
        <row r="22151">
          <cell r="H22151">
            <v>98166.85</v>
          </cell>
          <cell r="FX22151" t="str">
            <v>France</v>
          </cell>
        </row>
        <row r="22152">
          <cell r="H22152">
            <v>179888.06</v>
          </cell>
          <cell r="FX22152" t="str">
            <v>France</v>
          </cell>
        </row>
        <row r="22153">
          <cell r="H22153">
            <v>201687.9</v>
          </cell>
          <cell r="FX22153" t="str">
            <v>France</v>
          </cell>
        </row>
        <row r="22154">
          <cell r="H22154">
            <v>83232.94</v>
          </cell>
          <cell r="FX22154" t="str">
            <v>France</v>
          </cell>
        </row>
        <row r="22155">
          <cell r="H22155">
            <v>68996.89</v>
          </cell>
          <cell r="FX22155" t="str">
            <v>France</v>
          </cell>
        </row>
        <row r="22156">
          <cell r="H22156">
            <v>77876.350000000006</v>
          </cell>
          <cell r="FX22156" t="str">
            <v>France</v>
          </cell>
        </row>
        <row r="22157">
          <cell r="H22157">
            <v>208984.11</v>
          </cell>
          <cell r="FX22157" t="str">
            <v>France</v>
          </cell>
        </row>
        <row r="22158">
          <cell r="H22158">
            <v>15729.58</v>
          </cell>
          <cell r="FX22158" t="str">
            <v>France</v>
          </cell>
        </row>
        <row r="22159">
          <cell r="H22159">
            <v>215140.73</v>
          </cell>
          <cell r="FX22159" t="str">
            <v>France</v>
          </cell>
        </row>
        <row r="22160">
          <cell r="H22160">
            <v>90070.95</v>
          </cell>
          <cell r="FX22160" t="str">
            <v>France</v>
          </cell>
        </row>
        <row r="22161">
          <cell r="H22161">
            <v>82134.09</v>
          </cell>
          <cell r="FX22161" t="str">
            <v>France</v>
          </cell>
        </row>
        <row r="22162">
          <cell r="H22162">
            <v>31467.63</v>
          </cell>
          <cell r="FX22162" t="str">
            <v>France</v>
          </cell>
        </row>
        <row r="22163">
          <cell r="H22163">
            <v>27956.27</v>
          </cell>
          <cell r="FX22163" t="str">
            <v>France</v>
          </cell>
        </row>
        <row r="22164">
          <cell r="H22164">
            <v>30430.400000000001</v>
          </cell>
          <cell r="FX22164" t="str">
            <v>France</v>
          </cell>
        </row>
        <row r="22165">
          <cell r="H22165">
            <v>37198.19</v>
          </cell>
          <cell r="FX22165" t="str">
            <v>France</v>
          </cell>
        </row>
        <row r="22166">
          <cell r="H22166">
            <v>47830.239999999998</v>
          </cell>
          <cell r="FX22166" t="str">
            <v>France</v>
          </cell>
        </row>
        <row r="22167">
          <cell r="H22167">
            <v>107152.21</v>
          </cell>
          <cell r="FX22167" t="str">
            <v>France</v>
          </cell>
        </row>
        <row r="22168">
          <cell r="H22168">
            <v>52583.85</v>
          </cell>
          <cell r="FX22168" t="str">
            <v>France</v>
          </cell>
        </row>
        <row r="22169">
          <cell r="H22169">
            <v>70715.990000000005</v>
          </cell>
          <cell r="FX22169" t="str">
            <v>France</v>
          </cell>
        </row>
        <row r="22170">
          <cell r="H22170">
            <v>150864.9</v>
          </cell>
          <cell r="FX22170" t="str">
            <v>France</v>
          </cell>
        </row>
        <row r="22171">
          <cell r="H22171">
            <v>138465.03</v>
          </cell>
          <cell r="FX22171" t="str">
            <v>France</v>
          </cell>
        </row>
        <row r="22172">
          <cell r="H22172">
            <v>444191.33</v>
          </cell>
          <cell r="FX22172" t="str">
            <v>France</v>
          </cell>
        </row>
        <row r="22173">
          <cell r="H22173">
            <v>63226.71</v>
          </cell>
          <cell r="FX22173" t="str">
            <v>France</v>
          </cell>
        </row>
        <row r="22174">
          <cell r="H22174">
            <v>83271.31</v>
          </cell>
          <cell r="FX22174" t="str">
            <v>France</v>
          </cell>
        </row>
        <row r="22175">
          <cell r="H22175">
            <v>77104.7</v>
          </cell>
          <cell r="FX22175" t="str">
            <v>France</v>
          </cell>
        </row>
        <row r="22176">
          <cell r="H22176">
            <v>50466.86</v>
          </cell>
          <cell r="FX22176" t="str">
            <v>France</v>
          </cell>
        </row>
        <row r="22177">
          <cell r="H22177">
            <v>70582.58</v>
          </cell>
          <cell r="FX22177" t="str">
            <v>France</v>
          </cell>
        </row>
        <row r="22178">
          <cell r="H22178">
            <v>95531.520000000004</v>
          </cell>
          <cell r="FX22178" t="str">
            <v>France</v>
          </cell>
        </row>
        <row r="22179">
          <cell r="H22179">
            <v>66513.039999999994</v>
          </cell>
          <cell r="FX22179" t="str">
            <v>France</v>
          </cell>
        </row>
        <row r="22180">
          <cell r="H22180">
            <v>22635.15</v>
          </cell>
          <cell r="FX22180" t="str">
            <v>France</v>
          </cell>
        </row>
        <row r="22181">
          <cell r="H22181">
            <v>315921.78000000003</v>
          </cell>
          <cell r="FX22181" t="str">
            <v>France</v>
          </cell>
        </row>
        <row r="22182">
          <cell r="H22182">
            <v>60855.199999999997</v>
          </cell>
          <cell r="FX22182" t="str">
            <v>France</v>
          </cell>
        </row>
        <row r="22183">
          <cell r="H22183">
            <v>53858.12</v>
          </cell>
          <cell r="FX22183" t="str">
            <v>France</v>
          </cell>
        </row>
        <row r="22184">
          <cell r="H22184">
            <v>2.5299999999999998</v>
          </cell>
          <cell r="FX22184" t="str">
            <v>France</v>
          </cell>
        </row>
        <row r="22185">
          <cell r="H22185">
            <v>79409.850000000006</v>
          </cell>
          <cell r="FX22185" t="str">
            <v>France</v>
          </cell>
        </row>
        <row r="22186">
          <cell r="H22186">
            <v>119169.89</v>
          </cell>
          <cell r="FX22186" t="str">
            <v>France</v>
          </cell>
        </row>
        <row r="22187">
          <cell r="H22187">
            <v>28026.65</v>
          </cell>
          <cell r="FX22187" t="str">
            <v>France</v>
          </cell>
        </row>
        <row r="22188">
          <cell r="H22188">
            <v>73437.899999999994</v>
          </cell>
          <cell r="FX22188" t="str">
            <v>France</v>
          </cell>
        </row>
        <row r="22189">
          <cell r="H22189">
            <v>145600.51</v>
          </cell>
          <cell r="FX22189" t="str">
            <v>France</v>
          </cell>
        </row>
        <row r="22190">
          <cell r="H22190">
            <v>188097.72</v>
          </cell>
          <cell r="FX22190" t="str">
            <v>France</v>
          </cell>
        </row>
        <row r="22191">
          <cell r="H22191">
            <v>362932.99</v>
          </cell>
          <cell r="FX22191" t="str">
            <v>France</v>
          </cell>
        </row>
        <row r="22192">
          <cell r="H22192">
            <v>14077.37</v>
          </cell>
          <cell r="FX22192" t="str">
            <v>France</v>
          </cell>
        </row>
        <row r="22193">
          <cell r="H22193">
            <v>230323.02</v>
          </cell>
          <cell r="FX22193" t="str">
            <v>France</v>
          </cell>
        </row>
        <row r="22194">
          <cell r="H22194">
            <v>88384.98</v>
          </cell>
          <cell r="FX22194" t="str">
            <v>France</v>
          </cell>
        </row>
        <row r="22195">
          <cell r="H22195">
            <v>160867.44</v>
          </cell>
          <cell r="FX22195" t="str">
            <v>France</v>
          </cell>
        </row>
        <row r="22196">
          <cell r="H22196">
            <v>18562.25</v>
          </cell>
          <cell r="FX22196" t="str">
            <v>France</v>
          </cell>
        </row>
        <row r="22197">
          <cell r="H22197">
            <v>253066.18</v>
          </cell>
          <cell r="FX22197" t="str">
            <v>France</v>
          </cell>
        </row>
        <row r="22198">
          <cell r="H22198">
            <v>208013.24</v>
          </cell>
          <cell r="FX22198" t="str">
            <v>France</v>
          </cell>
        </row>
        <row r="22199">
          <cell r="H22199">
            <v>33822.620000000003</v>
          </cell>
          <cell r="FX22199" t="str">
            <v>France</v>
          </cell>
        </row>
        <row r="22200">
          <cell r="H22200">
            <v>341793.89</v>
          </cell>
          <cell r="FX22200" t="str">
            <v>France</v>
          </cell>
        </row>
        <row r="22201">
          <cell r="H22201">
            <v>194796.47</v>
          </cell>
          <cell r="FX22201" t="str">
            <v>France</v>
          </cell>
        </row>
        <row r="22202">
          <cell r="H22202">
            <v>124221.96</v>
          </cell>
          <cell r="FX22202" t="str">
            <v>France</v>
          </cell>
        </row>
        <row r="22203">
          <cell r="H22203">
            <v>80869.08</v>
          </cell>
          <cell r="FX22203" t="str">
            <v>France</v>
          </cell>
        </row>
        <row r="22204">
          <cell r="H22204">
            <v>23236.43</v>
          </cell>
          <cell r="FX22204" t="str">
            <v>France</v>
          </cell>
        </row>
        <row r="22205">
          <cell r="H22205">
            <v>70136.62</v>
          </cell>
          <cell r="FX22205" t="str">
            <v>France</v>
          </cell>
        </row>
        <row r="22206">
          <cell r="H22206">
            <v>23274.65</v>
          </cell>
          <cell r="FX22206" t="str">
            <v>France</v>
          </cell>
        </row>
        <row r="22207">
          <cell r="H22207">
            <v>598.08000000000004</v>
          </cell>
          <cell r="FX22207" t="str">
            <v>France</v>
          </cell>
        </row>
        <row r="22208">
          <cell r="H22208">
            <v>103900.57</v>
          </cell>
          <cell r="FX22208" t="str">
            <v>France</v>
          </cell>
        </row>
        <row r="22209">
          <cell r="H22209">
            <v>119363.96</v>
          </cell>
          <cell r="FX22209" t="str">
            <v>France</v>
          </cell>
        </row>
        <row r="22210">
          <cell r="H22210">
            <v>150732</v>
          </cell>
          <cell r="FX22210" t="str">
            <v>France</v>
          </cell>
        </row>
        <row r="22211">
          <cell r="H22211">
            <v>78846.039999999994</v>
          </cell>
          <cell r="FX22211" t="str">
            <v>France</v>
          </cell>
        </row>
        <row r="22212">
          <cell r="H22212">
            <v>6391.02</v>
          </cell>
          <cell r="FX22212" t="str">
            <v>France</v>
          </cell>
        </row>
        <row r="22213">
          <cell r="H22213">
            <v>83037.320000000007</v>
          </cell>
          <cell r="FX22213" t="str">
            <v>France</v>
          </cell>
        </row>
        <row r="22214">
          <cell r="H22214">
            <v>109751.77</v>
          </cell>
          <cell r="FX22214" t="str">
            <v>France</v>
          </cell>
        </row>
        <row r="22215">
          <cell r="H22215">
            <v>11297.2</v>
          </cell>
          <cell r="FX22215" t="str">
            <v>France</v>
          </cell>
        </row>
        <row r="22216">
          <cell r="H22216">
            <v>44840</v>
          </cell>
          <cell r="FX22216" t="str">
            <v>France</v>
          </cell>
        </row>
        <row r="22217">
          <cell r="H22217">
            <v>144797.13</v>
          </cell>
          <cell r="FX22217" t="str">
            <v>France</v>
          </cell>
        </row>
        <row r="22218">
          <cell r="H22218">
            <v>3190.26</v>
          </cell>
          <cell r="FX22218" t="str">
            <v>France</v>
          </cell>
        </row>
        <row r="22219">
          <cell r="H22219">
            <v>63470.26</v>
          </cell>
          <cell r="FX22219" t="str">
            <v>France</v>
          </cell>
        </row>
        <row r="22220">
          <cell r="H22220">
            <v>20617.93</v>
          </cell>
          <cell r="FX22220" t="str">
            <v>France</v>
          </cell>
        </row>
        <row r="22221">
          <cell r="H22221">
            <v>140640.85999999999</v>
          </cell>
          <cell r="FX22221" t="str">
            <v>France</v>
          </cell>
        </row>
        <row r="22222">
          <cell r="H22222">
            <v>28416.26</v>
          </cell>
          <cell r="FX22222" t="str">
            <v>France</v>
          </cell>
        </row>
        <row r="22223">
          <cell r="H22223">
            <v>54097.94</v>
          </cell>
          <cell r="FX22223" t="str">
            <v>France</v>
          </cell>
        </row>
        <row r="22224">
          <cell r="H22224">
            <v>62490.400000000001</v>
          </cell>
          <cell r="FX22224" t="str">
            <v>France</v>
          </cell>
        </row>
        <row r="22225">
          <cell r="H22225">
            <v>67257.83</v>
          </cell>
          <cell r="FX22225" t="str">
            <v>France</v>
          </cell>
        </row>
        <row r="22226">
          <cell r="H22226">
            <v>1456.88</v>
          </cell>
          <cell r="FX22226" t="str">
            <v>France</v>
          </cell>
        </row>
        <row r="22227">
          <cell r="H22227">
            <v>43315.199999999997</v>
          </cell>
          <cell r="FX22227" t="str">
            <v>France</v>
          </cell>
        </row>
        <row r="22228">
          <cell r="H22228">
            <v>192498.46</v>
          </cell>
          <cell r="FX22228" t="str">
            <v>France</v>
          </cell>
        </row>
        <row r="22229">
          <cell r="H22229">
            <v>59123.3</v>
          </cell>
          <cell r="FX22229" t="str">
            <v>France</v>
          </cell>
        </row>
        <row r="22230">
          <cell r="H22230">
            <v>97627.98</v>
          </cell>
          <cell r="FX22230" t="str">
            <v>France</v>
          </cell>
        </row>
        <row r="22231">
          <cell r="H22231">
            <v>4343.7700000000004</v>
          </cell>
          <cell r="FX22231" t="str">
            <v>France</v>
          </cell>
        </row>
        <row r="22232">
          <cell r="H22232">
            <v>114882.68</v>
          </cell>
          <cell r="FX22232" t="str">
            <v>France</v>
          </cell>
        </row>
        <row r="22233">
          <cell r="H22233">
            <v>91973.73</v>
          </cell>
          <cell r="FX22233" t="str">
            <v>France</v>
          </cell>
        </row>
        <row r="22234">
          <cell r="H22234">
            <v>7002.75</v>
          </cell>
          <cell r="FX22234" t="str">
            <v>France</v>
          </cell>
        </row>
        <row r="22235">
          <cell r="H22235">
            <v>43078.45</v>
          </cell>
          <cell r="FX22235" t="str">
            <v>France</v>
          </cell>
        </row>
        <row r="22236">
          <cell r="H22236">
            <v>21109.55</v>
          </cell>
          <cell r="FX22236" t="str">
            <v>France</v>
          </cell>
        </row>
        <row r="22237">
          <cell r="H22237">
            <v>28852.59</v>
          </cell>
          <cell r="FX22237" t="str">
            <v>France</v>
          </cell>
        </row>
        <row r="22238">
          <cell r="H22238">
            <v>5274.43</v>
          </cell>
          <cell r="FX22238" t="str">
            <v>France</v>
          </cell>
        </row>
        <row r="22239">
          <cell r="H22239">
            <v>86811.02</v>
          </cell>
          <cell r="FX22239" t="str">
            <v>France</v>
          </cell>
        </row>
        <row r="22240">
          <cell r="H22240">
            <v>86770.18</v>
          </cell>
          <cell r="FX22240" t="str">
            <v>France</v>
          </cell>
        </row>
        <row r="22241">
          <cell r="H22241">
            <v>9553.2099999999991</v>
          </cell>
          <cell r="FX22241" t="str">
            <v>France</v>
          </cell>
        </row>
        <row r="22242">
          <cell r="H22242">
            <v>16457.95</v>
          </cell>
          <cell r="FX22242" t="str">
            <v>France</v>
          </cell>
        </row>
        <row r="22243">
          <cell r="H22243">
            <v>84887.51</v>
          </cell>
          <cell r="FX22243" t="str">
            <v>France</v>
          </cell>
        </row>
        <row r="22244">
          <cell r="H22244">
            <v>38917.730000000003</v>
          </cell>
          <cell r="FX22244" t="str">
            <v>France</v>
          </cell>
        </row>
        <row r="22245">
          <cell r="H22245">
            <v>14407.88</v>
          </cell>
          <cell r="FX22245" t="str">
            <v>France</v>
          </cell>
        </row>
        <row r="22246">
          <cell r="H22246">
            <v>67252.740000000005</v>
          </cell>
          <cell r="FX22246" t="str">
            <v>France</v>
          </cell>
        </row>
        <row r="22247">
          <cell r="H22247">
            <v>53494.8</v>
          </cell>
          <cell r="FX22247" t="str">
            <v>France</v>
          </cell>
        </row>
        <row r="22248">
          <cell r="H22248">
            <v>35785.040000000001</v>
          </cell>
          <cell r="FX22248" t="str">
            <v>France</v>
          </cell>
        </row>
        <row r="22249">
          <cell r="H22249">
            <v>92520.320000000007</v>
          </cell>
          <cell r="FX22249" t="str">
            <v>France</v>
          </cell>
        </row>
        <row r="22250">
          <cell r="H22250">
            <v>73058.95</v>
          </cell>
          <cell r="FX22250" t="str">
            <v>France</v>
          </cell>
        </row>
        <row r="22251">
          <cell r="H22251">
            <v>51124.61</v>
          </cell>
          <cell r="FX22251" t="str">
            <v>France</v>
          </cell>
        </row>
        <row r="22252">
          <cell r="H22252">
            <v>25851.57</v>
          </cell>
          <cell r="FX22252" t="str">
            <v>France</v>
          </cell>
        </row>
        <row r="22253">
          <cell r="H22253">
            <v>42972.800000000003</v>
          </cell>
          <cell r="FX22253" t="str">
            <v>France</v>
          </cell>
        </row>
        <row r="22254">
          <cell r="H22254">
            <v>11716.68</v>
          </cell>
          <cell r="FX22254" t="str">
            <v>France</v>
          </cell>
        </row>
        <row r="22255">
          <cell r="H22255">
            <v>113746.81</v>
          </cell>
          <cell r="FX22255" t="str">
            <v>France</v>
          </cell>
        </row>
        <row r="22256">
          <cell r="H22256">
            <v>30253.77</v>
          </cell>
          <cell r="FX22256" t="str">
            <v>France</v>
          </cell>
        </row>
        <row r="22257">
          <cell r="H22257">
            <v>129782.47</v>
          </cell>
          <cell r="FX22257" t="str">
            <v>France</v>
          </cell>
        </row>
        <row r="22258">
          <cell r="H22258">
            <v>123104.2</v>
          </cell>
          <cell r="FX22258" t="str">
            <v>France</v>
          </cell>
        </row>
        <row r="22259">
          <cell r="H22259">
            <v>12393.49</v>
          </cell>
          <cell r="FX22259" t="str">
            <v>France</v>
          </cell>
        </row>
        <row r="22260">
          <cell r="H22260">
            <v>180606.2</v>
          </cell>
          <cell r="FX22260" t="str">
            <v>France</v>
          </cell>
        </row>
        <row r="22261">
          <cell r="H22261">
            <v>102805.45</v>
          </cell>
          <cell r="FX22261" t="str">
            <v>France</v>
          </cell>
        </row>
        <row r="22262">
          <cell r="H22262">
            <v>30064.86</v>
          </cell>
          <cell r="FX22262" t="str">
            <v>France</v>
          </cell>
        </row>
        <row r="22263">
          <cell r="H22263">
            <v>4901.88</v>
          </cell>
          <cell r="FX22263" t="str">
            <v>France</v>
          </cell>
        </row>
        <row r="22264">
          <cell r="H22264">
            <v>29812.95</v>
          </cell>
          <cell r="FX22264" t="str">
            <v>France</v>
          </cell>
        </row>
        <row r="22265">
          <cell r="H22265">
            <v>73334.59</v>
          </cell>
          <cell r="FX22265" t="str">
            <v>France</v>
          </cell>
        </row>
        <row r="22266">
          <cell r="H22266">
            <v>98803.03</v>
          </cell>
          <cell r="FX22266" t="str">
            <v>France</v>
          </cell>
        </row>
        <row r="22267">
          <cell r="H22267">
            <v>98811.39</v>
          </cell>
          <cell r="FX22267" t="str">
            <v>France</v>
          </cell>
        </row>
        <row r="22268">
          <cell r="H22268">
            <v>87859.22</v>
          </cell>
          <cell r="FX22268" t="str">
            <v>France</v>
          </cell>
        </row>
        <row r="22269">
          <cell r="H22269">
            <v>79353.81</v>
          </cell>
          <cell r="FX22269" t="str">
            <v>France</v>
          </cell>
        </row>
        <row r="22270">
          <cell r="H22270">
            <v>11335.17</v>
          </cell>
          <cell r="FX22270" t="str">
            <v>France</v>
          </cell>
        </row>
        <row r="22271">
          <cell r="H22271">
            <v>5616.73</v>
          </cell>
          <cell r="FX22271" t="str">
            <v>France</v>
          </cell>
        </row>
        <row r="22272">
          <cell r="H22272">
            <v>71452.14</v>
          </cell>
          <cell r="FX22272" t="str">
            <v>France</v>
          </cell>
        </row>
        <row r="22273">
          <cell r="H22273">
            <v>283765.40999999997</v>
          </cell>
          <cell r="FX22273" t="str">
            <v>France</v>
          </cell>
        </row>
        <row r="22274">
          <cell r="H22274">
            <v>46235.199999999997</v>
          </cell>
          <cell r="FX22274" t="str">
            <v>France</v>
          </cell>
        </row>
        <row r="22275">
          <cell r="H22275">
            <v>40418.800000000003</v>
          </cell>
          <cell r="FX22275" t="str">
            <v>France</v>
          </cell>
        </row>
        <row r="22276">
          <cell r="H22276">
            <v>355923.7</v>
          </cell>
          <cell r="FX22276" t="str">
            <v>France</v>
          </cell>
        </row>
        <row r="22277">
          <cell r="H22277">
            <v>106797.7</v>
          </cell>
          <cell r="FX22277" t="str">
            <v>France</v>
          </cell>
        </row>
        <row r="22278">
          <cell r="H22278">
            <v>15743.27</v>
          </cell>
          <cell r="FX22278" t="str">
            <v>France</v>
          </cell>
        </row>
        <row r="22279">
          <cell r="H22279">
            <v>181040.1</v>
          </cell>
          <cell r="FX22279" t="str">
            <v>France</v>
          </cell>
        </row>
        <row r="22280">
          <cell r="H22280">
            <v>103400.93</v>
          </cell>
          <cell r="FX22280" t="str">
            <v>France</v>
          </cell>
        </row>
        <row r="22281">
          <cell r="H22281">
            <v>5147.95</v>
          </cell>
          <cell r="FX22281" t="str">
            <v>France</v>
          </cell>
        </row>
        <row r="22282">
          <cell r="H22282">
            <v>127513.54</v>
          </cell>
          <cell r="FX22282" t="str">
            <v>France</v>
          </cell>
        </row>
        <row r="22283">
          <cell r="H22283">
            <v>94690.13</v>
          </cell>
          <cell r="FX22283" t="str">
            <v>France</v>
          </cell>
        </row>
        <row r="22284">
          <cell r="H22284">
            <v>73791.710000000006</v>
          </cell>
          <cell r="FX22284" t="str">
            <v>France</v>
          </cell>
        </row>
        <row r="22285">
          <cell r="H22285">
            <v>238360.37</v>
          </cell>
          <cell r="FX22285" t="str">
            <v>France</v>
          </cell>
        </row>
        <row r="22286">
          <cell r="H22286">
            <v>191407.32</v>
          </cell>
          <cell r="FX22286" t="str">
            <v>France</v>
          </cell>
        </row>
        <row r="22287">
          <cell r="H22287">
            <v>122362.27</v>
          </cell>
          <cell r="FX22287" t="str">
            <v>France</v>
          </cell>
        </row>
        <row r="22288">
          <cell r="H22288">
            <v>201208.6</v>
          </cell>
          <cell r="FX22288" t="str">
            <v>France</v>
          </cell>
        </row>
        <row r="22289">
          <cell r="H22289">
            <v>133749.31</v>
          </cell>
          <cell r="FX22289" t="str">
            <v>France</v>
          </cell>
        </row>
        <row r="22290">
          <cell r="H22290">
            <v>1418.3</v>
          </cell>
          <cell r="FX22290" t="str">
            <v>France</v>
          </cell>
        </row>
        <row r="22291">
          <cell r="H22291">
            <v>98324.18</v>
          </cell>
          <cell r="FX22291" t="str">
            <v>France</v>
          </cell>
        </row>
        <row r="22292">
          <cell r="H22292">
            <v>117843.35</v>
          </cell>
          <cell r="FX22292" t="str">
            <v>France</v>
          </cell>
        </row>
        <row r="22293">
          <cell r="H22293">
            <v>124410.24000000001</v>
          </cell>
          <cell r="FX22293" t="str">
            <v>France</v>
          </cell>
        </row>
        <row r="22294">
          <cell r="H22294">
            <v>112704.53</v>
          </cell>
          <cell r="FX22294" t="str">
            <v>France</v>
          </cell>
        </row>
        <row r="22295">
          <cell r="H22295">
            <v>2663.62</v>
          </cell>
          <cell r="FX22295" t="str">
            <v>France</v>
          </cell>
        </row>
        <row r="22296">
          <cell r="H22296">
            <v>137024.88</v>
          </cell>
          <cell r="FX22296" t="str">
            <v>France</v>
          </cell>
        </row>
        <row r="22297">
          <cell r="H22297">
            <v>142310.39999999999</v>
          </cell>
          <cell r="FX22297" t="str">
            <v>France</v>
          </cell>
        </row>
        <row r="22298">
          <cell r="H22298">
            <v>138819.81</v>
          </cell>
          <cell r="FX22298" t="str">
            <v>France</v>
          </cell>
        </row>
        <row r="22299">
          <cell r="H22299">
            <v>159319.57999999999</v>
          </cell>
          <cell r="FX22299" t="str">
            <v>France</v>
          </cell>
        </row>
        <row r="22300">
          <cell r="H22300">
            <v>122661.3</v>
          </cell>
          <cell r="FX22300" t="str">
            <v>France</v>
          </cell>
        </row>
        <row r="22301">
          <cell r="H22301">
            <v>63000.639999999999</v>
          </cell>
          <cell r="FX22301" t="str">
            <v>France</v>
          </cell>
        </row>
        <row r="22302">
          <cell r="H22302">
            <v>42972.84</v>
          </cell>
          <cell r="FX22302" t="str">
            <v>France</v>
          </cell>
        </row>
        <row r="22303">
          <cell r="H22303">
            <v>422293.32</v>
          </cell>
          <cell r="FX22303" t="str">
            <v>France</v>
          </cell>
        </row>
        <row r="22304">
          <cell r="H22304">
            <v>77784.03</v>
          </cell>
          <cell r="FX22304" t="str">
            <v>France</v>
          </cell>
        </row>
        <row r="22305">
          <cell r="H22305">
            <v>103795.68</v>
          </cell>
          <cell r="FX22305" t="str">
            <v>France</v>
          </cell>
        </row>
        <row r="22306">
          <cell r="H22306">
            <v>73555.5</v>
          </cell>
          <cell r="FX22306" t="str">
            <v>France</v>
          </cell>
        </row>
        <row r="22307">
          <cell r="H22307">
            <v>66080.58</v>
          </cell>
          <cell r="FX22307" t="str">
            <v>France</v>
          </cell>
        </row>
        <row r="22308">
          <cell r="H22308">
            <v>343937.54</v>
          </cell>
          <cell r="FX22308" t="str">
            <v>France</v>
          </cell>
        </row>
        <row r="22309">
          <cell r="H22309">
            <v>5465.47</v>
          </cell>
          <cell r="FX22309" t="str">
            <v>France</v>
          </cell>
        </row>
        <row r="22310">
          <cell r="H22310">
            <v>106717.98</v>
          </cell>
          <cell r="FX22310" t="str">
            <v>France</v>
          </cell>
        </row>
        <row r="22311">
          <cell r="H22311">
            <v>213805.62</v>
          </cell>
          <cell r="FX22311" t="str">
            <v>France</v>
          </cell>
        </row>
        <row r="22312">
          <cell r="H22312">
            <v>48675.82</v>
          </cell>
          <cell r="FX22312" t="str">
            <v>France</v>
          </cell>
        </row>
        <row r="22313">
          <cell r="H22313">
            <v>245606.91</v>
          </cell>
          <cell r="FX22313" t="str">
            <v>France</v>
          </cell>
        </row>
        <row r="22314">
          <cell r="H22314">
            <v>92574.12</v>
          </cell>
          <cell r="FX22314" t="str">
            <v>France</v>
          </cell>
        </row>
        <row r="22315">
          <cell r="H22315">
            <v>150563.78</v>
          </cell>
          <cell r="FX22315" t="str">
            <v>France</v>
          </cell>
        </row>
        <row r="22316">
          <cell r="H22316">
            <v>109172.58</v>
          </cell>
          <cell r="FX22316" t="str">
            <v>France</v>
          </cell>
        </row>
        <row r="22317">
          <cell r="H22317">
            <v>77487.62</v>
          </cell>
          <cell r="FX22317" t="str">
            <v>France</v>
          </cell>
        </row>
        <row r="22318">
          <cell r="H22318">
            <v>182068.78</v>
          </cell>
          <cell r="FX22318" t="str">
            <v>France</v>
          </cell>
        </row>
        <row r="22319">
          <cell r="H22319">
            <v>40610.33</v>
          </cell>
          <cell r="FX22319" t="str">
            <v>France</v>
          </cell>
        </row>
        <row r="22320">
          <cell r="H22320">
            <v>89359.03</v>
          </cell>
          <cell r="FX22320" t="str">
            <v>France</v>
          </cell>
        </row>
        <row r="22321">
          <cell r="H22321">
            <v>35702.339999999997</v>
          </cell>
          <cell r="FX22321" t="str">
            <v>France</v>
          </cell>
        </row>
        <row r="22322">
          <cell r="H22322">
            <v>76234.759999999995</v>
          </cell>
          <cell r="FX22322" t="str">
            <v>France</v>
          </cell>
        </row>
        <row r="22323">
          <cell r="H22323">
            <v>149586.5</v>
          </cell>
          <cell r="FX22323" t="str">
            <v>France</v>
          </cell>
        </row>
        <row r="22324">
          <cell r="H22324">
            <v>171931.13</v>
          </cell>
          <cell r="FX22324" t="str">
            <v>France</v>
          </cell>
        </row>
        <row r="22325">
          <cell r="H22325">
            <v>27975.79</v>
          </cell>
          <cell r="FX22325" t="str">
            <v>France</v>
          </cell>
        </row>
        <row r="22326">
          <cell r="H22326">
            <v>25189.05</v>
          </cell>
          <cell r="FX22326" t="str">
            <v>France</v>
          </cell>
        </row>
        <row r="22327">
          <cell r="H22327">
            <v>60002.400000000001</v>
          </cell>
          <cell r="FX22327" t="str">
            <v>France</v>
          </cell>
        </row>
        <row r="22328">
          <cell r="H22328">
            <v>7208.92</v>
          </cell>
          <cell r="FX22328" t="str">
            <v>France</v>
          </cell>
        </row>
        <row r="22329">
          <cell r="H22329">
            <v>50867.55</v>
          </cell>
          <cell r="FX22329" t="str">
            <v>France</v>
          </cell>
        </row>
        <row r="22330">
          <cell r="H22330">
            <v>152591.72</v>
          </cell>
          <cell r="FX22330" t="str">
            <v>France</v>
          </cell>
        </row>
        <row r="22331">
          <cell r="H22331">
            <v>107614.5</v>
          </cell>
          <cell r="FX22331" t="str">
            <v>France</v>
          </cell>
        </row>
        <row r="22332">
          <cell r="H22332">
            <v>129880.64</v>
          </cell>
          <cell r="FX22332" t="str">
            <v>France</v>
          </cell>
        </row>
        <row r="22333">
          <cell r="H22333">
            <v>212490.04</v>
          </cell>
          <cell r="FX22333" t="str">
            <v>France</v>
          </cell>
        </row>
        <row r="22334">
          <cell r="H22334">
            <v>177450.95</v>
          </cell>
          <cell r="FX22334" t="str">
            <v>France</v>
          </cell>
        </row>
        <row r="22335">
          <cell r="H22335">
            <v>8524.52</v>
          </cell>
          <cell r="FX22335" t="str">
            <v>France</v>
          </cell>
        </row>
        <row r="22336">
          <cell r="H22336">
            <v>66872.92</v>
          </cell>
          <cell r="FX22336" t="str">
            <v>France</v>
          </cell>
        </row>
        <row r="22337">
          <cell r="H22337">
            <v>176978.3</v>
          </cell>
          <cell r="FX22337" t="str">
            <v>France</v>
          </cell>
        </row>
        <row r="22338">
          <cell r="H22338">
            <v>82740.14</v>
          </cell>
          <cell r="FX22338" t="str">
            <v>France</v>
          </cell>
        </row>
        <row r="22339">
          <cell r="H22339">
            <v>92296.23</v>
          </cell>
          <cell r="FX22339" t="str">
            <v>France</v>
          </cell>
        </row>
        <row r="22340">
          <cell r="H22340">
            <v>97360.63</v>
          </cell>
          <cell r="FX22340" t="str">
            <v>France</v>
          </cell>
        </row>
        <row r="22341">
          <cell r="H22341">
            <v>206426.88</v>
          </cell>
          <cell r="FX22341" t="str">
            <v>France</v>
          </cell>
        </row>
        <row r="22342">
          <cell r="H22342">
            <v>38949.360000000001</v>
          </cell>
          <cell r="FX22342" t="str">
            <v>France</v>
          </cell>
        </row>
        <row r="22343">
          <cell r="H22343">
            <v>123975.42</v>
          </cell>
          <cell r="FX22343" t="str">
            <v>France</v>
          </cell>
        </row>
        <row r="22344">
          <cell r="H22344">
            <v>5540.91</v>
          </cell>
          <cell r="FX22344" t="str">
            <v>France</v>
          </cell>
        </row>
        <row r="22345">
          <cell r="H22345">
            <v>87349.16</v>
          </cell>
          <cell r="FX22345" t="str">
            <v>France</v>
          </cell>
        </row>
        <row r="22346">
          <cell r="H22346">
            <v>115332.94</v>
          </cell>
          <cell r="FX22346" t="str">
            <v>France</v>
          </cell>
        </row>
        <row r="22347">
          <cell r="H22347">
            <v>117855.52</v>
          </cell>
          <cell r="FX22347" t="str">
            <v>France</v>
          </cell>
        </row>
        <row r="22348">
          <cell r="H22348">
            <v>37207.29</v>
          </cell>
          <cell r="FX22348" t="str">
            <v>France</v>
          </cell>
        </row>
        <row r="22349">
          <cell r="H22349">
            <v>56546.01</v>
          </cell>
          <cell r="FX22349" t="str">
            <v>France</v>
          </cell>
        </row>
        <row r="22350">
          <cell r="H22350">
            <v>115472.85</v>
          </cell>
          <cell r="FX22350" t="str">
            <v>France</v>
          </cell>
        </row>
        <row r="22351">
          <cell r="H22351">
            <v>105184.46</v>
          </cell>
          <cell r="FX22351" t="str">
            <v>France</v>
          </cell>
        </row>
        <row r="22352">
          <cell r="H22352">
            <v>193969.27</v>
          </cell>
          <cell r="FX22352" t="str">
            <v>France</v>
          </cell>
        </row>
        <row r="22353">
          <cell r="H22353">
            <v>90073.66</v>
          </cell>
          <cell r="FX22353" t="str">
            <v>France</v>
          </cell>
        </row>
        <row r="22354">
          <cell r="H22354">
            <v>44827.05</v>
          </cell>
          <cell r="FX22354" t="str">
            <v>France</v>
          </cell>
        </row>
        <row r="22355">
          <cell r="H22355">
            <v>165220.32999999999</v>
          </cell>
          <cell r="FX22355" t="str">
            <v>France</v>
          </cell>
        </row>
        <row r="22356">
          <cell r="H22356">
            <v>54684.25</v>
          </cell>
          <cell r="FX22356" t="str">
            <v>France</v>
          </cell>
        </row>
        <row r="22357">
          <cell r="H22357">
            <v>140284.94</v>
          </cell>
          <cell r="FX22357" t="str">
            <v>France</v>
          </cell>
        </row>
        <row r="22358">
          <cell r="H22358">
            <v>167866.99</v>
          </cell>
          <cell r="FX22358" t="str">
            <v>France</v>
          </cell>
        </row>
        <row r="22359">
          <cell r="H22359">
            <v>171404.58</v>
          </cell>
          <cell r="FX22359" t="str">
            <v>France</v>
          </cell>
        </row>
        <row r="22360">
          <cell r="H22360">
            <v>73311.06</v>
          </cell>
          <cell r="FX22360" t="str">
            <v>France</v>
          </cell>
        </row>
        <row r="22361">
          <cell r="H22361">
            <v>136594.35</v>
          </cell>
          <cell r="FX22361" t="str">
            <v>France</v>
          </cell>
        </row>
        <row r="22362">
          <cell r="H22362">
            <v>351628.39</v>
          </cell>
          <cell r="FX22362" t="str">
            <v>France</v>
          </cell>
        </row>
        <row r="22363">
          <cell r="H22363">
            <v>210354.72</v>
          </cell>
          <cell r="FX22363" t="str">
            <v>France</v>
          </cell>
        </row>
        <row r="22364">
          <cell r="H22364">
            <v>127550.24</v>
          </cell>
          <cell r="FX22364" t="str">
            <v>France</v>
          </cell>
        </row>
        <row r="22365">
          <cell r="H22365">
            <v>167770.17000000001</v>
          </cell>
          <cell r="FX22365" t="str">
            <v>France</v>
          </cell>
        </row>
        <row r="22366">
          <cell r="H22366">
            <v>34722.75</v>
          </cell>
          <cell r="FX22366" t="str">
            <v>France</v>
          </cell>
        </row>
        <row r="22367">
          <cell r="H22367">
            <v>148321.66</v>
          </cell>
          <cell r="FX22367" t="str">
            <v>France</v>
          </cell>
        </row>
        <row r="22368">
          <cell r="H22368">
            <v>17907.09</v>
          </cell>
          <cell r="FX22368" t="str">
            <v>France</v>
          </cell>
        </row>
        <row r="22369">
          <cell r="H22369">
            <v>40257.57</v>
          </cell>
          <cell r="FX22369" t="str">
            <v>France</v>
          </cell>
        </row>
        <row r="22370">
          <cell r="H22370">
            <v>89930.23</v>
          </cell>
          <cell r="FX22370" t="str">
            <v>France</v>
          </cell>
        </row>
        <row r="22371">
          <cell r="H22371">
            <v>50827.34</v>
          </cell>
          <cell r="FX22371" t="str">
            <v>France</v>
          </cell>
        </row>
        <row r="22372">
          <cell r="H22372">
            <v>38420.980000000003</v>
          </cell>
          <cell r="FX22372" t="str">
            <v>France</v>
          </cell>
        </row>
        <row r="22373">
          <cell r="H22373">
            <v>167578.88</v>
          </cell>
          <cell r="FX22373" t="str">
            <v>France</v>
          </cell>
        </row>
        <row r="22374">
          <cell r="H22374">
            <v>44285</v>
          </cell>
          <cell r="FX22374" t="str">
            <v>France</v>
          </cell>
        </row>
        <row r="22375">
          <cell r="H22375">
            <v>98232.14</v>
          </cell>
          <cell r="FX22375" t="str">
            <v>France</v>
          </cell>
        </row>
        <row r="22376">
          <cell r="H22376">
            <v>192042.14</v>
          </cell>
          <cell r="FX22376" t="str">
            <v>France</v>
          </cell>
        </row>
        <row r="22377">
          <cell r="H22377">
            <v>125285.77</v>
          </cell>
          <cell r="FX22377" t="str">
            <v>France</v>
          </cell>
        </row>
        <row r="22378">
          <cell r="H22378">
            <v>170177.72</v>
          </cell>
          <cell r="FX22378" t="str">
            <v>France</v>
          </cell>
        </row>
        <row r="22379">
          <cell r="H22379">
            <v>43813.19</v>
          </cell>
          <cell r="FX22379" t="str">
            <v>France</v>
          </cell>
        </row>
        <row r="22380">
          <cell r="H22380">
            <v>60499.08</v>
          </cell>
          <cell r="FX22380" t="str">
            <v>France</v>
          </cell>
        </row>
        <row r="22381">
          <cell r="H22381">
            <v>33358.300000000003</v>
          </cell>
          <cell r="FX22381" t="str">
            <v>France</v>
          </cell>
        </row>
        <row r="22382">
          <cell r="H22382">
            <v>186010.17</v>
          </cell>
          <cell r="FX22382" t="str">
            <v>France</v>
          </cell>
        </row>
        <row r="22383">
          <cell r="H22383">
            <v>18338.060000000001</v>
          </cell>
          <cell r="FX22383" t="str">
            <v>France</v>
          </cell>
        </row>
        <row r="22384">
          <cell r="H22384">
            <v>33510</v>
          </cell>
          <cell r="FX22384" t="str">
            <v>France</v>
          </cell>
        </row>
        <row r="22385">
          <cell r="H22385">
            <v>76404.09</v>
          </cell>
          <cell r="FX22385" t="str">
            <v>France</v>
          </cell>
        </row>
        <row r="22386">
          <cell r="H22386">
            <v>57796.73</v>
          </cell>
          <cell r="FX22386" t="str">
            <v>France</v>
          </cell>
        </row>
        <row r="22387">
          <cell r="H22387">
            <v>100979.27</v>
          </cell>
          <cell r="FX22387" t="str">
            <v>France</v>
          </cell>
        </row>
        <row r="22388">
          <cell r="H22388">
            <v>135187.59</v>
          </cell>
          <cell r="FX22388" t="str">
            <v>France</v>
          </cell>
        </row>
        <row r="22389">
          <cell r="H22389">
            <v>101803.02</v>
          </cell>
          <cell r="FX22389" t="str">
            <v>France</v>
          </cell>
        </row>
        <row r="22390">
          <cell r="H22390">
            <v>5925.1</v>
          </cell>
          <cell r="FX22390" t="str">
            <v>France</v>
          </cell>
        </row>
        <row r="22391">
          <cell r="H22391">
            <v>134474.75</v>
          </cell>
          <cell r="FX22391" t="str">
            <v>France</v>
          </cell>
        </row>
        <row r="22392">
          <cell r="H22392">
            <v>224324.5</v>
          </cell>
          <cell r="FX22392" t="str">
            <v>France</v>
          </cell>
        </row>
        <row r="22393">
          <cell r="H22393">
            <v>76873.56</v>
          </cell>
          <cell r="FX22393" t="str">
            <v>France</v>
          </cell>
        </row>
        <row r="22394">
          <cell r="H22394">
            <v>164956.76</v>
          </cell>
          <cell r="FX22394" t="str">
            <v>France</v>
          </cell>
        </row>
        <row r="22395">
          <cell r="H22395">
            <v>114150.96</v>
          </cell>
          <cell r="FX22395" t="str">
            <v>France</v>
          </cell>
        </row>
        <row r="22396">
          <cell r="H22396">
            <v>123290.47</v>
          </cell>
          <cell r="FX22396" t="str">
            <v>France</v>
          </cell>
        </row>
        <row r="22397">
          <cell r="H22397">
            <v>90969.58</v>
          </cell>
          <cell r="FX22397" t="str">
            <v>France</v>
          </cell>
        </row>
        <row r="22398">
          <cell r="H22398">
            <v>128799.65</v>
          </cell>
          <cell r="FX22398" t="str">
            <v>France</v>
          </cell>
        </row>
        <row r="22399">
          <cell r="H22399">
            <v>124252.24</v>
          </cell>
          <cell r="FX22399" t="str">
            <v>France</v>
          </cell>
        </row>
        <row r="22400">
          <cell r="H22400">
            <v>97097.97</v>
          </cell>
          <cell r="FX22400" t="str">
            <v>France</v>
          </cell>
        </row>
        <row r="22401">
          <cell r="H22401">
            <v>121283.67</v>
          </cell>
          <cell r="FX22401" t="str">
            <v>France</v>
          </cell>
        </row>
        <row r="22402">
          <cell r="H22402">
            <v>71948.69</v>
          </cell>
          <cell r="FX22402" t="str">
            <v>France</v>
          </cell>
        </row>
        <row r="22403">
          <cell r="H22403">
            <v>54582.73</v>
          </cell>
          <cell r="FX22403" t="str">
            <v>France</v>
          </cell>
        </row>
        <row r="22404">
          <cell r="H22404">
            <v>272789.90999999997</v>
          </cell>
          <cell r="FX22404" t="str">
            <v>France</v>
          </cell>
        </row>
        <row r="22405">
          <cell r="H22405">
            <v>110443.88</v>
          </cell>
          <cell r="FX22405" t="str">
            <v>France</v>
          </cell>
        </row>
        <row r="22406">
          <cell r="H22406">
            <v>117458.41</v>
          </cell>
          <cell r="FX22406" t="str">
            <v>France</v>
          </cell>
        </row>
        <row r="22407">
          <cell r="H22407">
            <v>176572.87</v>
          </cell>
          <cell r="FX22407" t="str">
            <v>France</v>
          </cell>
        </row>
        <row r="22408">
          <cell r="H22408">
            <v>113301.51</v>
          </cell>
          <cell r="FX22408" t="str">
            <v>France</v>
          </cell>
        </row>
        <row r="22409">
          <cell r="H22409">
            <v>322038.71000000002</v>
          </cell>
          <cell r="FX22409" t="str">
            <v>France</v>
          </cell>
        </row>
        <row r="22410">
          <cell r="H22410">
            <v>289383.02</v>
          </cell>
          <cell r="FX22410" t="str">
            <v>France</v>
          </cell>
        </row>
        <row r="22411">
          <cell r="H22411">
            <v>13223.15</v>
          </cell>
          <cell r="FX22411" t="str">
            <v>France</v>
          </cell>
        </row>
        <row r="22412">
          <cell r="H22412">
            <v>48550.71</v>
          </cell>
          <cell r="FX22412" t="str">
            <v>France</v>
          </cell>
        </row>
        <row r="22413">
          <cell r="H22413">
            <v>132994.25</v>
          </cell>
          <cell r="FX22413" t="str">
            <v>France</v>
          </cell>
        </row>
        <row r="22414">
          <cell r="H22414">
            <v>84343.15</v>
          </cell>
          <cell r="FX22414" t="str">
            <v>France</v>
          </cell>
        </row>
        <row r="22415">
          <cell r="H22415">
            <v>33573.14</v>
          </cell>
          <cell r="FX22415" t="str">
            <v>France</v>
          </cell>
        </row>
        <row r="22416">
          <cell r="H22416">
            <v>37272.47</v>
          </cell>
          <cell r="FX22416" t="str">
            <v>France</v>
          </cell>
        </row>
        <row r="22417">
          <cell r="H22417">
            <v>109767.09</v>
          </cell>
          <cell r="FX22417" t="str">
            <v>France</v>
          </cell>
        </row>
        <row r="22418">
          <cell r="H22418">
            <v>109600.2</v>
          </cell>
          <cell r="FX22418" t="str">
            <v>France</v>
          </cell>
        </row>
        <row r="22419">
          <cell r="H22419">
            <v>175933.78</v>
          </cell>
          <cell r="FX22419" t="str">
            <v>France</v>
          </cell>
        </row>
        <row r="22420">
          <cell r="H22420">
            <v>234498.93</v>
          </cell>
          <cell r="FX22420" t="str">
            <v>France</v>
          </cell>
        </row>
        <row r="22421">
          <cell r="H22421">
            <v>71318.94</v>
          </cell>
          <cell r="FX22421" t="str">
            <v>France</v>
          </cell>
        </row>
        <row r="22422">
          <cell r="H22422">
            <v>135548.07</v>
          </cell>
          <cell r="FX22422" t="str">
            <v>France</v>
          </cell>
        </row>
        <row r="22423">
          <cell r="H22423">
            <v>65044.32</v>
          </cell>
          <cell r="FX22423" t="str">
            <v>France</v>
          </cell>
        </row>
        <row r="22424">
          <cell r="H22424">
            <v>151231.21</v>
          </cell>
          <cell r="FX22424" t="str">
            <v>France</v>
          </cell>
        </row>
        <row r="22425">
          <cell r="H22425">
            <v>22194.21</v>
          </cell>
          <cell r="FX22425" t="str">
            <v>France</v>
          </cell>
        </row>
        <row r="22426">
          <cell r="H22426">
            <v>170777.49</v>
          </cell>
          <cell r="FX22426" t="str">
            <v>France</v>
          </cell>
        </row>
        <row r="22427">
          <cell r="H22427">
            <v>36341.64</v>
          </cell>
          <cell r="FX22427" t="str">
            <v>France</v>
          </cell>
        </row>
        <row r="22428">
          <cell r="H22428">
            <v>162058.28</v>
          </cell>
          <cell r="FX22428" t="str">
            <v>France</v>
          </cell>
        </row>
        <row r="22429">
          <cell r="H22429">
            <v>22689.51</v>
          </cell>
          <cell r="FX22429" t="str">
            <v>France</v>
          </cell>
        </row>
        <row r="22430">
          <cell r="H22430">
            <v>118382.8</v>
          </cell>
          <cell r="FX22430" t="str">
            <v>France</v>
          </cell>
        </row>
        <row r="22431">
          <cell r="H22431">
            <v>98543.81</v>
          </cell>
          <cell r="FX22431" t="str">
            <v>France</v>
          </cell>
        </row>
        <row r="22432">
          <cell r="H22432">
            <v>7524.6</v>
          </cell>
          <cell r="FX22432" t="str">
            <v>France</v>
          </cell>
        </row>
        <row r="22433">
          <cell r="H22433">
            <v>66231.56</v>
          </cell>
          <cell r="FX22433" t="str">
            <v>France</v>
          </cell>
        </row>
        <row r="22434">
          <cell r="H22434">
            <v>46203.19</v>
          </cell>
          <cell r="FX22434" t="str">
            <v>France</v>
          </cell>
        </row>
        <row r="22435">
          <cell r="H22435">
            <v>33056.120000000003</v>
          </cell>
          <cell r="FX22435" t="str">
            <v>France</v>
          </cell>
        </row>
        <row r="22436">
          <cell r="H22436">
            <v>62718.98</v>
          </cell>
          <cell r="FX22436" t="str">
            <v>France</v>
          </cell>
        </row>
        <row r="22437">
          <cell r="H22437">
            <v>25335.51</v>
          </cell>
          <cell r="FX22437" t="str">
            <v>France</v>
          </cell>
        </row>
        <row r="22438">
          <cell r="H22438">
            <v>81650.25</v>
          </cell>
          <cell r="FX22438" t="str">
            <v>France</v>
          </cell>
        </row>
        <row r="22439">
          <cell r="H22439">
            <v>64894.25</v>
          </cell>
          <cell r="FX22439" t="str">
            <v>France</v>
          </cell>
        </row>
        <row r="22440">
          <cell r="H22440">
            <v>177415.11</v>
          </cell>
          <cell r="FX22440" t="str">
            <v>France</v>
          </cell>
        </row>
        <row r="22441">
          <cell r="H22441">
            <v>89008.38</v>
          </cell>
          <cell r="FX22441" t="str">
            <v>France</v>
          </cell>
        </row>
        <row r="22442">
          <cell r="H22442">
            <v>57486.33</v>
          </cell>
          <cell r="FX22442" t="str">
            <v>France</v>
          </cell>
        </row>
        <row r="22443">
          <cell r="H22443">
            <v>54815.72</v>
          </cell>
          <cell r="FX22443" t="str">
            <v>France</v>
          </cell>
        </row>
        <row r="22444">
          <cell r="H22444">
            <v>22808.23</v>
          </cell>
          <cell r="FX22444" t="str">
            <v>France</v>
          </cell>
        </row>
        <row r="22445">
          <cell r="H22445">
            <v>1101.52</v>
          </cell>
          <cell r="FX22445" t="str">
            <v>France</v>
          </cell>
        </row>
        <row r="22446">
          <cell r="H22446">
            <v>124201.63</v>
          </cell>
          <cell r="FX22446" t="str">
            <v>France</v>
          </cell>
        </row>
        <row r="22447">
          <cell r="H22447">
            <v>4226.41</v>
          </cell>
          <cell r="FX22447" t="str">
            <v>France</v>
          </cell>
        </row>
        <row r="22448">
          <cell r="H22448">
            <v>22921.14</v>
          </cell>
          <cell r="FX22448" t="str">
            <v>France</v>
          </cell>
        </row>
        <row r="22449">
          <cell r="H22449">
            <v>33047.1</v>
          </cell>
          <cell r="FX22449" t="str">
            <v>France</v>
          </cell>
        </row>
        <row r="22450">
          <cell r="H22450">
            <v>288731.18</v>
          </cell>
          <cell r="FX22450" t="str">
            <v>France</v>
          </cell>
        </row>
        <row r="22451">
          <cell r="H22451">
            <v>117338.35</v>
          </cell>
          <cell r="FX22451" t="str">
            <v>France</v>
          </cell>
        </row>
        <row r="22452">
          <cell r="H22452">
            <v>80197.100000000006</v>
          </cell>
          <cell r="FX22452" t="str">
            <v>France</v>
          </cell>
        </row>
        <row r="22453">
          <cell r="H22453">
            <v>175478.92</v>
          </cell>
          <cell r="FX22453" t="str">
            <v>France</v>
          </cell>
        </row>
        <row r="22454">
          <cell r="H22454">
            <v>516245.49</v>
          </cell>
          <cell r="FX22454" t="str">
            <v>France</v>
          </cell>
        </row>
        <row r="22455">
          <cell r="H22455">
            <v>29089.78</v>
          </cell>
          <cell r="FX22455" t="str">
            <v>France</v>
          </cell>
        </row>
        <row r="22456">
          <cell r="H22456">
            <v>125044.78</v>
          </cell>
          <cell r="FX22456" t="str">
            <v>France</v>
          </cell>
        </row>
        <row r="22457">
          <cell r="H22457">
            <v>288688.37</v>
          </cell>
          <cell r="FX22457" t="str">
            <v>France</v>
          </cell>
        </row>
        <row r="22458">
          <cell r="H22458">
            <v>4900.49</v>
          </cell>
          <cell r="FX22458" t="str">
            <v>France</v>
          </cell>
        </row>
        <row r="22459">
          <cell r="H22459">
            <v>19767.189999999999</v>
          </cell>
          <cell r="FX22459" t="str">
            <v>France</v>
          </cell>
        </row>
        <row r="22460">
          <cell r="H22460">
            <v>81828.63</v>
          </cell>
          <cell r="FX22460" t="str">
            <v>France</v>
          </cell>
        </row>
        <row r="22461">
          <cell r="H22461">
            <v>175418.59</v>
          </cell>
          <cell r="FX22461" t="str">
            <v>France</v>
          </cell>
        </row>
        <row r="22462">
          <cell r="H22462">
            <v>12072.38</v>
          </cell>
          <cell r="FX22462" t="str">
            <v>France</v>
          </cell>
        </row>
        <row r="22463">
          <cell r="H22463">
            <v>7065.36</v>
          </cell>
          <cell r="FX22463" t="str">
            <v>France</v>
          </cell>
        </row>
        <row r="22464">
          <cell r="H22464">
            <v>17293.61</v>
          </cell>
          <cell r="FX22464" t="str">
            <v>France</v>
          </cell>
        </row>
        <row r="22465">
          <cell r="H22465">
            <v>114365.27</v>
          </cell>
          <cell r="FX22465" t="str">
            <v>France</v>
          </cell>
        </row>
        <row r="22466">
          <cell r="H22466">
            <v>167414.32</v>
          </cell>
          <cell r="FX22466" t="str">
            <v>France</v>
          </cell>
        </row>
        <row r="22467">
          <cell r="H22467">
            <v>211.01</v>
          </cell>
          <cell r="FX22467" t="str">
            <v>France</v>
          </cell>
        </row>
        <row r="22468">
          <cell r="H22468">
            <v>28487.91</v>
          </cell>
          <cell r="FX22468" t="str">
            <v>France</v>
          </cell>
        </row>
        <row r="22469">
          <cell r="H22469">
            <v>238218.69</v>
          </cell>
          <cell r="FX22469" t="str">
            <v>France</v>
          </cell>
        </row>
        <row r="22470">
          <cell r="H22470">
            <v>122227.15</v>
          </cell>
          <cell r="FX22470" t="str">
            <v>France</v>
          </cell>
        </row>
        <row r="22471">
          <cell r="H22471">
            <v>89010.69</v>
          </cell>
          <cell r="FX22471" t="str">
            <v>France</v>
          </cell>
        </row>
        <row r="22472">
          <cell r="H22472">
            <v>125179.87</v>
          </cell>
          <cell r="FX22472" t="str">
            <v>France</v>
          </cell>
        </row>
        <row r="22473">
          <cell r="H22473">
            <v>47816.62</v>
          </cell>
          <cell r="FX22473" t="str">
            <v>France</v>
          </cell>
        </row>
        <row r="22474">
          <cell r="H22474">
            <v>26069.59</v>
          </cell>
          <cell r="FX22474" t="str">
            <v>France</v>
          </cell>
        </row>
        <row r="22475">
          <cell r="H22475">
            <v>112595.33</v>
          </cell>
          <cell r="FX22475" t="str">
            <v>France</v>
          </cell>
        </row>
        <row r="22476">
          <cell r="H22476">
            <v>84610.37</v>
          </cell>
          <cell r="FX22476" t="str">
            <v>France</v>
          </cell>
        </row>
        <row r="22477">
          <cell r="H22477">
            <v>32291.1</v>
          </cell>
          <cell r="FX22477" t="str">
            <v>France</v>
          </cell>
        </row>
        <row r="22478">
          <cell r="H22478">
            <v>168024.69</v>
          </cell>
          <cell r="FX22478" t="str">
            <v>France</v>
          </cell>
        </row>
        <row r="22479">
          <cell r="H22479">
            <v>84872.37</v>
          </cell>
          <cell r="FX22479" t="str">
            <v>France</v>
          </cell>
        </row>
        <row r="22480">
          <cell r="H22480">
            <v>96844.42</v>
          </cell>
          <cell r="FX22480" t="str">
            <v>France</v>
          </cell>
        </row>
        <row r="22481">
          <cell r="H22481">
            <v>36817.769999999997</v>
          </cell>
          <cell r="FX22481" t="str">
            <v>France</v>
          </cell>
        </row>
        <row r="22482">
          <cell r="H22482">
            <v>52882.55</v>
          </cell>
          <cell r="FX22482" t="str">
            <v>France</v>
          </cell>
        </row>
        <row r="22483">
          <cell r="H22483">
            <v>10715.42</v>
          </cell>
          <cell r="FX22483" t="str">
            <v>France</v>
          </cell>
        </row>
        <row r="22484">
          <cell r="H22484">
            <v>87640.31</v>
          </cell>
          <cell r="FX22484" t="str">
            <v>France</v>
          </cell>
        </row>
        <row r="22485">
          <cell r="H22485">
            <v>47923.02</v>
          </cell>
          <cell r="FX22485" t="str">
            <v>France</v>
          </cell>
        </row>
        <row r="22486">
          <cell r="H22486">
            <v>66660</v>
          </cell>
          <cell r="FX22486" t="str">
            <v>France</v>
          </cell>
        </row>
        <row r="22487">
          <cell r="H22487">
            <v>8040.94</v>
          </cell>
          <cell r="FX22487" t="str">
            <v>France</v>
          </cell>
        </row>
        <row r="22488">
          <cell r="H22488">
            <v>22685.65</v>
          </cell>
          <cell r="FX22488" t="str">
            <v>France</v>
          </cell>
        </row>
        <row r="22489">
          <cell r="H22489">
            <v>21163.52</v>
          </cell>
          <cell r="FX22489" t="str">
            <v>France</v>
          </cell>
        </row>
        <row r="22490">
          <cell r="H22490">
            <v>107715.49</v>
          </cell>
          <cell r="FX22490" t="str">
            <v>France</v>
          </cell>
        </row>
        <row r="22491">
          <cell r="H22491">
            <v>88239.61</v>
          </cell>
          <cell r="FX22491" t="str">
            <v>France</v>
          </cell>
        </row>
        <row r="22492">
          <cell r="H22492">
            <v>259727.97</v>
          </cell>
          <cell r="FX22492" t="str">
            <v>France</v>
          </cell>
        </row>
        <row r="22493">
          <cell r="H22493">
            <v>3201.45</v>
          </cell>
          <cell r="FX22493" t="str">
            <v>France</v>
          </cell>
        </row>
        <row r="22494">
          <cell r="H22494">
            <v>82187.850000000006</v>
          </cell>
          <cell r="FX22494" t="str">
            <v>France</v>
          </cell>
        </row>
        <row r="22495">
          <cell r="H22495">
            <v>9033.7099999999991</v>
          </cell>
          <cell r="FX22495" t="str">
            <v>France</v>
          </cell>
        </row>
        <row r="22496">
          <cell r="H22496">
            <v>19943.66</v>
          </cell>
          <cell r="FX22496" t="str">
            <v>France</v>
          </cell>
        </row>
        <row r="22497">
          <cell r="H22497">
            <v>99440.12</v>
          </cell>
          <cell r="FX22497" t="str">
            <v>France</v>
          </cell>
        </row>
        <row r="22498">
          <cell r="H22498">
            <v>52736.89</v>
          </cell>
          <cell r="FX22498" t="str">
            <v>France</v>
          </cell>
        </row>
        <row r="22499">
          <cell r="H22499">
            <v>75597.929999999993</v>
          </cell>
          <cell r="FX22499" t="str">
            <v>France</v>
          </cell>
        </row>
        <row r="22500">
          <cell r="H22500">
            <v>29777.21</v>
          </cell>
          <cell r="FX22500" t="str">
            <v>France</v>
          </cell>
        </row>
        <row r="22501">
          <cell r="H22501">
            <v>45581.15</v>
          </cell>
          <cell r="FX22501" t="str">
            <v>France</v>
          </cell>
        </row>
        <row r="22502">
          <cell r="H22502">
            <v>242376.02</v>
          </cell>
          <cell r="FX22502" t="str">
            <v>France</v>
          </cell>
        </row>
        <row r="22503">
          <cell r="H22503">
            <v>15255.82</v>
          </cell>
          <cell r="FX22503" t="str">
            <v>France</v>
          </cell>
        </row>
        <row r="22504">
          <cell r="H22504">
            <v>61926.48</v>
          </cell>
          <cell r="FX22504" t="str">
            <v>France</v>
          </cell>
        </row>
        <row r="22505">
          <cell r="H22505">
            <v>122033.8</v>
          </cell>
          <cell r="FX22505" t="str">
            <v>France</v>
          </cell>
        </row>
        <row r="22506">
          <cell r="H22506">
            <v>72016.33</v>
          </cell>
          <cell r="FX22506" t="str">
            <v>France</v>
          </cell>
        </row>
        <row r="22507">
          <cell r="H22507">
            <v>42986.97</v>
          </cell>
          <cell r="FX22507" t="str">
            <v>France</v>
          </cell>
        </row>
        <row r="22508">
          <cell r="H22508">
            <v>28774.28</v>
          </cell>
          <cell r="FX22508" t="str">
            <v>France</v>
          </cell>
        </row>
        <row r="22509">
          <cell r="H22509">
            <v>125543.74</v>
          </cell>
          <cell r="FX22509" t="str">
            <v>France</v>
          </cell>
        </row>
        <row r="22510">
          <cell r="H22510">
            <v>197598.17</v>
          </cell>
          <cell r="FX22510" t="str">
            <v>France</v>
          </cell>
        </row>
        <row r="22511">
          <cell r="H22511">
            <v>161285.31</v>
          </cell>
          <cell r="FX22511" t="str">
            <v>France</v>
          </cell>
        </row>
        <row r="22512">
          <cell r="H22512">
            <v>63647.19</v>
          </cell>
          <cell r="FX22512" t="str">
            <v>France</v>
          </cell>
        </row>
        <row r="22513">
          <cell r="H22513">
            <v>12097.03</v>
          </cell>
          <cell r="FX22513" t="str">
            <v>France</v>
          </cell>
        </row>
        <row r="22514">
          <cell r="H22514">
            <v>75984.05</v>
          </cell>
          <cell r="FX22514" t="str">
            <v>France</v>
          </cell>
        </row>
        <row r="22515">
          <cell r="H22515">
            <v>178634.23999999999</v>
          </cell>
          <cell r="FX22515" t="str">
            <v>France</v>
          </cell>
        </row>
        <row r="22516">
          <cell r="H22516">
            <v>1977.35</v>
          </cell>
          <cell r="FX22516" t="str">
            <v>France</v>
          </cell>
        </row>
        <row r="22517">
          <cell r="H22517">
            <v>75768.3</v>
          </cell>
          <cell r="FX22517" t="str">
            <v>France</v>
          </cell>
        </row>
        <row r="22518">
          <cell r="H22518">
            <v>96657.37</v>
          </cell>
          <cell r="FX22518" t="str">
            <v>France</v>
          </cell>
        </row>
        <row r="22519">
          <cell r="H22519">
            <v>140997.03</v>
          </cell>
          <cell r="FX22519" t="str">
            <v>France</v>
          </cell>
        </row>
        <row r="22520">
          <cell r="H22520">
            <v>30261.05</v>
          </cell>
          <cell r="FX22520" t="str">
            <v>France</v>
          </cell>
        </row>
        <row r="22521">
          <cell r="H22521">
            <v>94787.55</v>
          </cell>
          <cell r="FX22521" t="str">
            <v>France</v>
          </cell>
        </row>
        <row r="22522">
          <cell r="H22522">
            <v>37678.35</v>
          </cell>
          <cell r="FX22522" t="str">
            <v>France</v>
          </cell>
        </row>
        <row r="22523">
          <cell r="H22523">
            <v>246348.55</v>
          </cell>
          <cell r="FX22523" t="str">
            <v>France</v>
          </cell>
        </row>
        <row r="22524">
          <cell r="H22524">
            <v>48820.42</v>
          </cell>
          <cell r="FX22524" t="str">
            <v>France</v>
          </cell>
        </row>
        <row r="22525">
          <cell r="H22525">
            <v>157551.51999999999</v>
          </cell>
          <cell r="FX22525" t="str">
            <v>France</v>
          </cell>
        </row>
        <row r="22526">
          <cell r="H22526">
            <v>10790.88</v>
          </cell>
          <cell r="FX22526" t="str">
            <v>France</v>
          </cell>
        </row>
        <row r="22527">
          <cell r="H22527">
            <v>121779.35</v>
          </cell>
          <cell r="FX22527" t="str">
            <v>France</v>
          </cell>
        </row>
        <row r="22528">
          <cell r="H22528">
            <v>97374.95</v>
          </cell>
          <cell r="FX22528" t="str">
            <v>France</v>
          </cell>
        </row>
        <row r="22529">
          <cell r="H22529">
            <v>59268.01</v>
          </cell>
          <cell r="FX22529" t="str">
            <v>France</v>
          </cell>
        </row>
        <row r="22530">
          <cell r="H22530">
            <v>134521.1</v>
          </cell>
          <cell r="FX22530" t="str">
            <v>France</v>
          </cell>
        </row>
        <row r="22531">
          <cell r="H22531">
            <v>46811.42</v>
          </cell>
          <cell r="FX22531" t="str">
            <v>France</v>
          </cell>
        </row>
        <row r="22532">
          <cell r="H22532">
            <v>43822.09</v>
          </cell>
          <cell r="FX22532" t="str">
            <v>France</v>
          </cell>
        </row>
        <row r="22533">
          <cell r="H22533">
            <v>455.96</v>
          </cell>
          <cell r="FX22533" t="str">
            <v>France</v>
          </cell>
        </row>
        <row r="22534">
          <cell r="H22534">
            <v>87516.08</v>
          </cell>
          <cell r="FX22534" t="str">
            <v>France</v>
          </cell>
        </row>
        <row r="22535">
          <cell r="H22535">
            <v>220315.44</v>
          </cell>
          <cell r="FX22535" t="str">
            <v>France</v>
          </cell>
        </row>
        <row r="22536">
          <cell r="H22536">
            <v>1709.33</v>
          </cell>
          <cell r="FX22536" t="str">
            <v>France</v>
          </cell>
        </row>
        <row r="22537">
          <cell r="H22537">
            <v>128253.02</v>
          </cell>
          <cell r="FX22537" t="str">
            <v>France</v>
          </cell>
        </row>
        <row r="22538">
          <cell r="H22538">
            <v>185911.33</v>
          </cell>
          <cell r="FX22538" t="str">
            <v>France</v>
          </cell>
        </row>
        <row r="22539">
          <cell r="H22539">
            <v>65677.56</v>
          </cell>
          <cell r="FX22539" t="str">
            <v>France</v>
          </cell>
        </row>
        <row r="22540">
          <cell r="H22540">
            <v>137637.31</v>
          </cell>
          <cell r="FX22540" t="str">
            <v>France</v>
          </cell>
        </row>
        <row r="22541">
          <cell r="H22541">
            <v>25820.93</v>
          </cell>
          <cell r="FX22541" t="str">
            <v>France</v>
          </cell>
        </row>
        <row r="22542">
          <cell r="H22542">
            <v>81922.39</v>
          </cell>
          <cell r="FX22542" t="str">
            <v>France</v>
          </cell>
        </row>
        <row r="22543">
          <cell r="H22543">
            <v>38494.019999999997</v>
          </cell>
          <cell r="FX22543" t="str">
            <v>France</v>
          </cell>
        </row>
        <row r="22544">
          <cell r="H22544">
            <v>168977.67</v>
          </cell>
          <cell r="FX22544" t="str">
            <v>France</v>
          </cell>
        </row>
        <row r="22545">
          <cell r="H22545">
            <v>200883.54</v>
          </cell>
          <cell r="FX22545" t="str">
            <v>France</v>
          </cell>
        </row>
        <row r="22546">
          <cell r="H22546">
            <v>42206.9</v>
          </cell>
          <cell r="FX22546" t="str">
            <v>France</v>
          </cell>
        </row>
        <row r="22547">
          <cell r="H22547">
            <v>158889.79999999999</v>
          </cell>
          <cell r="FX22547" t="str">
            <v>France</v>
          </cell>
        </row>
        <row r="22548">
          <cell r="H22548">
            <v>133628.4</v>
          </cell>
          <cell r="FX22548" t="str">
            <v>France</v>
          </cell>
        </row>
        <row r="22549">
          <cell r="H22549">
            <v>71534.990000000005</v>
          </cell>
          <cell r="FX22549" t="str">
            <v>France</v>
          </cell>
        </row>
        <row r="22550">
          <cell r="H22550">
            <v>220877.55</v>
          </cell>
          <cell r="FX22550" t="str">
            <v>France</v>
          </cell>
        </row>
        <row r="22551">
          <cell r="H22551">
            <v>108926.25</v>
          </cell>
          <cell r="FX22551" t="str">
            <v>France</v>
          </cell>
        </row>
        <row r="22552">
          <cell r="H22552">
            <v>53283.22</v>
          </cell>
          <cell r="FX22552" t="str">
            <v>France</v>
          </cell>
        </row>
        <row r="22553">
          <cell r="H22553">
            <v>148422.65</v>
          </cell>
          <cell r="FX22553" t="str">
            <v>France</v>
          </cell>
        </row>
        <row r="22554">
          <cell r="H22554">
            <v>119229.56</v>
          </cell>
          <cell r="FX22554" t="str">
            <v>France</v>
          </cell>
        </row>
        <row r="22555">
          <cell r="H22555">
            <v>125998.99</v>
          </cell>
          <cell r="FX22555" t="str">
            <v>France</v>
          </cell>
        </row>
        <row r="22556">
          <cell r="H22556">
            <v>190718.54</v>
          </cell>
          <cell r="FX22556" t="str">
            <v>France</v>
          </cell>
        </row>
        <row r="22557">
          <cell r="H22557">
            <v>22173.98</v>
          </cell>
          <cell r="FX22557" t="str">
            <v>France</v>
          </cell>
        </row>
        <row r="22558">
          <cell r="H22558">
            <v>1499.72</v>
          </cell>
          <cell r="FX22558" t="str">
            <v>France</v>
          </cell>
        </row>
        <row r="22559">
          <cell r="H22559">
            <v>79535.03</v>
          </cell>
          <cell r="FX22559" t="str">
            <v>France</v>
          </cell>
        </row>
        <row r="22560">
          <cell r="H22560">
            <v>15438.14</v>
          </cell>
          <cell r="FX22560" t="str">
            <v>France</v>
          </cell>
        </row>
        <row r="22561">
          <cell r="H22561">
            <v>115182.46</v>
          </cell>
          <cell r="FX22561" t="str">
            <v>France</v>
          </cell>
        </row>
        <row r="22562">
          <cell r="H22562">
            <v>43858.720000000001</v>
          </cell>
          <cell r="FX22562" t="str">
            <v>France</v>
          </cell>
        </row>
        <row r="22563">
          <cell r="H22563">
            <v>48788.51</v>
          </cell>
          <cell r="FX22563" t="str">
            <v>France</v>
          </cell>
        </row>
        <row r="22564">
          <cell r="H22564">
            <v>44847.199999999997</v>
          </cell>
          <cell r="FX22564" t="str">
            <v>France</v>
          </cell>
        </row>
        <row r="22565">
          <cell r="H22565">
            <v>237810.32</v>
          </cell>
          <cell r="FX22565" t="str">
            <v>France</v>
          </cell>
        </row>
        <row r="22566">
          <cell r="H22566">
            <v>660.25</v>
          </cell>
          <cell r="FX22566" t="str">
            <v>France</v>
          </cell>
        </row>
        <row r="22567">
          <cell r="H22567">
            <v>241170.9</v>
          </cell>
          <cell r="FX22567" t="str">
            <v>France</v>
          </cell>
        </row>
        <row r="22568">
          <cell r="H22568">
            <v>118867.29</v>
          </cell>
          <cell r="FX22568" t="str">
            <v>France</v>
          </cell>
        </row>
        <row r="22569">
          <cell r="H22569">
            <v>411289.8</v>
          </cell>
          <cell r="FX22569" t="str">
            <v>France</v>
          </cell>
        </row>
        <row r="22570">
          <cell r="H22570">
            <v>40570.230000000003</v>
          </cell>
          <cell r="FX22570" t="str">
            <v>France</v>
          </cell>
        </row>
        <row r="22571">
          <cell r="H22571">
            <v>135370.92000000001</v>
          </cell>
          <cell r="FX22571" t="str">
            <v>France</v>
          </cell>
        </row>
        <row r="22572">
          <cell r="H22572">
            <v>145108.47</v>
          </cell>
          <cell r="FX22572" t="str">
            <v>France</v>
          </cell>
        </row>
        <row r="22573">
          <cell r="H22573">
            <v>59536.38</v>
          </cell>
          <cell r="FX22573" t="str">
            <v>France</v>
          </cell>
        </row>
        <row r="22574">
          <cell r="H22574">
            <v>61833.18</v>
          </cell>
          <cell r="FX22574" t="str">
            <v>France</v>
          </cell>
        </row>
        <row r="22575">
          <cell r="H22575">
            <v>127012.22</v>
          </cell>
          <cell r="FX22575" t="str">
            <v>France</v>
          </cell>
        </row>
        <row r="22576">
          <cell r="H22576">
            <v>183272.61</v>
          </cell>
          <cell r="FX22576" t="str">
            <v>France</v>
          </cell>
        </row>
        <row r="22577">
          <cell r="H22577">
            <v>41071.919999999998</v>
          </cell>
          <cell r="FX22577" t="str">
            <v>France</v>
          </cell>
        </row>
        <row r="22578">
          <cell r="H22578">
            <v>110179.63</v>
          </cell>
          <cell r="FX22578" t="str">
            <v>France</v>
          </cell>
        </row>
        <row r="22579">
          <cell r="H22579">
            <v>22771.77</v>
          </cell>
          <cell r="FX22579" t="str">
            <v>France</v>
          </cell>
        </row>
        <row r="22580">
          <cell r="H22580">
            <v>53625.66</v>
          </cell>
          <cell r="FX22580" t="str">
            <v>France</v>
          </cell>
        </row>
        <row r="22581">
          <cell r="H22581">
            <v>1559.43</v>
          </cell>
          <cell r="FX22581" t="str">
            <v>France</v>
          </cell>
        </row>
        <row r="22582">
          <cell r="H22582">
            <v>181415.7</v>
          </cell>
          <cell r="FX22582" t="str">
            <v>France</v>
          </cell>
        </row>
        <row r="22583">
          <cell r="H22583">
            <v>128142.64</v>
          </cell>
          <cell r="FX22583" t="str">
            <v>France</v>
          </cell>
        </row>
        <row r="22584">
          <cell r="H22584">
            <v>179837.65</v>
          </cell>
          <cell r="FX22584" t="str">
            <v>France</v>
          </cell>
        </row>
        <row r="22585">
          <cell r="H22585">
            <v>31703.54</v>
          </cell>
          <cell r="FX22585" t="str">
            <v>France</v>
          </cell>
        </row>
        <row r="22586">
          <cell r="H22586">
            <v>156205.81</v>
          </cell>
          <cell r="FX22586" t="str">
            <v>France</v>
          </cell>
        </row>
        <row r="22587">
          <cell r="H22587">
            <v>12536.72</v>
          </cell>
          <cell r="FX22587" t="str">
            <v>France</v>
          </cell>
        </row>
        <row r="22588">
          <cell r="H22588">
            <v>54890.77</v>
          </cell>
          <cell r="FX22588" t="str">
            <v>France</v>
          </cell>
        </row>
        <row r="22589">
          <cell r="H22589">
            <v>6544.99</v>
          </cell>
          <cell r="FX22589" t="str">
            <v>France</v>
          </cell>
        </row>
        <row r="22590">
          <cell r="H22590">
            <v>22912.720000000001</v>
          </cell>
          <cell r="FX22590" t="str">
            <v>France</v>
          </cell>
        </row>
        <row r="22591">
          <cell r="H22591">
            <v>74231.12</v>
          </cell>
          <cell r="FX22591" t="str">
            <v>France</v>
          </cell>
        </row>
        <row r="22592">
          <cell r="H22592">
            <v>2856.05</v>
          </cell>
          <cell r="FX22592" t="str">
            <v>France</v>
          </cell>
        </row>
        <row r="22593">
          <cell r="H22593">
            <v>112624.96000000001</v>
          </cell>
          <cell r="FX22593" t="str">
            <v>France</v>
          </cell>
        </row>
        <row r="22594">
          <cell r="H22594">
            <v>7150.86</v>
          </cell>
          <cell r="FX22594" t="str">
            <v>France</v>
          </cell>
        </row>
        <row r="22595">
          <cell r="H22595">
            <v>55011.1</v>
          </cell>
          <cell r="FX22595" t="str">
            <v>France</v>
          </cell>
        </row>
        <row r="22596">
          <cell r="H22596">
            <v>68686.64</v>
          </cell>
          <cell r="FX22596" t="str">
            <v>France</v>
          </cell>
        </row>
        <row r="22597">
          <cell r="H22597">
            <v>7780.16</v>
          </cell>
          <cell r="FX22597" t="str">
            <v>France</v>
          </cell>
        </row>
        <row r="22598">
          <cell r="H22598">
            <v>105986.64</v>
          </cell>
          <cell r="FX22598" t="str">
            <v>France</v>
          </cell>
        </row>
        <row r="22599">
          <cell r="H22599">
            <v>106398.78</v>
          </cell>
          <cell r="FX22599" t="str">
            <v>France</v>
          </cell>
        </row>
        <row r="22600">
          <cell r="H22600">
            <v>12748.13</v>
          </cell>
          <cell r="FX22600" t="str">
            <v>France</v>
          </cell>
        </row>
        <row r="22601">
          <cell r="H22601">
            <v>41829.129999999997</v>
          </cell>
          <cell r="FX22601" t="str">
            <v>France</v>
          </cell>
        </row>
        <row r="22602">
          <cell r="H22602">
            <v>188513.83</v>
          </cell>
          <cell r="FX22602" t="str">
            <v>France</v>
          </cell>
        </row>
        <row r="22603">
          <cell r="H22603">
            <v>6941.97</v>
          </cell>
          <cell r="FX22603" t="str">
            <v>France</v>
          </cell>
        </row>
        <row r="22604">
          <cell r="H22604">
            <v>165277.76000000001</v>
          </cell>
          <cell r="FX22604" t="str">
            <v>France</v>
          </cell>
        </row>
        <row r="22605">
          <cell r="H22605">
            <v>91077.05</v>
          </cell>
          <cell r="FX22605" t="str">
            <v>France</v>
          </cell>
        </row>
        <row r="22606">
          <cell r="H22606">
            <v>150115.1</v>
          </cell>
          <cell r="FX22606" t="str">
            <v>France</v>
          </cell>
        </row>
        <row r="22607">
          <cell r="H22607">
            <v>130321.72</v>
          </cell>
          <cell r="FX22607" t="str">
            <v>France</v>
          </cell>
        </row>
        <row r="22608">
          <cell r="H22608">
            <v>28626.87</v>
          </cell>
          <cell r="FX22608" t="str">
            <v>France</v>
          </cell>
        </row>
        <row r="22609">
          <cell r="H22609">
            <v>16722.53</v>
          </cell>
          <cell r="FX22609" t="str">
            <v>France</v>
          </cell>
        </row>
        <row r="22610">
          <cell r="H22610">
            <v>91021.64</v>
          </cell>
          <cell r="FX22610" t="str">
            <v>France</v>
          </cell>
        </row>
        <row r="22611">
          <cell r="H22611">
            <v>238210.53</v>
          </cell>
          <cell r="FX22611" t="str">
            <v>France</v>
          </cell>
        </row>
        <row r="22612">
          <cell r="H22612">
            <v>17161.259999999998</v>
          </cell>
          <cell r="FX22612" t="str">
            <v>France</v>
          </cell>
        </row>
        <row r="22613">
          <cell r="H22613">
            <v>122252.81</v>
          </cell>
          <cell r="FX22613" t="str">
            <v>France</v>
          </cell>
        </row>
        <row r="22614">
          <cell r="H22614">
            <v>131370.72</v>
          </cell>
          <cell r="FX22614" t="str">
            <v>France</v>
          </cell>
        </row>
        <row r="22615">
          <cell r="H22615">
            <v>233021.72</v>
          </cell>
          <cell r="FX22615" t="str">
            <v>France</v>
          </cell>
        </row>
        <row r="22616">
          <cell r="H22616">
            <v>91237.31</v>
          </cell>
          <cell r="FX22616" t="str">
            <v>France</v>
          </cell>
        </row>
        <row r="22617">
          <cell r="H22617">
            <v>61243.71</v>
          </cell>
          <cell r="FX22617" t="str">
            <v>France</v>
          </cell>
        </row>
        <row r="22618">
          <cell r="H22618">
            <v>84059.69</v>
          </cell>
          <cell r="FX22618" t="str">
            <v>France</v>
          </cell>
        </row>
        <row r="22619">
          <cell r="H22619">
            <v>156855.76</v>
          </cell>
          <cell r="FX22619" t="str">
            <v>France</v>
          </cell>
        </row>
        <row r="22620">
          <cell r="H22620">
            <v>211435.86</v>
          </cell>
          <cell r="FX22620" t="str">
            <v>France</v>
          </cell>
        </row>
        <row r="22621">
          <cell r="H22621">
            <v>423.47</v>
          </cell>
          <cell r="FX22621" t="str">
            <v>France</v>
          </cell>
        </row>
        <row r="22622">
          <cell r="H22622">
            <v>15817.78</v>
          </cell>
          <cell r="FX22622" t="str">
            <v>France</v>
          </cell>
        </row>
        <row r="22623">
          <cell r="H22623">
            <v>279262.03999999998</v>
          </cell>
          <cell r="FX22623" t="str">
            <v>France</v>
          </cell>
        </row>
        <row r="22624">
          <cell r="H22624">
            <v>510796.62</v>
          </cell>
          <cell r="FX22624" t="str">
            <v>France</v>
          </cell>
        </row>
        <row r="22625">
          <cell r="H22625">
            <v>49534.47</v>
          </cell>
          <cell r="FX22625" t="str">
            <v>France</v>
          </cell>
        </row>
        <row r="22626">
          <cell r="H22626">
            <v>3133.22</v>
          </cell>
          <cell r="FX22626" t="str">
            <v>France</v>
          </cell>
        </row>
        <row r="22627">
          <cell r="H22627">
            <v>96030.2</v>
          </cell>
          <cell r="FX22627" t="str">
            <v>France</v>
          </cell>
        </row>
        <row r="22628">
          <cell r="H22628">
            <v>200506.28</v>
          </cell>
          <cell r="FX22628" t="str">
            <v>France</v>
          </cell>
        </row>
        <row r="22629">
          <cell r="H22629">
            <v>32956.97</v>
          </cell>
          <cell r="FX22629" t="str">
            <v>France</v>
          </cell>
        </row>
        <row r="22630">
          <cell r="H22630">
            <v>104424.91</v>
          </cell>
          <cell r="FX22630" t="str">
            <v>France</v>
          </cell>
        </row>
        <row r="22631">
          <cell r="H22631">
            <v>51591.33</v>
          </cell>
          <cell r="FX22631" t="str">
            <v>France</v>
          </cell>
        </row>
        <row r="22632">
          <cell r="H22632">
            <v>49669.45</v>
          </cell>
          <cell r="FX22632" t="str">
            <v>France</v>
          </cell>
        </row>
        <row r="22633">
          <cell r="H22633">
            <v>256941.71</v>
          </cell>
          <cell r="FX22633" t="str">
            <v>France</v>
          </cell>
        </row>
        <row r="22634">
          <cell r="H22634">
            <v>204010.13</v>
          </cell>
          <cell r="FX22634" t="str">
            <v>France</v>
          </cell>
        </row>
        <row r="22635">
          <cell r="H22635">
            <v>81904.740000000005</v>
          </cell>
          <cell r="FX22635" t="str">
            <v>France</v>
          </cell>
        </row>
        <row r="22636">
          <cell r="H22636">
            <v>89170.95</v>
          </cell>
          <cell r="FX22636" t="str">
            <v>France</v>
          </cell>
        </row>
        <row r="22637">
          <cell r="H22637">
            <v>81009.960000000006</v>
          </cell>
          <cell r="FX22637" t="str">
            <v>France</v>
          </cell>
        </row>
        <row r="22638">
          <cell r="H22638">
            <v>78204.89</v>
          </cell>
          <cell r="FX22638" t="str">
            <v>France</v>
          </cell>
        </row>
        <row r="22639">
          <cell r="H22639">
            <v>25600.62</v>
          </cell>
          <cell r="FX22639" t="str">
            <v>France</v>
          </cell>
        </row>
        <row r="22640">
          <cell r="H22640">
            <v>44211.11</v>
          </cell>
          <cell r="FX22640" t="str">
            <v>France</v>
          </cell>
        </row>
        <row r="22641">
          <cell r="H22641">
            <v>6333.21</v>
          </cell>
          <cell r="FX22641" t="str">
            <v>France</v>
          </cell>
        </row>
        <row r="22642">
          <cell r="H22642">
            <v>64196.3</v>
          </cell>
          <cell r="FX22642" t="str">
            <v>France</v>
          </cell>
        </row>
        <row r="22643">
          <cell r="H22643">
            <v>42240.72</v>
          </cell>
          <cell r="FX22643" t="str">
            <v>France</v>
          </cell>
        </row>
        <row r="22644">
          <cell r="H22644">
            <v>46145.22</v>
          </cell>
          <cell r="FX22644" t="str">
            <v>France</v>
          </cell>
        </row>
        <row r="22645">
          <cell r="H22645">
            <v>50880.89</v>
          </cell>
          <cell r="FX22645" t="str">
            <v>France</v>
          </cell>
        </row>
        <row r="22646">
          <cell r="H22646">
            <v>150654.31</v>
          </cell>
          <cell r="FX22646" t="str">
            <v>France</v>
          </cell>
        </row>
        <row r="22647">
          <cell r="H22647">
            <v>212072.58</v>
          </cell>
          <cell r="FX22647" t="str">
            <v>France</v>
          </cell>
        </row>
        <row r="22648">
          <cell r="H22648">
            <v>101244.17</v>
          </cell>
          <cell r="FX22648" t="str">
            <v>France</v>
          </cell>
        </row>
        <row r="22649">
          <cell r="H22649">
            <v>1466.24</v>
          </cell>
          <cell r="FX22649" t="str">
            <v>France</v>
          </cell>
        </row>
        <row r="22650">
          <cell r="H22650">
            <v>107230.76</v>
          </cell>
          <cell r="FX22650" t="str">
            <v>France</v>
          </cell>
        </row>
        <row r="22651">
          <cell r="H22651">
            <v>146789.81</v>
          </cell>
          <cell r="FX22651" t="str">
            <v>France</v>
          </cell>
        </row>
        <row r="22652">
          <cell r="H22652">
            <v>18239.05</v>
          </cell>
          <cell r="FX22652" t="str">
            <v>France</v>
          </cell>
        </row>
        <row r="22653">
          <cell r="H22653">
            <v>23930.9</v>
          </cell>
          <cell r="FX22653" t="str">
            <v>France</v>
          </cell>
        </row>
        <row r="22654">
          <cell r="H22654">
            <v>130431.93</v>
          </cell>
          <cell r="FX22654" t="str">
            <v>France</v>
          </cell>
        </row>
        <row r="22655">
          <cell r="H22655">
            <v>143291.73000000001</v>
          </cell>
          <cell r="FX22655" t="str">
            <v>France</v>
          </cell>
        </row>
        <row r="22656">
          <cell r="H22656">
            <v>19645.27</v>
          </cell>
          <cell r="FX22656" t="str">
            <v>France</v>
          </cell>
        </row>
        <row r="22657">
          <cell r="H22657">
            <v>26185.64</v>
          </cell>
          <cell r="FX22657" t="str">
            <v>France</v>
          </cell>
        </row>
        <row r="22658">
          <cell r="H22658">
            <v>22343.75</v>
          </cell>
          <cell r="FX22658" t="str">
            <v>France</v>
          </cell>
        </row>
        <row r="22659">
          <cell r="H22659">
            <v>125802.28</v>
          </cell>
          <cell r="FX22659" t="str">
            <v>France</v>
          </cell>
        </row>
        <row r="22660">
          <cell r="H22660">
            <v>29128.48</v>
          </cell>
          <cell r="FX22660" t="str">
            <v>France</v>
          </cell>
        </row>
        <row r="22661">
          <cell r="H22661">
            <v>171840.47</v>
          </cell>
          <cell r="FX22661" t="str">
            <v>France</v>
          </cell>
        </row>
        <row r="22662">
          <cell r="H22662">
            <v>772.33</v>
          </cell>
          <cell r="FX22662" t="str">
            <v>France</v>
          </cell>
        </row>
        <row r="22663">
          <cell r="H22663">
            <v>2355.0500000000002</v>
          </cell>
          <cell r="FX22663" t="str">
            <v>France</v>
          </cell>
        </row>
        <row r="22664">
          <cell r="H22664">
            <v>101155.39</v>
          </cell>
          <cell r="FX22664" t="str">
            <v>France</v>
          </cell>
        </row>
        <row r="22665">
          <cell r="H22665">
            <v>237465.33</v>
          </cell>
          <cell r="FX22665" t="str">
            <v>France</v>
          </cell>
        </row>
        <row r="22666">
          <cell r="H22666">
            <v>587.01</v>
          </cell>
          <cell r="FX22666" t="str">
            <v>France</v>
          </cell>
        </row>
        <row r="22667">
          <cell r="H22667">
            <v>86573.36</v>
          </cell>
          <cell r="FX22667" t="str">
            <v>France</v>
          </cell>
        </row>
        <row r="22668">
          <cell r="H22668">
            <v>33750.74</v>
          </cell>
          <cell r="FX22668" t="str">
            <v>France</v>
          </cell>
        </row>
        <row r="22669">
          <cell r="H22669">
            <v>15774.01</v>
          </cell>
          <cell r="FX22669" t="str">
            <v>France</v>
          </cell>
        </row>
        <row r="22670">
          <cell r="H22670">
            <v>66069.52</v>
          </cell>
          <cell r="FX22670" t="str">
            <v>France</v>
          </cell>
        </row>
        <row r="22671">
          <cell r="H22671">
            <v>83887.19</v>
          </cell>
          <cell r="FX22671" t="str">
            <v>France</v>
          </cell>
        </row>
        <row r="22672">
          <cell r="H22672">
            <v>408312.34</v>
          </cell>
          <cell r="FX22672" t="str">
            <v>France</v>
          </cell>
        </row>
        <row r="22673">
          <cell r="H22673">
            <v>44986.27</v>
          </cell>
          <cell r="FX22673" t="str">
            <v>France</v>
          </cell>
        </row>
        <row r="22674">
          <cell r="H22674">
            <v>220202.96</v>
          </cell>
          <cell r="FX22674" t="str">
            <v>France</v>
          </cell>
        </row>
        <row r="22675">
          <cell r="H22675">
            <v>5000.1499999999996</v>
          </cell>
          <cell r="FX22675" t="str">
            <v>France</v>
          </cell>
        </row>
        <row r="22676">
          <cell r="H22676">
            <v>19469</v>
          </cell>
          <cell r="FX22676" t="str">
            <v>France</v>
          </cell>
        </row>
        <row r="22677">
          <cell r="H22677">
            <v>101328.58</v>
          </cell>
          <cell r="FX22677" t="str">
            <v>France</v>
          </cell>
        </row>
        <row r="22678">
          <cell r="H22678">
            <v>130251.99</v>
          </cell>
          <cell r="FX22678" t="str">
            <v>France</v>
          </cell>
        </row>
        <row r="22679">
          <cell r="H22679">
            <v>129477.25</v>
          </cell>
          <cell r="FX22679" t="str">
            <v>France</v>
          </cell>
        </row>
        <row r="22680">
          <cell r="H22680">
            <v>123104.31</v>
          </cell>
          <cell r="FX22680" t="str">
            <v>France</v>
          </cell>
        </row>
        <row r="22681">
          <cell r="H22681">
            <v>43610.720000000001</v>
          </cell>
          <cell r="FX22681" t="str">
            <v>France</v>
          </cell>
        </row>
        <row r="22682">
          <cell r="H22682">
            <v>183177.21</v>
          </cell>
          <cell r="FX22682" t="str">
            <v>France</v>
          </cell>
        </row>
        <row r="22683">
          <cell r="H22683">
            <v>23642.6</v>
          </cell>
          <cell r="FX22683" t="str">
            <v>France</v>
          </cell>
        </row>
        <row r="22684">
          <cell r="H22684">
            <v>10701.63</v>
          </cell>
          <cell r="FX22684" t="str">
            <v>France</v>
          </cell>
        </row>
        <row r="22685">
          <cell r="H22685">
            <v>81973.81</v>
          </cell>
          <cell r="FX22685" t="str">
            <v>France</v>
          </cell>
        </row>
        <row r="22686">
          <cell r="H22686">
            <v>236868.22</v>
          </cell>
          <cell r="FX22686" t="str">
            <v>France</v>
          </cell>
        </row>
        <row r="22687">
          <cell r="H22687">
            <v>11951.63</v>
          </cell>
          <cell r="FX22687" t="str">
            <v>France</v>
          </cell>
        </row>
        <row r="22688">
          <cell r="H22688">
            <v>34499.410000000003</v>
          </cell>
          <cell r="FX22688" t="str">
            <v>France</v>
          </cell>
        </row>
        <row r="22689">
          <cell r="H22689">
            <v>103411.38</v>
          </cell>
          <cell r="FX22689" t="str">
            <v>France</v>
          </cell>
        </row>
        <row r="22690">
          <cell r="H22690">
            <v>12444.4</v>
          </cell>
          <cell r="FX22690" t="str">
            <v>France</v>
          </cell>
        </row>
        <row r="22691">
          <cell r="H22691">
            <v>29990.1</v>
          </cell>
          <cell r="FX22691" t="str">
            <v>France</v>
          </cell>
        </row>
        <row r="22692">
          <cell r="H22692">
            <v>344567.17</v>
          </cell>
          <cell r="FX22692" t="str">
            <v>France</v>
          </cell>
        </row>
        <row r="22693">
          <cell r="H22693">
            <v>20434.11</v>
          </cell>
          <cell r="FX22693" t="str">
            <v>France</v>
          </cell>
        </row>
        <row r="22694">
          <cell r="H22694">
            <v>179467.88</v>
          </cell>
          <cell r="FX22694" t="str">
            <v>France</v>
          </cell>
        </row>
        <row r="22695">
          <cell r="H22695">
            <v>117816.45</v>
          </cell>
          <cell r="FX22695" t="str">
            <v>France</v>
          </cell>
        </row>
        <row r="22696">
          <cell r="H22696">
            <v>81416.27</v>
          </cell>
          <cell r="FX22696" t="str">
            <v>France</v>
          </cell>
        </row>
        <row r="22697">
          <cell r="H22697">
            <v>36899.699999999997</v>
          </cell>
          <cell r="FX22697" t="str">
            <v>France</v>
          </cell>
        </row>
        <row r="22698">
          <cell r="H22698">
            <v>85778.63</v>
          </cell>
          <cell r="FX22698" t="str">
            <v>France</v>
          </cell>
        </row>
        <row r="22699">
          <cell r="H22699">
            <v>146918.95000000001</v>
          </cell>
          <cell r="FX22699" t="str">
            <v>France</v>
          </cell>
        </row>
        <row r="22700">
          <cell r="H22700">
            <v>243.94</v>
          </cell>
          <cell r="FX22700" t="str">
            <v>France</v>
          </cell>
        </row>
        <row r="22701">
          <cell r="H22701">
            <v>96456.36</v>
          </cell>
          <cell r="FX22701" t="str">
            <v>France</v>
          </cell>
        </row>
        <row r="22702">
          <cell r="H22702">
            <v>89066.9</v>
          </cell>
          <cell r="FX22702" t="str">
            <v>France</v>
          </cell>
        </row>
        <row r="22703">
          <cell r="H22703">
            <v>113337.77</v>
          </cell>
          <cell r="FX22703" t="str">
            <v>France</v>
          </cell>
        </row>
        <row r="22704">
          <cell r="H22704">
            <v>107391.47</v>
          </cell>
          <cell r="FX22704" t="str">
            <v>France</v>
          </cell>
        </row>
        <row r="22705">
          <cell r="H22705">
            <v>86413.36</v>
          </cell>
          <cell r="FX22705" t="str">
            <v>France</v>
          </cell>
        </row>
        <row r="22706">
          <cell r="H22706">
            <v>129958.17</v>
          </cell>
          <cell r="FX22706" t="str">
            <v>France</v>
          </cell>
        </row>
        <row r="22707">
          <cell r="H22707">
            <v>43576.76</v>
          </cell>
          <cell r="FX22707" t="str">
            <v>France</v>
          </cell>
        </row>
        <row r="22708">
          <cell r="H22708">
            <v>100603.14</v>
          </cell>
          <cell r="FX22708" t="str">
            <v>France</v>
          </cell>
        </row>
        <row r="22709">
          <cell r="H22709">
            <v>39888.17</v>
          </cell>
          <cell r="FX22709" t="str">
            <v>France</v>
          </cell>
        </row>
        <row r="22710">
          <cell r="H22710">
            <v>120396.13</v>
          </cell>
          <cell r="FX22710" t="str">
            <v>France</v>
          </cell>
        </row>
        <row r="22711">
          <cell r="H22711">
            <v>95384.15</v>
          </cell>
          <cell r="FX22711" t="str">
            <v>France</v>
          </cell>
        </row>
        <row r="22712">
          <cell r="H22712">
            <v>108287.13</v>
          </cell>
          <cell r="FX22712" t="str">
            <v>France</v>
          </cell>
        </row>
        <row r="22713">
          <cell r="H22713">
            <v>17156.46</v>
          </cell>
          <cell r="FX22713" t="str">
            <v>France</v>
          </cell>
        </row>
        <row r="22714">
          <cell r="H22714">
            <v>19356.38</v>
          </cell>
          <cell r="FX22714" t="str">
            <v>France</v>
          </cell>
        </row>
        <row r="22715">
          <cell r="H22715">
            <v>69314.460000000006</v>
          </cell>
          <cell r="FX22715" t="str">
            <v>France</v>
          </cell>
        </row>
        <row r="22716">
          <cell r="H22716">
            <v>95534.06</v>
          </cell>
          <cell r="FX22716" t="str">
            <v>France</v>
          </cell>
        </row>
        <row r="22717">
          <cell r="H22717">
            <v>68514.8</v>
          </cell>
          <cell r="FX22717" t="str">
            <v>France</v>
          </cell>
        </row>
        <row r="22718">
          <cell r="H22718">
            <v>58858.19</v>
          </cell>
          <cell r="FX22718" t="str">
            <v>France</v>
          </cell>
        </row>
        <row r="22719">
          <cell r="H22719">
            <v>59188.03</v>
          </cell>
          <cell r="FX22719" t="str">
            <v>France</v>
          </cell>
        </row>
        <row r="22720">
          <cell r="H22720">
            <v>219961.21</v>
          </cell>
          <cell r="FX22720" t="str">
            <v>France</v>
          </cell>
        </row>
        <row r="22721">
          <cell r="H22721">
            <v>75567.19</v>
          </cell>
          <cell r="FX22721" t="str">
            <v>France</v>
          </cell>
        </row>
        <row r="22722">
          <cell r="H22722">
            <v>9486.68</v>
          </cell>
          <cell r="FX22722" t="str">
            <v>France</v>
          </cell>
        </row>
        <row r="22723">
          <cell r="H22723">
            <v>132283.07999999999</v>
          </cell>
          <cell r="FX22723" t="str">
            <v>France</v>
          </cell>
        </row>
        <row r="22724">
          <cell r="H22724">
            <v>92291.66</v>
          </cell>
          <cell r="FX22724" t="str">
            <v>France</v>
          </cell>
        </row>
        <row r="22725">
          <cell r="H22725">
            <v>8830.16</v>
          </cell>
          <cell r="FX22725" t="str">
            <v>France</v>
          </cell>
        </row>
        <row r="22726">
          <cell r="H22726">
            <v>4824.68</v>
          </cell>
          <cell r="FX22726" t="str">
            <v>France</v>
          </cell>
        </row>
        <row r="22727">
          <cell r="H22727">
            <v>69323.820000000007</v>
          </cell>
          <cell r="FX22727" t="str">
            <v>France</v>
          </cell>
        </row>
        <row r="22728">
          <cell r="H22728">
            <v>177587.87</v>
          </cell>
          <cell r="FX22728" t="str">
            <v>France</v>
          </cell>
        </row>
        <row r="22729">
          <cell r="H22729">
            <v>162214.13</v>
          </cell>
          <cell r="FX22729" t="str">
            <v>France</v>
          </cell>
        </row>
        <row r="22730">
          <cell r="H22730">
            <v>96288.4</v>
          </cell>
          <cell r="FX22730" t="str">
            <v>France</v>
          </cell>
        </row>
        <row r="22731">
          <cell r="H22731">
            <v>45594.67</v>
          </cell>
          <cell r="FX22731" t="str">
            <v>France</v>
          </cell>
        </row>
        <row r="22732">
          <cell r="H22732">
            <v>146237.9</v>
          </cell>
          <cell r="FX22732" t="str">
            <v>France</v>
          </cell>
        </row>
        <row r="22733">
          <cell r="H22733">
            <v>186569.03</v>
          </cell>
          <cell r="FX22733" t="str">
            <v>France</v>
          </cell>
        </row>
        <row r="22734">
          <cell r="H22734">
            <v>184281.81</v>
          </cell>
          <cell r="FX22734" t="str">
            <v>France</v>
          </cell>
        </row>
        <row r="22735">
          <cell r="H22735">
            <v>86502.1</v>
          </cell>
          <cell r="FX22735" t="str">
            <v>France</v>
          </cell>
        </row>
        <row r="22736">
          <cell r="H22736">
            <v>32297.02</v>
          </cell>
          <cell r="FX22736" t="str">
            <v>France</v>
          </cell>
        </row>
        <row r="22737">
          <cell r="H22737">
            <v>87244.41</v>
          </cell>
          <cell r="FX22737" t="str">
            <v>France</v>
          </cell>
        </row>
        <row r="22738">
          <cell r="H22738">
            <v>248430.39</v>
          </cell>
          <cell r="FX22738" t="str">
            <v>France</v>
          </cell>
        </row>
        <row r="22739">
          <cell r="H22739">
            <v>34130.400000000001</v>
          </cell>
          <cell r="FX22739" t="str">
            <v>France</v>
          </cell>
        </row>
        <row r="22740">
          <cell r="H22740">
            <v>47006.94</v>
          </cell>
          <cell r="FX22740" t="str">
            <v>France</v>
          </cell>
        </row>
        <row r="22741">
          <cell r="H22741">
            <v>101834.95</v>
          </cell>
          <cell r="FX22741" t="str">
            <v>France</v>
          </cell>
        </row>
        <row r="22742">
          <cell r="H22742">
            <v>30552.89</v>
          </cell>
          <cell r="FX22742" t="str">
            <v>France</v>
          </cell>
        </row>
        <row r="22743">
          <cell r="H22743">
            <v>13597.02</v>
          </cell>
          <cell r="FX22743" t="str">
            <v>France</v>
          </cell>
        </row>
        <row r="22744">
          <cell r="H22744">
            <v>52195.26</v>
          </cell>
          <cell r="FX22744" t="str">
            <v>France</v>
          </cell>
        </row>
        <row r="22745">
          <cell r="H22745">
            <v>10457.709999999999</v>
          </cell>
          <cell r="FX22745" t="str">
            <v>France</v>
          </cell>
        </row>
        <row r="22746">
          <cell r="H22746">
            <v>143155.10999999999</v>
          </cell>
          <cell r="FX22746" t="str">
            <v>France</v>
          </cell>
        </row>
        <row r="22747">
          <cell r="H22747">
            <v>21916.85</v>
          </cell>
          <cell r="FX22747" t="str">
            <v>France</v>
          </cell>
        </row>
        <row r="22748">
          <cell r="H22748">
            <v>23161.88</v>
          </cell>
          <cell r="FX22748" t="str">
            <v>France</v>
          </cell>
        </row>
        <row r="22749">
          <cell r="H22749">
            <v>82511.22</v>
          </cell>
          <cell r="FX22749" t="str">
            <v>France</v>
          </cell>
        </row>
        <row r="22750">
          <cell r="H22750">
            <v>95663.6</v>
          </cell>
          <cell r="FX22750" t="str">
            <v>France</v>
          </cell>
        </row>
        <row r="22751">
          <cell r="H22751">
            <v>1437.62</v>
          </cell>
          <cell r="FX22751" t="str">
            <v>France</v>
          </cell>
        </row>
        <row r="22752">
          <cell r="H22752">
            <v>42308.93</v>
          </cell>
          <cell r="FX22752" t="str">
            <v>France</v>
          </cell>
        </row>
        <row r="22753">
          <cell r="H22753">
            <v>46527.839999999997</v>
          </cell>
          <cell r="FX22753" t="str">
            <v>France</v>
          </cell>
        </row>
        <row r="22754">
          <cell r="H22754">
            <v>23439.35</v>
          </cell>
          <cell r="FX22754" t="str">
            <v>France</v>
          </cell>
        </row>
        <row r="22755">
          <cell r="H22755">
            <v>50130.07</v>
          </cell>
          <cell r="FX22755" t="str">
            <v>France</v>
          </cell>
        </row>
        <row r="22756">
          <cell r="H22756">
            <v>13337.26</v>
          </cell>
          <cell r="FX22756" t="str">
            <v>France</v>
          </cell>
        </row>
        <row r="22757">
          <cell r="H22757">
            <v>92699.19</v>
          </cell>
          <cell r="FX22757" t="str">
            <v>France</v>
          </cell>
        </row>
        <row r="22758">
          <cell r="H22758">
            <v>34002.800000000003</v>
          </cell>
          <cell r="FX22758" t="str">
            <v>France</v>
          </cell>
        </row>
        <row r="22759">
          <cell r="H22759">
            <v>357746.87</v>
          </cell>
          <cell r="FX22759" t="str">
            <v>France</v>
          </cell>
        </row>
        <row r="22760">
          <cell r="H22760">
            <v>63492.05</v>
          </cell>
          <cell r="FX22760" t="str">
            <v>France</v>
          </cell>
        </row>
        <row r="22761">
          <cell r="H22761">
            <v>11090</v>
          </cell>
          <cell r="FX22761" t="str">
            <v>France</v>
          </cell>
        </row>
        <row r="22762">
          <cell r="H22762">
            <v>128596.43</v>
          </cell>
          <cell r="FX22762" t="str">
            <v>France</v>
          </cell>
        </row>
        <row r="22763">
          <cell r="H22763">
            <v>63793.24</v>
          </cell>
          <cell r="FX22763" t="str">
            <v>France</v>
          </cell>
        </row>
        <row r="22764">
          <cell r="H22764">
            <v>138389.89000000001</v>
          </cell>
          <cell r="FX22764" t="str">
            <v>France</v>
          </cell>
        </row>
        <row r="22765">
          <cell r="H22765">
            <v>88010.23</v>
          </cell>
          <cell r="FX22765" t="str">
            <v>France</v>
          </cell>
        </row>
        <row r="22766">
          <cell r="H22766">
            <v>168189.83</v>
          </cell>
          <cell r="FX22766" t="str">
            <v>France</v>
          </cell>
        </row>
        <row r="22767">
          <cell r="H22767">
            <v>117586.2</v>
          </cell>
          <cell r="FX22767" t="str">
            <v>France</v>
          </cell>
        </row>
        <row r="22768">
          <cell r="H22768">
            <v>60977.66</v>
          </cell>
          <cell r="FX22768" t="str">
            <v>France</v>
          </cell>
        </row>
        <row r="22769">
          <cell r="H22769">
            <v>93054.87</v>
          </cell>
          <cell r="FX22769" t="str">
            <v>France</v>
          </cell>
        </row>
        <row r="22770">
          <cell r="H22770">
            <v>90188.38</v>
          </cell>
          <cell r="FX22770" t="str">
            <v>France</v>
          </cell>
        </row>
        <row r="22771">
          <cell r="H22771">
            <v>99809.18</v>
          </cell>
          <cell r="FX22771" t="str">
            <v>France</v>
          </cell>
        </row>
        <row r="22772">
          <cell r="H22772">
            <v>317596.59000000003</v>
          </cell>
          <cell r="FX22772" t="str">
            <v>France</v>
          </cell>
        </row>
        <row r="22773">
          <cell r="H22773">
            <v>7322.56</v>
          </cell>
          <cell r="FX22773" t="str">
            <v>France</v>
          </cell>
        </row>
        <row r="22774">
          <cell r="H22774">
            <v>96527.94</v>
          </cell>
          <cell r="FX22774" t="str">
            <v>France</v>
          </cell>
        </row>
        <row r="22775">
          <cell r="H22775">
            <v>33049.01</v>
          </cell>
          <cell r="FX22775" t="str">
            <v>France</v>
          </cell>
        </row>
        <row r="22776">
          <cell r="H22776">
            <v>69330.59</v>
          </cell>
          <cell r="FX22776" t="str">
            <v>France</v>
          </cell>
        </row>
        <row r="22777">
          <cell r="H22777">
            <v>41261.800000000003</v>
          </cell>
          <cell r="FX22777" t="str">
            <v>France</v>
          </cell>
        </row>
        <row r="22778">
          <cell r="H22778">
            <v>983.23</v>
          </cell>
          <cell r="FX22778" t="str">
            <v>France</v>
          </cell>
        </row>
        <row r="22779">
          <cell r="H22779">
            <v>175789</v>
          </cell>
          <cell r="FX22779" t="str">
            <v>France</v>
          </cell>
        </row>
        <row r="22780">
          <cell r="H22780">
            <v>125149.56</v>
          </cell>
          <cell r="FX22780" t="str">
            <v>France</v>
          </cell>
        </row>
        <row r="22781">
          <cell r="H22781">
            <v>2203.84</v>
          </cell>
          <cell r="FX22781" t="str">
            <v>France</v>
          </cell>
        </row>
        <row r="22782">
          <cell r="H22782">
            <v>45653.62</v>
          </cell>
          <cell r="FX22782" t="str">
            <v>France</v>
          </cell>
        </row>
        <row r="22783">
          <cell r="H22783">
            <v>259753.45</v>
          </cell>
          <cell r="FX22783" t="str">
            <v>France</v>
          </cell>
        </row>
        <row r="22784">
          <cell r="H22784">
            <v>26858.22</v>
          </cell>
          <cell r="FX22784" t="str">
            <v>France</v>
          </cell>
        </row>
        <row r="22785">
          <cell r="H22785">
            <v>94948.6</v>
          </cell>
          <cell r="FX22785" t="str">
            <v>France</v>
          </cell>
        </row>
        <row r="22786">
          <cell r="H22786">
            <v>11147.82</v>
          </cell>
          <cell r="FX22786" t="str">
            <v>France</v>
          </cell>
        </row>
        <row r="22787">
          <cell r="H22787">
            <v>130050.54</v>
          </cell>
          <cell r="FX22787" t="str">
            <v>France</v>
          </cell>
        </row>
        <row r="22788">
          <cell r="H22788">
            <v>238735.99</v>
          </cell>
          <cell r="FX22788" t="str">
            <v>France</v>
          </cell>
        </row>
        <row r="22789">
          <cell r="H22789">
            <v>99713.8</v>
          </cell>
          <cell r="FX22789" t="str">
            <v>France</v>
          </cell>
        </row>
        <row r="22790">
          <cell r="H22790">
            <v>78959.42</v>
          </cell>
          <cell r="FX22790" t="str">
            <v>France</v>
          </cell>
        </row>
        <row r="22791">
          <cell r="H22791">
            <v>98062.04</v>
          </cell>
          <cell r="FX22791" t="str">
            <v>France</v>
          </cell>
        </row>
        <row r="22792">
          <cell r="H22792">
            <v>108449.5</v>
          </cell>
          <cell r="FX22792" t="str">
            <v>France</v>
          </cell>
        </row>
        <row r="22793">
          <cell r="H22793">
            <v>84475.76</v>
          </cell>
          <cell r="FX22793" t="str">
            <v>France</v>
          </cell>
        </row>
        <row r="22794">
          <cell r="H22794">
            <v>124340.99</v>
          </cell>
          <cell r="FX22794" t="str">
            <v>France</v>
          </cell>
        </row>
        <row r="22795">
          <cell r="H22795">
            <v>55953</v>
          </cell>
          <cell r="FX22795" t="str">
            <v>France</v>
          </cell>
        </row>
        <row r="22796">
          <cell r="H22796">
            <v>23379.01</v>
          </cell>
          <cell r="FX22796" t="str">
            <v>France</v>
          </cell>
        </row>
        <row r="22797">
          <cell r="H22797">
            <v>263100.34999999998</v>
          </cell>
          <cell r="FX22797" t="str">
            <v>France</v>
          </cell>
        </row>
        <row r="22798">
          <cell r="H22798">
            <v>10724.35</v>
          </cell>
          <cell r="FX22798" t="str">
            <v>France</v>
          </cell>
        </row>
        <row r="22799">
          <cell r="H22799">
            <v>3380.33</v>
          </cell>
          <cell r="FX22799" t="str">
            <v>France</v>
          </cell>
        </row>
        <row r="22800">
          <cell r="H22800">
            <v>91056.07</v>
          </cell>
          <cell r="FX22800" t="str">
            <v>France</v>
          </cell>
        </row>
        <row r="22801">
          <cell r="H22801">
            <v>15269.34</v>
          </cell>
          <cell r="FX22801" t="str">
            <v>France</v>
          </cell>
        </row>
        <row r="22802">
          <cell r="H22802">
            <v>234565.51</v>
          </cell>
          <cell r="FX22802" t="str">
            <v>France</v>
          </cell>
        </row>
        <row r="22803">
          <cell r="H22803">
            <v>6735.77</v>
          </cell>
          <cell r="FX22803" t="str">
            <v>France</v>
          </cell>
        </row>
        <row r="22804">
          <cell r="H22804">
            <v>136269.66</v>
          </cell>
          <cell r="FX22804" t="str">
            <v>France</v>
          </cell>
        </row>
        <row r="22805">
          <cell r="H22805">
            <v>193182.61</v>
          </cell>
          <cell r="FX22805" t="str">
            <v>France</v>
          </cell>
        </row>
        <row r="22806">
          <cell r="H22806">
            <v>50314.3</v>
          </cell>
          <cell r="FX22806" t="str">
            <v>France</v>
          </cell>
        </row>
        <row r="22807">
          <cell r="H22807">
            <v>67907.240000000005</v>
          </cell>
          <cell r="FX22807" t="str">
            <v>France</v>
          </cell>
        </row>
        <row r="22808">
          <cell r="H22808">
            <v>113763.12</v>
          </cell>
          <cell r="FX22808" t="str">
            <v>France</v>
          </cell>
        </row>
        <row r="22809">
          <cell r="H22809">
            <v>21353.9</v>
          </cell>
          <cell r="FX22809" t="str">
            <v>France</v>
          </cell>
        </row>
        <row r="22810">
          <cell r="H22810">
            <v>88903.41</v>
          </cell>
          <cell r="FX22810" t="str">
            <v>France</v>
          </cell>
        </row>
        <row r="22811">
          <cell r="H22811">
            <v>30577.87</v>
          </cell>
          <cell r="FX22811" t="str">
            <v>France</v>
          </cell>
        </row>
        <row r="22812">
          <cell r="H22812">
            <v>10609.27</v>
          </cell>
          <cell r="FX22812" t="str">
            <v>France</v>
          </cell>
        </row>
        <row r="22813">
          <cell r="H22813">
            <v>149381.26999999999</v>
          </cell>
          <cell r="FX22813" t="str">
            <v>France</v>
          </cell>
        </row>
        <row r="22814">
          <cell r="H22814">
            <v>87259.34</v>
          </cell>
          <cell r="FX22814" t="str">
            <v>France</v>
          </cell>
        </row>
        <row r="22815">
          <cell r="H22815">
            <v>87980.34</v>
          </cell>
          <cell r="FX22815" t="str">
            <v>France</v>
          </cell>
        </row>
        <row r="22816">
          <cell r="H22816">
            <v>47521.69</v>
          </cell>
          <cell r="FX22816" t="str">
            <v>France</v>
          </cell>
        </row>
        <row r="22817">
          <cell r="H22817">
            <v>280952.71999999997</v>
          </cell>
          <cell r="FX22817" t="str">
            <v>France</v>
          </cell>
        </row>
        <row r="22818">
          <cell r="H22818">
            <v>127423.89</v>
          </cell>
          <cell r="FX22818" t="str">
            <v>France</v>
          </cell>
        </row>
        <row r="22819">
          <cell r="H22819">
            <v>13310.13</v>
          </cell>
          <cell r="FX22819" t="str">
            <v>France</v>
          </cell>
        </row>
        <row r="22820">
          <cell r="H22820">
            <v>174121.42</v>
          </cell>
          <cell r="FX22820" t="str">
            <v>France</v>
          </cell>
        </row>
        <row r="22821">
          <cell r="H22821">
            <v>56700.9</v>
          </cell>
          <cell r="FX22821" t="str">
            <v>France</v>
          </cell>
        </row>
        <row r="22822">
          <cell r="H22822">
            <v>12585.52</v>
          </cell>
          <cell r="FX22822" t="str">
            <v>France</v>
          </cell>
        </row>
        <row r="22823">
          <cell r="H22823">
            <v>57653.08</v>
          </cell>
          <cell r="FX22823" t="str">
            <v>France</v>
          </cell>
        </row>
        <row r="22824">
          <cell r="H22824">
            <v>9572.7199999999993</v>
          </cell>
          <cell r="FX22824" t="str">
            <v>France</v>
          </cell>
        </row>
        <row r="22825">
          <cell r="H22825">
            <v>64647.88</v>
          </cell>
          <cell r="FX22825" t="str">
            <v>France</v>
          </cell>
        </row>
        <row r="22826">
          <cell r="H22826">
            <v>4517.45</v>
          </cell>
          <cell r="FX22826" t="str">
            <v>France</v>
          </cell>
        </row>
        <row r="22827">
          <cell r="H22827">
            <v>91255.63</v>
          </cell>
          <cell r="FX22827" t="str">
            <v>France</v>
          </cell>
        </row>
        <row r="22828">
          <cell r="H22828">
            <v>21840.22</v>
          </cell>
          <cell r="FX22828" t="str">
            <v>France</v>
          </cell>
        </row>
        <row r="22829">
          <cell r="H22829">
            <v>169735.7</v>
          </cell>
          <cell r="FX22829" t="str">
            <v>France</v>
          </cell>
        </row>
        <row r="22830">
          <cell r="H22830">
            <v>25236.32</v>
          </cell>
          <cell r="FX22830" t="str">
            <v>France</v>
          </cell>
        </row>
        <row r="22831">
          <cell r="H22831">
            <v>253133.53</v>
          </cell>
          <cell r="FX22831" t="str">
            <v>France</v>
          </cell>
        </row>
        <row r="22832">
          <cell r="H22832">
            <v>53419.51</v>
          </cell>
          <cell r="FX22832" t="str">
            <v>France</v>
          </cell>
        </row>
        <row r="22833">
          <cell r="H22833">
            <v>48024.93</v>
          </cell>
          <cell r="FX22833" t="str">
            <v>France</v>
          </cell>
        </row>
        <row r="22834">
          <cell r="H22834">
            <v>130791.78</v>
          </cell>
          <cell r="FX22834" t="str">
            <v>France</v>
          </cell>
        </row>
        <row r="22835">
          <cell r="H22835">
            <v>26416.43</v>
          </cell>
          <cell r="FX22835" t="str">
            <v>France</v>
          </cell>
        </row>
        <row r="22836">
          <cell r="H22836">
            <v>3593.99</v>
          </cell>
          <cell r="FX22836" t="str">
            <v>France</v>
          </cell>
        </row>
        <row r="22837">
          <cell r="H22837">
            <v>11096.88</v>
          </cell>
          <cell r="FX22837" t="str">
            <v>France</v>
          </cell>
        </row>
        <row r="22838">
          <cell r="H22838">
            <v>84528.39</v>
          </cell>
          <cell r="FX22838" t="str">
            <v>France</v>
          </cell>
        </row>
        <row r="22839">
          <cell r="H22839">
            <v>89745</v>
          </cell>
          <cell r="FX22839" t="str">
            <v>France</v>
          </cell>
        </row>
        <row r="22840">
          <cell r="H22840">
            <v>122155.83</v>
          </cell>
          <cell r="FX22840" t="str">
            <v>France</v>
          </cell>
        </row>
        <row r="22841">
          <cell r="H22841">
            <v>24732.52</v>
          </cell>
          <cell r="FX22841" t="str">
            <v>France</v>
          </cell>
        </row>
        <row r="22842">
          <cell r="H22842">
            <v>260359.18</v>
          </cell>
          <cell r="FX22842" t="str">
            <v>France</v>
          </cell>
        </row>
        <row r="22843">
          <cell r="H22843">
            <v>197913.34</v>
          </cell>
          <cell r="FX22843" t="str">
            <v>France</v>
          </cell>
        </row>
        <row r="22844">
          <cell r="H22844">
            <v>26852.22</v>
          </cell>
          <cell r="FX22844" t="str">
            <v>France</v>
          </cell>
        </row>
        <row r="22845">
          <cell r="H22845">
            <v>64908.42</v>
          </cell>
          <cell r="FX22845" t="str">
            <v>France</v>
          </cell>
        </row>
        <row r="22846">
          <cell r="H22846">
            <v>109304.09</v>
          </cell>
          <cell r="FX22846" t="str">
            <v>France</v>
          </cell>
        </row>
        <row r="22847">
          <cell r="H22847">
            <v>84066.47</v>
          </cell>
          <cell r="FX22847" t="str">
            <v>France</v>
          </cell>
        </row>
        <row r="22848">
          <cell r="H22848">
            <v>146278.26999999999</v>
          </cell>
          <cell r="FX22848" t="str">
            <v>France</v>
          </cell>
        </row>
        <row r="22849">
          <cell r="H22849">
            <v>179985.93</v>
          </cell>
          <cell r="FX22849" t="str">
            <v>France</v>
          </cell>
        </row>
        <row r="22850">
          <cell r="H22850">
            <v>4457.01</v>
          </cell>
          <cell r="FX22850" t="str">
            <v>France</v>
          </cell>
        </row>
        <row r="22851">
          <cell r="H22851">
            <v>19131.46</v>
          </cell>
          <cell r="FX22851" t="str">
            <v>France</v>
          </cell>
        </row>
        <row r="22852">
          <cell r="H22852">
            <v>164374.91</v>
          </cell>
          <cell r="FX22852" t="str">
            <v>France</v>
          </cell>
        </row>
        <row r="22853">
          <cell r="H22853">
            <v>112195.59</v>
          </cell>
          <cell r="FX22853" t="str">
            <v>France</v>
          </cell>
        </row>
        <row r="22854">
          <cell r="H22854">
            <v>73891.19</v>
          </cell>
          <cell r="FX22854" t="str">
            <v>France</v>
          </cell>
        </row>
        <row r="22855">
          <cell r="H22855">
            <v>72834.53</v>
          </cell>
          <cell r="FX22855" t="str">
            <v>France</v>
          </cell>
        </row>
        <row r="22856">
          <cell r="H22856">
            <v>157535.6</v>
          </cell>
          <cell r="FX22856" t="str">
            <v>France</v>
          </cell>
        </row>
        <row r="22857">
          <cell r="H22857">
            <v>157249.60999999999</v>
          </cell>
          <cell r="FX22857" t="str">
            <v>France</v>
          </cell>
        </row>
        <row r="22858">
          <cell r="H22858">
            <v>67750.100000000006</v>
          </cell>
          <cell r="FX22858" t="str">
            <v>France</v>
          </cell>
        </row>
        <row r="22859">
          <cell r="H22859">
            <v>12099.53</v>
          </cell>
          <cell r="FX22859" t="str">
            <v>France</v>
          </cell>
        </row>
        <row r="22860">
          <cell r="H22860">
            <v>98463.6</v>
          </cell>
          <cell r="FX22860" t="str">
            <v>France</v>
          </cell>
        </row>
        <row r="22861">
          <cell r="H22861">
            <v>21651.23</v>
          </cell>
          <cell r="FX22861" t="str">
            <v>France</v>
          </cell>
        </row>
        <row r="22862">
          <cell r="H22862">
            <v>56724.7</v>
          </cell>
          <cell r="FX22862" t="str">
            <v>France</v>
          </cell>
        </row>
        <row r="22863">
          <cell r="H22863">
            <v>34209.99</v>
          </cell>
          <cell r="FX22863" t="str">
            <v>France</v>
          </cell>
        </row>
        <row r="22864">
          <cell r="H22864">
            <v>148872.12</v>
          </cell>
          <cell r="FX22864" t="str">
            <v>France</v>
          </cell>
        </row>
        <row r="22865">
          <cell r="H22865">
            <v>105225.69</v>
          </cell>
          <cell r="FX22865" t="str">
            <v>France</v>
          </cell>
        </row>
        <row r="22866">
          <cell r="H22866">
            <v>108572.96</v>
          </cell>
          <cell r="FX22866" t="str">
            <v>France</v>
          </cell>
        </row>
        <row r="22867">
          <cell r="H22867">
            <v>242111.7</v>
          </cell>
          <cell r="FX22867" t="str">
            <v>France</v>
          </cell>
        </row>
        <row r="22868">
          <cell r="H22868">
            <v>6531.56</v>
          </cell>
          <cell r="FX22868" t="str">
            <v>France</v>
          </cell>
        </row>
        <row r="22869">
          <cell r="H22869">
            <v>152554.41</v>
          </cell>
          <cell r="FX22869" t="str">
            <v>France</v>
          </cell>
        </row>
        <row r="22870">
          <cell r="H22870">
            <v>224462.35</v>
          </cell>
          <cell r="FX22870" t="str">
            <v>France</v>
          </cell>
        </row>
        <row r="22871">
          <cell r="H22871">
            <v>124885.58</v>
          </cell>
          <cell r="FX22871" t="str">
            <v>France</v>
          </cell>
        </row>
        <row r="22872">
          <cell r="H22872">
            <v>49016.07</v>
          </cell>
          <cell r="FX22872" t="str">
            <v>France</v>
          </cell>
        </row>
        <row r="22873">
          <cell r="H22873">
            <v>14180.18</v>
          </cell>
          <cell r="FX22873" t="str">
            <v>France</v>
          </cell>
        </row>
        <row r="22874">
          <cell r="H22874">
            <v>318600.84999999998</v>
          </cell>
          <cell r="FX22874" t="str">
            <v>France</v>
          </cell>
        </row>
        <row r="22875">
          <cell r="H22875">
            <v>193392.72</v>
          </cell>
          <cell r="FX22875" t="str">
            <v>France</v>
          </cell>
        </row>
        <row r="22876">
          <cell r="H22876">
            <v>11797.26</v>
          </cell>
          <cell r="FX22876" t="str">
            <v>France</v>
          </cell>
        </row>
        <row r="22877">
          <cell r="H22877">
            <v>219255.31</v>
          </cell>
          <cell r="FX22877" t="str">
            <v>France</v>
          </cell>
        </row>
        <row r="22878">
          <cell r="H22878">
            <v>81107.66</v>
          </cell>
          <cell r="FX22878" t="str">
            <v>France</v>
          </cell>
        </row>
        <row r="22879">
          <cell r="H22879">
            <v>1202.96</v>
          </cell>
          <cell r="FX22879" t="str">
            <v>France</v>
          </cell>
        </row>
        <row r="22880">
          <cell r="H22880">
            <v>34104.550000000003</v>
          </cell>
          <cell r="FX22880" t="str">
            <v>France</v>
          </cell>
        </row>
        <row r="22881">
          <cell r="H22881">
            <v>94327.27</v>
          </cell>
          <cell r="FX22881" t="str">
            <v>France</v>
          </cell>
        </row>
        <row r="22882">
          <cell r="H22882">
            <v>54436.14</v>
          </cell>
          <cell r="FX22882" t="str">
            <v>France</v>
          </cell>
        </row>
        <row r="22883">
          <cell r="H22883">
            <v>86443.17</v>
          </cell>
          <cell r="FX22883" t="str">
            <v>France</v>
          </cell>
        </row>
        <row r="22884">
          <cell r="H22884">
            <v>153857.54999999999</v>
          </cell>
          <cell r="FX22884" t="str">
            <v>France</v>
          </cell>
        </row>
        <row r="22885">
          <cell r="H22885">
            <v>83370.429999999993</v>
          </cell>
          <cell r="FX22885" t="str">
            <v>France</v>
          </cell>
        </row>
        <row r="22886">
          <cell r="H22886">
            <v>166456.87</v>
          </cell>
          <cell r="FX22886" t="str">
            <v>France</v>
          </cell>
        </row>
        <row r="22887">
          <cell r="H22887">
            <v>43418.27</v>
          </cell>
          <cell r="FX22887" t="str">
            <v>France</v>
          </cell>
        </row>
        <row r="22888">
          <cell r="H22888">
            <v>789.33</v>
          </cell>
          <cell r="FX22888" t="str">
            <v>France</v>
          </cell>
        </row>
        <row r="22889">
          <cell r="H22889">
            <v>20942.259999999998</v>
          </cell>
          <cell r="FX22889" t="str">
            <v>France</v>
          </cell>
        </row>
        <row r="22890">
          <cell r="H22890">
            <v>115667.43</v>
          </cell>
          <cell r="FX22890" t="str">
            <v>France</v>
          </cell>
        </row>
        <row r="22891">
          <cell r="H22891">
            <v>24474.22</v>
          </cell>
          <cell r="FX22891" t="str">
            <v>France</v>
          </cell>
        </row>
        <row r="22892">
          <cell r="H22892">
            <v>211444.44</v>
          </cell>
          <cell r="FX22892" t="str">
            <v>France</v>
          </cell>
        </row>
        <row r="22893">
          <cell r="H22893">
            <v>10034.89</v>
          </cell>
          <cell r="FX22893" t="str">
            <v>France</v>
          </cell>
        </row>
        <row r="22894">
          <cell r="H22894">
            <v>2517.48</v>
          </cell>
          <cell r="FX22894" t="str">
            <v>France</v>
          </cell>
        </row>
        <row r="22895">
          <cell r="H22895">
            <v>20454.3</v>
          </cell>
          <cell r="FX22895" t="str">
            <v>France</v>
          </cell>
        </row>
        <row r="22896">
          <cell r="H22896">
            <v>26899.439999999999</v>
          </cell>
          <cell r="FX22896" t="str">
            <v>France</v>
          </cell>
        </row>
        <row r="22897">
          <cell r="H22897">
            <v>255128.57</v>
          </cell>
          <cell r="FX22897" t="str">
            <v>France</v>
          </cell>
        </row>
        <row r="22898">
          <cell r="H22898">
            <v>26042.13</v>
          </cell>
          <cell r="FX22898" t="str">
            <v>France</v>
          </cell>
        </row>
        <row r="22899">
          <cell r="H22899">
            <v>354630.83</v>
          </cell>
          <cell r="FX22899" t="str">
            <v>France</v>
          </cell>
        </row>
        <row r="22900">
          <cell r="H22900">
            <v>39510.04</v>
          </cell>
          <cell r="FX22900" t="str">
            <v>France</v>
          </cell>
        </row>
        <row r="22901">
          <cell r="H22901">
            <v>81669.16</v>
          </cell>
          <cell r="FX22901" t="str">
            <v>France</v>
          </cell>
        </row>
        <row r="22902">
          <cell r="H22902">
            <v>96984.09</v>
          </cell>
          <cell r="FX22902" t="str">
            <v>France</v>
          </cell>
        </row>
        <row r="22903">
          <cell r="H22903">
            <v>0</v>
          </cell>
          <cell r="FX22903" t="str">
            <v>France</v>
          </cell>
        </row>
        <row r="22904">
          <cell r="H22904">
            <v>388864.2</v>
          </cell>
          <cell r="FX22904" t="str">
            <v>France</v>
          </cell>
        </row>
        <row r="22905">
          <cell r="H22905">
            <v>41591.39</v>
          </cell>
          <cell r="FX22905" t="str">
            <v>France</v>
          </cell>
        </row>
        <row r="22906">
          <cell r="H22906">
            <v>86626.64</v>
          </cell>
          <cell r="FX22906" t="str">
            <v>France</v>
          </cell>
        </row>
        <row r="22907">
          <cell r="H22907">
            <v>193727.87</v>
          </cell>
          <cell r="FX22907" t="str">
            <v>France</v>
          </cell>
        </row>
        <row r="22908">
          <cell r="H22908">
            <v>11272.71</v>
          </cell>
          <cell r="FX22908" t="str">
            <v>France</v>
          </cell>
        </row>
        <row r="22909">
          <cell r="H22909">
            <v>68788.84</v>
          </cell>
          <cell r="FX22909" t="str">
            <v>France</v>
          </cell>
        </row>
        <row r="22910">
          <cell r="H22910">
            <v>49090.080000000002</v>
          </cell>
          <cell r="FX22910" t="str">
            <v>France</v>
          </cell>
        </row>
        <row r="22911">
          <cell r="H22911">
            <v>96448.67</v>
          </cell>
          <cell r="FX22911" t="str">
            <v>France</v>
          </cell>
        </row>
        <row r="22912">
          <cell r="H22912">
            <v>43809.51</v>
          </cell>
          <cell r="FX22912" t="str">
            <v>France</v>
          </cell>
        </row>
        <row r="22913">
          <cell r="H22913">
            <v>62793.37</v>
          </cell>
          <cell r="FX22913" t="str">
            <v>France</v>
          </cell>
        </row>
        <row r="22914">
          <cell r="H22914">
            <v>125466.71</v>
          </cell>
          <cell r="FX22914" t="str">
            <v>France</v>
          </cell>
        </row>
        <row r="22915">
          <cell r="H22915">
            <v>51933.54</v>
          </cell>
          <cell r="FX22915" t="str">
            <v>France</v>
          </cell>
        </row>
        <row r="22916">
          <cell r="H22916">
            <v>95798.09</v>
          </cell>
          <cell r="FX22916" t="str">
            <v>France</v>
          </cell>
        </row>
        <row r="22917">
          <cell r="H22917">
            <v>4886.6400000000003</v>
          </cell>
          <cell r="FX22917" t="str">
            <v>France</v>
          </cell>
        </row>
        <row r="22918">
          <cell r="H22918">
            <v>136049.85999999999</v>
          </cell>
          <cell r="FX22918" t="str">
            <v>France</v>
          </cell>
        </row>
        <row r="22919">
          <cell r="H22919">
            <v>26461.15</v>
          </cell>
          <cell r="FX22919" t="str">
            <v>France</v>
          </cell>
        </row>
        <row r="22920">
          <cell r="H22920">
            <v>89703.91</v>
          </cell>
          <cell r="FX22920" t="str">
            <v>France</v>
          </cell>
        </row>
        <row r="22921">
          <cell r="H22921">
            <v>9782.81</v>
          </cell>
          <cell r="FX22921" t="str">
            <v>France</v>
          </cell>
        </row>
        <row r="22922">
          <cell r="H22922">
            <v>62066.71</v>
          </cell>
          <cell r="FX22922" t="str">
            <v>France</v>
          </cell>
        </row>
        <row r="22923">
          <cell r="H22923">
            <v>36378.910000000003</v>
          </cell>
          <cell r="FX22923" t="str">
            <v>France</v>
          </cell>
        </row>
        <row r="22924">
          <cell r="H22924">
            <v>11142.51</v>
          </cell>
          <cell r="FX22924" t="str">
            <v>France</v>
          </cell>
        </row>
        <row r="22925">
          <cell r="H22925">
            <v>84164.75</v>
          </cell>
          <cell r="FX22925" t="str">
            <v>France</v>
          </cell>
        </row>
        <row r="22926">
          <cell r="H22926">
            <v>166683.37</v>
          </cell>
          <cell r="FX22926" t="str">
            <v>France</v>
          </cell>
        </row>
        <row r="22927">
          <cell r="H22927">
            <v>135075.29</v>
          </cell>
          <cell r="FX22927" t="str">
            <v>France</v>
          </cell>
        </row>
        <row r="22928">
          <cell r="H22928">
            <v>103850.68</v>
          </cell>
          <cell r="FX22928" t="str">
            <v>France</v>
          </cell>
        </row>
        <row r="22929">
          <cell r="H22929">
            <v>94044.160000000003</v>
          </cell>
          <cell r="FX22929" t="str">
            <v>France</v>
          </cell>
        </row>
        <row r="22930">
          <cell r="H22930">
            <v>18283.88</v>
          </cell>
          <cell r="FX22930" t="str">
            <v>France</v>
          </cell>
        </row>
        <row r="22931">
          <cell r="H22931">
            <v>11080.42</v>
          </cell>
          <cell r="FX22931" t="str">
            <v>France</v>
          </cell>
        </row>
        <row r="22932">
          <cell r="H22932">
            <v>39339.24</v>
          </cell>
          <cell r="FX22932" t="str">
            <v>France</v>
          </cell>
        </row>
        <row r="22933">
          <cell r="H22933">
            <v>50741.26</v>
          </cell>
          <cell r="FX22933" t="str">
            <v>France</v>
          </cell>
        </row>
        <row r="22934">
          <cell r="H22934">
            <v>126463.46</v>
          </cell>
          <cell r="FX22934" t="str">
            <v>France</v>
          </cell>
        </row>
        <row r="22935">
          <cell r="H22935">
            <v>69245.3</v>
          </cell>
          <cell r="FX22935" t="str">
            <v>France</v>
          </cell>
        </row>
        <row r="22936">
          <cell r="H22936">
            <v>84068.86</v>
          </cell>
          <cell r="FX22936" t="str">
            <v>France</v>
          </cell>
        </row>
        <row r="22937">
          <cell r="H22937">
            <v>5377.15</v>
          </cell>
          <cell r="FX22937" t="str">
            <v>France</v>
          </cell>
        </row>
        <row r="22938">
          <cell r="H22938">
            <v>86507.13</v>
          </cell>
          <cell r="FX22938" t="str">
            <v>France</v>
          </cell>
        </row>
        <row r="22939">
          <cell r="H22939">
            <v>53395.71</v>
          </cell>
          <cell r="FX22939" t="str">
            <v>France</v>
          </cell>
        </row>
        <row r="22940">
          <cell r="H22940">
            <v>16723</v>
          </cell>
          <cell r="FX22940" t="str">
            <v>France</v>
          </cell>
        </row>
        <row r="22941">
          <cell r="H22941">
            <v>16158.77</v>
          </cell>
          <cell r="FX22941" t="str">
            <v>France</v>
          </cell>
        </row>
        <row r="22942">
          <cell r="H22942">
            <v>316763.89</v>
          </cell>
          <cell r="FX22942" t="str">
            <v>France</v>
          </cell>
        </row>
        <row r="22943">
          <cell r="H22943">
            <v>559.66</v>
          </cell>
          <cell r="FX22943" t="str">
            <v>France</v>
          </cell>
        </row>
        <row r="22944">
          <cell r="H22944">
            <v>247695.35</v>
          </cell>
          <cell r="FX22944" t="str">
            <v>France</v>
          </cell>
        </row>
        <row r="22945">
          <cell r="H22945">
            <v>149580.79</v>
          </cell>
          <cell r="FX22945" t="str">
            <v>France</v>
          </cell>
        </row>
        <row r="22946">
          <cell r="H22946">
            <v>69196.08</v>
          </cell>
          <cell r="FX22946" t="str">
            <v>France</v>
          </cell>
        </row>
        <row r="22947">
          <cell r="H22947">
            <v>575.99</v>
          </cell>
          <cell r="FX22947" t="str">
            <v>France</v>
          </cell>
        </row>
        <row r="22948">
          <cell r="H22948">
            <v>25533.19</v>
          </cell>
          <cell r="FX22948" t="str">
            <v>France</v>
          </cell>
        </row>
        <row r="22949">
          <cell r="H22949">
            <v>16117.66</v>
          </cell>
          <cell r="FX22949" t="str">
            <v>France</v>
          </cell>
        </row>
        <row r="22950">
          <cell r="H22950">
            <v>140819.94</v>
          </cell>
          <cell r="FX22950" t="str">
            <v>France</v>
          </cell>
        </row>
        <row r="22951">
          <cell r="H22951">
            <v>99835.03</v>
          </cell>
          <cell r="FX22951" t="str">
            <v>France</v>
          </cell>
        </row>
        <row r="22952">
          <cell r="H22952">
            <v>9619.4699999999993</v>
          </cell>
          <cell r="FX22952" t="str">
            <v>France</v>
          </cell>
        </row>
        <row r="22953">
          <cell r="H22953">
            <v>52326.84</v>
          </cell>
          <cell r="FX22953" t="str">
            <v>France</v>
          </cell>
        </row>
        <row r="22954">
          <cell r="H22954">
            <v>43309.97</v>
          </cell>
          <cell r="FX22954" t="str">
            <v>France</v>
          </cell>
        </row>
        <row r="22955">
          <cell r="H22955">
            <v>61653.1</v>
          </cell>
          <cell r="FX22955" t="str">
            <v>France</v>
          </cell>
        </row>
        <row r="22956">
          <cell r="H22956">
            <v>34235.589999999997</v>
          </cell>
          <cell r="FX22956" t="str">
            <v>France</v>
          </cell>
        </row>
        <row r="22957">
          <cell r="H22957">
            <v>50747.95</v>
          </cell>
          <cell r="FX22957" t="str">
            <v>France</v>
          </cell>
        </row>
        <row r="22958">
          <cell r="H22958">
            <v>4157.37</v>
          </cell>
          <cell r="FX22958" t="str">
            <v>France</v>
          </cell>
        </row>
        <row r="22959">
          <cell r="H22959">
            <v>25322.98</v>
          </cell>
          <cell r="FX22959" t="str">
            <v>France</v>
          </cell>
        </row>
        <row r="22960">
          <cell r="H22960">
            <v>14668.37</v>
          </cell>
          <cell r="FX22960" t="str">
            <v>France</v>
          </cell>
        </row>
        <row r="22961">
          <cell r="H22961">
            <v>35440.559999999998</v>
          </cell>
          <cell r="FX22961" t="str">
            <v>France</v>
          </cell>
        </row>
        <row r="22962">
          <cell r="H22962">
            <v>23299.51</v>
          </cell>
          <cell r="FX22962" t="str">
            <v>France</v>
          </cell>
        </row>
        <row r="22963">
          <cell r="H22963">
            <v>53580.1</v>
          </cell>
          <cell r="FX22963" t="str">
            <v>France</v>
          </cell>
        </row>
        <row r="22964">
          <cell r="H22964">
            <v>88511.15</v>
          </cell>
          <cell r="FX22964" t="str">
            <v>France</v>
          </cell>
        </row>
        <row r="22965">
          <cell r="H22965">
            <v>193477.07</v>
          </cell>
          <cell r="FX22965" t="str">
            <v>France</v>
          </cell>
        </row>
        <row r="22966">
          <cell r="H22966">
            <v>52428.17</v>
          </cell>
          <cell r="FX22966" t="str">
            <v>France</v>
          </cell>
        </row>
        <row r="22967">
          <cell r="H22967">
            <v>70375.19</v>
          </cell>
          <cell r="FX22967" t="str">
            <v>France</v>
          </cell>
        </row>
        <row r="22968">
          <cell r="H22968">
            <v>28438.83</v>
          </cell>
          <cell r="FX22968" t="str">
            <v>France</v>
          </cell>
        </row>
        <row r="22969">
          <cell r="H22969">
            <v>66645.320000000007</v>
          </cell>
          <cell r="FX22969" t="str">
            <v>France</v>
          </cell>
        </row>
        <row r="22970">
          <cell r="H22970">
            <v>43988.4</v>
          </cell>
          <cell r="FX22970" t="str">
            <v>France</v>
          </cell>
        </row>
        <row r="22971">
          <cell r="H22971">
            <v>110711.11</v>
          </cell>
          <cell r="FX22971" t="str">
            <v>France</v>
          </cell>
        </row>
        <row r="22972">
          <cell r="H22972">
            <v>65362.77</v>
          </cell>
          <cell r="FX22972" t="str">
            <v>France</v>
          </cell>
        </row>
        <row r="22973">
          <cell r="H22973">
            <v>23719.98</v>
          </cell>
          <cell r="FX22973" t="str">
            <v>France</v>
          </cell>
        </row>
        <row r="22974">
          <cell r="H22974">
            <v>5166.76</v>
          </cell>
          <cell r="FX22974" t="str">
            <v>France</v>
          </cell>
        </row>
        <row r="22975">
          <cell r="H22975">
            <v>4994.22</v>
          </cell>
          <cell r="FX22975" t="str">
            <v>France</v>
          </cell>
        </row>
        <row r="22976">
          <cell r="H22976">
            <v>32316.17</v>
          </cell>
          <cell r="FX22976" t="str">
            <v>France</v>
          </cell>
        </row>
        <row r="22977">
          <cell r="H22977">
            <v>224554.58</v>
          </cell>
          <cell r="FX22977" t="str">
            <v>France</v>
          </cell>
        </row>
        <row r="22978">
          <cell r="H22978">
            <v>189666.63</v>
          </cell>
          <cell r="FX22978" t="str">
            <v>France</v>
          </cell>
        </row>
        <row r="22979">
          <cell r="H22979">
            <v>77620.89</v>
          </cell>
          <cell r="FX22979" t="str">
            <v>France</v>
          </cell>
        </row>
        <row r="22980">
          <cell r="H22980">
            <v>8587.66</v>
          </cell>
          <cell r="FX22980" t="str">
            <v>France</v>
          </cell>
        </row>
        <row r="22981">
          <cell r="H22981">
            <v>61598.77</v>
          </cell>
          <cell r="FX22981" t="str">
            <v>France</v>
          </cell>
        </row>
        <row r="22982">
          <cell r="H22982">
            <v>135723.85999999999</v>
          </cell>
          <cell r="FX22982" t="str">
            <v>France</v>
          </cell>
        </row>
        <row r="22983">
          <cell r="H22983">
            <v>6636.72</v>
          </cell>
          <cell r="FX22983" t="str">
            <v>France</v>
          </cell>
        </row>
        <row r="22984">
          <cell r="H22984">
            <v>175150.69</v>
          </cell>
          <cell r="FX22984" t="str">
            <v>France</v>
          </cell>
        </row>
        <row r="22985">
          <cell r="H22985">
            <v>44613.31</v>
          </cell>
          <cell r="FX22985" t="str">
            <v>France</v>
          </cell>
        </row>
        <row r="22986">
          <cell r="H22986">
            <v>2450.9699999999998</v>
          </cell>
          <cell r="FX22986" t="str">
            <v>France</v>
          </cell>
        </row>
        <row r="22987">
          <cell r="H22987">
            <v>39304.04</v>
          </cell>
          <cell r="FX22987" t="str">
            <v>France</v>
          </cell>
        </row>
        <row r="22988">
          <cell r="H22988">
            <v>157769.73000000001</v>
          </cell>
          <cell r="FX22988" t="str">
            <v>France</v>
          </cell>
        </row>
        <row r="22989">
          <cell r="H22989">
            <v>375896.03</v>
          </cell>
          <cell r="FX22989" t="str">
            <v>France</v>
          </cell>
        </row>
        <row r="22990">
          <cell r="H22990">
            <v>120748.44</v>
          </cell>
          <cell r="FX22990" t="str">
            <v>France</v>
          </cell>
        </row>
        <row r="22991">
          <cell r="H22991">
            <v>110791.95</v>
          </cell>
          <cell r="FX22991" t="str">
            <v>France</v>
          </cell>
        </row>
        <row r="22992">
          <cell r="H22992">
            <v>160060.76999999999</v>
          </cell>
          <cell r="FX22992" t="str">
            <v>France</v>
          </cell>
        </row>
        <row r="22993">
          <cell r="H22993">
            <v>21038.37</v>
          </cell>
          <cell r="FX22993" t="str">
            <v>France</v>
          </cell>
        </row>
        <row r="22994">
          <cell r="H22994">
            <v>147827.04</v>
          </cell>
          <cell r="FX22994" t="str">
            <v>France</v>
          </cell>
        </row>
        <row r="22995">
          <cell r="H22995">
            <v>17728.52</v>
          </cell>
          <cell r="FX22995" t="str">
            <v>France</v>
          </cell>
        </row>
        <row r="22996">
          <cell r="H22996">
            <v>236259.7</v>
          </cell>
          <cell r="FX22996" t="str">
            <v>France</v>
          </cell>
        </row>
        <row r="22997">
          <cell r="H22997">
            <v>5168.93</v>
          </cell>
          <cell r="FX22997" t="str">
            <v>France</v>
          </cell>
        </row>
        <row r="22998">
          <cell r="H22998">
            <v>104364.17</v>
          </cell>
          <cell r="FX22998" t="str">
            <v>France</v>
          </cell>
        </row>
        <row r="22999">
          <cell r="H22999">
            <v>55480.44</v>
          </cell>
          <cell r="FX22999" t="str">
            <v>France</v>
          </cell>
        </row>
        <row r="23000">
          <cell r="H23000">
            <v>387758.39</v>
          </cell>
          <cell r="FX23000" t="str">
            <v>France</v>
          </cell>
        </row>
        <row r="23001">
          <cell r="H23001">
            <v>84629.98</v>
          </cell>
          <cell r="FX23001" t="str">
            <v>France</v>
          </cell>
        </row>
        <row r="23002">
          <cell r="H23002">
            <v>156787.04</v>
          </cell>
          <cell r="FX23002" t="str">
            <v>France</v>
          </cell>
        </row>
        <row r="23003">
          <cell r="H23003">
            <v>76445.710000000006</v>
          </cell>
          <cell r="FX23003" t="str">
            <v>France</v>
          </cell>
        </row>
        <row r="23004">
          <cell r="H23004">
            <v>113977.46</v>
          </cell>
          <cell r="FX23004" t="str">
            <v>France</v>
          </cell>
        </row>
        <row r="23005">
          <cell r="H23005">
            <v>139703.18</v>
          </cell>
          <cell r="FX23005" t="str">
            <v>France</v>
          </cell>
        </row>
        <row r="23006">
          <cell r="H23006">
            <v>22263.33</v>
          </cell>
          <cell r="FX23006" t="str">
            <v>France</v>
          </cell>
        </row>
        <row r="23007">
          <cell r="H23007">
            <v>153135.48000000001</v>
          </cell>
          <cell r="FX23007" t="str">
            <v>France</v>
          </cell>
        </row>
        <row r="23008">
          <cell r="H23008">
            <v>215731.49</v>
          </cell>
          <cell r="FX23008" t="str">
            <v>France</v>
          </cell>
        </row>
        <row r="23009">
          <cell r="H23009">
            <v>139590.14000000001</v>
          </cell>
          <cell r="FX23009" t="str">
            <v>France</v>
          </cell>
        </row>
        <row r="23010">
          <cell r="H23010">
            <v>42115.42</v>
          </cell>
          <cell r="FX23010" t="str">
            <v>France</v>
          </cell>
        </row>
        <row r="23011">
          <cell r="H23011">
            <v>123116.44</v>
          </cell>
          <cell r="FX23011" t="str">
            <v>France</v>
          </cell>
        </row>
        <row r="23012">
          <cell r="H23012">
            <v>30030.39</v>
          </cell>
          <cell r="FX23012" t="str">
            <v>France</v>
          </cell>
        </row>
        <row r="23013">
          <cell r="H23013">
            <v>8916.11</v>
          </cell>
          <cell r="FX23013" t="str">
            <v>France</v>
          </cell>
        </row>
        <row r="23014">
          <cell r="H23014">
            <v>32910.9</v>
          </cell>
          <cell r="FX23014" t="str">
            <v>France</v>
          </cell>
        </row>
        <row r="23015">
          <cell r="H23015">
            <v>71127.88</v>
          </cell>
          <cell r="FX23015" t="str">
            <v>France</v>
          </cell>
        </row>
        <row r="23016">
          <cell r="H23016">
            <v>39876.089999999997</v>
          </cell>
          <cell r="FX23016" t="str">
            <v>France</v>
          </cell>
        </row>
        <row r="23017">
          <cell r="H23017">
            <v>4654</v>
          </cell>
          <cell r="FX23017" t="str">
            <v>France</v>
          </cell>
        </row>
        <row r="23018">
          <cell r="H23018">
            <v>23722.02</v>
          </cell>
          <cell r="FX23018" t="str">
            <v>France</v>
          </cell>
        </row>
        <row r="23019">
          <cell r="H23019">
            <v>345793.16</v>
          </cell>
          <cell r="FX23019" t="str">
            <v>France</v>
          </cell>
        </row>
        <row r="23020">
          <cell r="H23020">
            <v>44634.78</v>
          </cell>
          <cell r="FX23020" t="str">
            <v>France</v>
          </cell>
        </row>
        <row r="23021">
          <cell r="H23021">
            <v>141590.29</v>
          </cell>
          <cell r="FX23021" t="str">
            <v>France</v>
          </cell>
        </row>
        <row r="23022">
          <cell r="H23022">
            <v>36878.239999999998</v>
          </cell>
          <cell r="FX23022" t="str">
            <v>France</v>
          </cell>
        </row>
        <row r="23023">
          <cell r="H23023">
            <v>10033.56</v>
          </cell>
          <cell r="FX23023" t="str">
            <v>France</v>
          </cell>
        </row>
        <row r="23024">
          <cell r="H23024">
            <v>237480.33</v>
          </cell>
          <cell r="FX23024" t="str">
            <v>France</v>
          </cell>
        </row>
        <row r="23025">
          <cell r="H23025">
            <v>21313.34</v>
          </cell>
          <cell r="FX23025" t="str">
            <v>France</v>
          </cell>
        </row>
        <row r="23026">
          <cell r="H23026">
            <v>167495.79</v>
          </cell>
          <cell r="FX23026" t="str">
            <v>France</v>
          </cell>
        </row>
        <row r="23027">
          <cell r="H23027">
            <v>12749.79</v>
          </cell>
          <cell r="FX23027" t="str">
            <v>France</v>
          </cell>
        </row>
        <row r="23028">
          <cell r="H23028">
            <v>37820.81</v>
          </cell>
          <cell r="FX23028" t="str">
            <v>France</v>
          </cell>
        </row>
        <row r="23029">
          <cell r="H23029">
            <v>26071.27</v>
          </cell>
          <cell r="FX23029" t="str">
            <v>France</v>
          </cell>
        </row>
        <row r="23030">
          <cell r="H23030">
            <v>115860.41</v>
          </cell>
          <cell r="FX23030" t="str">
            <v>France</v>
          </cell>
        </row>
        <row r="23031">
          <cell r="H23031">
            <v>158474.93</v>
          </cell>
          <cell r="FX23031" t="str">
            <v>France</v>
          </cell>
        </row>
        <row r="23032">
          <cell r="H23032">
            <v>35312.080000000002</v>
          </cell>
          <cell r="FX23032" t="str">
            <v>France</v>
          </cell>
        </row>
        <row r="23033">
          <cell r="H23033">
            <v>108205.66</v>
          </cell>
          <cell r="FX23033" t="str">
            <v>France</v>
          </cell>
        </row>
        <row r="23034">
          <cell r="H23034">
            <v>1244.08</v>
          </cell>
          <cell r="FX23034" t="str">
            <v>France</v>
          </cell>
        </row>
        <row r="23035">
          <cell r="H23035">
            <v>100748.69</v>
          </cell>
          <cell r="FX23035" t="str">
            <v>France</v>
          </cell>
        </row>
        <row r="23036">
          <cell r="H23036">
            <v>127724.41</v>
          </cell>
          <cell r="FX23036" t="str">
            <v>France</v>
          </cell>
        </row>
        <row r="23037">
          <cell r="H23037">
            <v>59277.67</v>
          </cell>
          <cell r="FX23037" t="str">
            <v>France</v>
          </cell>
        </row>
        <row r="23038">
          <cell r="H23038">
            <v>0</v>
          </cell>
          <cell r="FX23038" t="str">
            <v>France</v>
          </cell>
        </row>
        <row r="23039">
          <cell r="H23039">
            <v>8191.26</v>
          </cell>
          <cell r="FX23039" t="str">
            <v>France</v>
          </cell>
        </row>
        <row r="23040">
          <cell r="H23040">
            <v>100614.93</v>
          </cell>
          <cell r="FX23040" t="str">
            <v>France</v>
          </cell>
        </row>
        <row r="23041">
          <cell r="H23041">
            <v>166559.04000000001</v>
          </cell>
          <cell r="FX23041" t="str">
            <v>France</v>
          </cell>
        </row>
        <row r="23042">
          <cell r="H23042">
            <v>12476.76</v>
          </cell>
          <cell r="FX23042" t="str">
            <v>France</v>
          </cell>
        </row>
        <row r="23043">
          <cell r="H23043">
            <v>397505.62</v>
          </cell>
          <cell r="FX23043" t="str">
            <v>France</v>
          </cell>
        </row>
        <row r="23044">
          <cell r="H23044">
            <v>29782.9</v>
          </cell>
          <cell r="FX23044" t="str">
            <v>France</v>
          </cell>
        </row>
        <row r="23045">
          <cell r="H23045">
            <v>62398.26</v>
          </cell>
          <cell r="FX23045" t="str">
            <v>France</v>
          </cell>
        </row>
        <row r="23046">
          <cell r="H23046">
            <v>34473.550000000003</v>
          </cell>
          <cell r="FX23046" t="str">
            <v>France</v>
          </cell>
        </row>
        <row r="23047">
          <cell r="H23047">
            <v>21265.63</v>
          </cell>
          <cell r="FX23047" t="str">
            <v>France</v>
          </cell>
        </row>
        <row r="23048">
          <cell r="H23048">
            <v>107818.14</v>
          </cell>
          <cell r="FX23048" t="str">
            <v>France</v>
          </cell>
        </row>
        <row r="23049">
          <cell r="H23049">
            <v>119773.16</v>
          </cell>
          <cell r="FX23049" t="str">
            <v>France</v>
          </cell>
        </row>
        <row r="23050">
          <cell r="H23050">
            <v>47183.6</v>
          </cell>
          <cell r="FX23050" t="str">
            <v>France</v>
          </cell>
        </row>
        <row r="23051">
          <cell r="H23051">
            <v>173973.32</v>
          </cell>
          <cell r="FX23051" t="str">
            <v>France</v>
          </cell>
        </row>
        <row r="23052">
          <cell r="H23052">
            <v>1503.13</v>
          </cell>
          <cell r="FX23052" t="str">
            <v>France</v>
          </cell>
        </row>
        <row r="23053">
          <cell r="H23053">
            <v>123549.54</v>
          </cell>
          <cell r="FX23053" t="str">
            <v>France</v>
          </cell>
        </row>
        <row r="23054">
          <cell r="H23054">
            <v>10910.05</v>
          </cell>
          <cell r="FX23054" t="str">
            <v>France</v>
          </cell>
        </row>
        <row r="23055">
          <cell r="H23055">
            <v>86634.29</v>
          </cell>
          <cell r="FX23055" t="str">
            <v>France</v>
          </cell>
        </row>
        <row r="23056">
          <cell r="H23056">
            <v>9654.7000000000007</v>
          </cell>
          <cell r="FX23056" t="str">
            <v>France</v>
          </cell>
        </row>
        <row r="23057">
          <cell r="H23057">
            <v>80730.570000000007</v>
          </cell>
          <cell r="FX23057" t="str">
            <v>France</v>
          </cell>
        </row>
        <row r="23058">
          <cell r="H23058">
            <v>5672.11</v>
          </cell>
          <cell r="FX23058" t="str">
            <v>France</v>
          </cell>
        </row>
        <row r="23059">
          <cell r="H23059">
            <v>261593.21</v>
          </cell>
          <cell r="FX23059" t="str">
            <v>France</v>
          </cell>
        </row>
        <row r="23060">
          <cell r="H23060">
            <v>73963.759999999995</v>
          </cell>
          <cell r="FX23060" t="str">
            <v>France</v>
          </cell>
        </row>
        <row r="23061">
          <cell r="H23061">
            <v>209900.28</v>
          </cell>
          <cell r="FX23061" t="str">
            <v>France</v>
          </cell>
        </row>
        <row r="23062">
          <cell r="H23062">
            <v>52321.39</v>
          </cell>
          <cell r="FX23062" t="str">
            <v>France</v>
          </cell>
        </row>
        <row r="23063">
          <cell r="H23063">
            <v>97692.69</v>
          </cell>
          <cell r="FX23063" t="str">
            <v>France</v>
          </cell>
        </row>
        <row r="23064">
          <cell r="H23064">
            <v>185335.15</v>
          </cell>
          <cell r="FX23064" t="str">
            <v>France</v>
          </cell>
        </row>
        <row r="23065">
          <cell r="H23065">
            <v>172476.71</v>
          </cell>
          <cell r="FX23065" t="str">
            <v>France</v>
          </cell>
        </row>
        <row r="23066">
          <cell r="H23066">
            <v>41313.93</v>
          </cell>
          <cell r="FX23066" t="str">
            <v>France</v>
          </cell>
        </row>
        <row r="23067">
          <cell r="H23067">
            <v>511181.99</v>
          </cell>
          <cell r="FX23067" t="str">
            <v>France</v>
          </cell>
        </row>
        <row r="23068">
          <cell r="H23068">
            <v>60000.21</v>
          </cell>
          <cell r="FX23068" t="str">
            <v>France</v>
          </cell>
        </row>
        <row r="23069">
          <cell r="H23069">
            <v>3087.54</v>
          </cell>
          <cell r="FX23069" t="str">
            <v>France</v>
          </cell>
        </row>
        <row r="23070">
          <cell r="H23070">
            <v>260194.75</v>
          </cell>
          <cell r="FX23070" t="str">
            <v>France</v>
          </cell>
        </row>
        <row r="23071">
          <cell r="H23071">
            <v>87590.1</v>
          </cell>
          <cell r="FX23071" t="str">
            <v>France</v>
          </cell>
        </row>
        <row r="23072">
          <cell r="H23072">
            <v>15078.51</v>
          </cell>
          <cell r="FX23072" t="str">
            <v>France</v>
          </cell>
        </row>
        <row r="23073">
          <cell r="H23073">
            <v>63729.82</v>
          </cell>
          <cell r="FX23073" t="str">
            <v>France</v>
          </cell>
        </row>
        <row r="23074">
          <cell r="H23074">
            <v>13306.3</v>
          </cell>
          <cell r="FX23074" t="str">
            <v>France</v>
          </cell>
        </row>
        <row r="23075">
          <cell r="H23075">
            <v>212.55</v>
          </cell>
          <cell r="FX23075" t="str">
            <v>France</v>
          </cell>
        </row>
        <row r="23076">
          <cell r="H23076">
            <v>79784.899999999994</v>
          </cell>
          <cell r="FX23076" t="str">
            <v>France</v>
          </cell>
        </row>
        <row r="23077">
          <cell r="H23077">
            <v>118370.26</v>
          </cell>
          <cell r="FX23077" t="str">
            <v>France</v>
          </cell>
        </row>
        <row r="23078">
          <cell r="H23078">
            <v>17296.97</v>
          </cell>
          <cell r="FX23078" t="str">
            <v>France</v>
          </cell>
        </row>
        <row r="23079">
          <cell r="H23079">
            <v>144303.85999999999</v>
          </cell>
          <cell r="FX23079" t="str">
            <v>France</v>
          </cell>
        </row>
        <row r="23080">
          <cell r="H23080">
            <v>5599.29</v>
          </cell>
          <cell r="FX23080" t="str">
            <v>France</v>
          </cell>
        </row>
        <row r="23081">
          <cell r="H23081">
            <v>20386.46</v>
          </cell>
          <cell r="FX23081" t="str">
            <v>France</v>
          </cell>
        </row>
        <row r="23082">
          <cell r="H23082">
            <v>156863.79</v>
          </cell>
          <cell r="FX23082" t="str">
            <v>France</v>
          </cell>
        </row>
        <row r="23083">
          <cell r="H23083">
            <v>54109.13</v>
          </cell>
          <cell r="FX23083" t="str">
            <v>France</v>
          </cell>
        </row>
        <row r="23084">
          <cell r="H23084">
            <v>97334.59</v>
          </cell>
          <cell r="FX23084" t="str">
            <v>France</v>
          </cell>
        </row>
        <row r="23085">
          <cell r="H23085">
            <v>75075.740000000005</v>
          </cell>
          <cell r="FX23085" t="str">
            <v>France</v>
          </cell>
        </row>
        <row r="23086">
          <cell r="H23086">
            <v>124389.88</v>
          </cell>
          <cell r="FX23086" t="str">
            <v>France</v>
          </cell>
        </row>
        <row r="23087">
          <cell r="H23087">
            <v>115925.99</v>
          </cell>
          <cell r="FX23087" t="str">
            <v>France</v>
          </cell>
        </row>
        <row r="23088">
          <cell r="H23088">
            <v>44353.98</v>
          </cell>
          <cell r="FX23088" t="str">
            <v>France</v>
          </cell>
        </row>
        <row r="23089">
          <cell r="H23089">
            <v>3666.25</v>
          </cell>
          <cell r="FX23089" t="str">
            <v>France</v>
          </cell>
        </row>
        <row r="23090">
          <cell r="H23090">
            <v>3542.26</v>
          </cell>
          <cell r="FX23090" t="str">
            <v>France</v>
          </cell>
        </row>
        <row r="23091">
          <cell r="H23091">
            <v>100780.49</v>
          </cell>
          <cell r="FX23091" t="str">
            <v>France</v>
          </cell>
        </row>
        <row r="23092">
          <cell r="H23092">
            <v>147808.76999999999</v>
          </cell>
          <cell r="FX23092" t="str">
            <v>France</v>
          </cell>
        </row>
        <row r="23093">
          <cell r="H23093">
            <v>26553.08</v>
          </cell>
          <cell r="FX23093" t="str">
            <v>France</v>
          </cell>
        </row>
        <row r="23094">
          <cell r="H23094">
            <v>26279.97</v>
          </cell>
          <cell r="FX23094" t="str">
            <v>France</v>
          </cell>
        </row>
        <row r="23095">
          <cell r="H23095">
            <v>188956.7</v>
          </cell>
          <cell r="FX23095" t="str">
            <v>France</v>
          </cell>
        </row>
        <row r="23096">
          <cell r="H23096">
            <v>145162.99</v>
          </cell>
          <cell r="FX23096" t="str">
            <v>France</v>
          </cell>
        </row>
        <row r="23097">
          <cell r="H23097">
            <v>10097.459999999999</v>
          </cell>
          <cell r="FX23097" t="str">
            <v>France</v>
          </cell>
        </row>
        <row r="23098">
          <cell r="H23098">
            <v>15312.58</v>
          </cell>
          <cell r="FX23098" t="str">
            <v>France</v>
          </cell>
        </row>
        <row r="23099">
          <cell r="H23099">
            <v>107017.26</v>
          </cell>
          <cell r="FX23099" t="str">
            <v>France</v>
          </cell>
        </row>
        <row r="23100">
          <cell r="H23100">
            <v>42263.28</v>
          </cell>
          <cell r="FX23100" t="str">
            <v>France</v>
          </cell>
        </row>
        <row r="23101">
          <cell r="H23101">
            <v>223773.21</v>
          </cell>
          <cell r="FX23101" t="str">
            <v>France</v>
          </cell>
        </row>
        <row r="23102">
          <cell r="H23102">
            <v>35504.160000000003</v>
          </cell>
          <cell r="FX23102" t="str">
            <v>France</v>
          </cell>
        </row>
        <row r="23103">
          <cell r="H23103">
            <v>4223.66</v>
          </cell>
          <cell r="FX23103" t="str">
            <v>France</v>
          </cell>
        </row>
        <row r="23104">
          <cell r="H23104">
            <v>4731.58</v>
          </cell>
          <cell r="FX23104" t="str">
            <v>France</v>
          </cell>
        </row>
        <row r="23105">
          <cell r="H23105">
            <v>24652.39</v>
          </cell>
          <cell r="FX23105" t="str">
            <v>France</v>
          </cell>
        </row>
        <row r="23106">
          <cell r="H23106">
            <v>8630.7999999999993</v>
          </cell>
          <cell r="FX23106" t="str">
            <v>France</v>
          </cell>
        </row>
        <row r="23107">
          <cell r="H23107">
            <v>144944.88</v>
          </cell>
          <cell r="FX23107" t="str">
            <v>France</v>
          </cell>
        </row>
        <row r="23108">
          <cell r="H23108">
            <v>63854.06</v>
          </cell>
          <cell r="FX23108" t="str">
            <v>France</v>
          </cell>
        </row>
        <row r="23109">
          <cell r="H23109">
            <v>73644.28</v>
          </cell>
          <cell r="FX23109" t="str">
            <v>France</v>
          </cell>
        </row>
        <row r="23110">
          <cell r="H23110">
            <v>54969.51</v>
          </cell>
          <cell r="FX23110" t="str">
            <v>France</v>
          </cell>
        </row>
        <row r="23111">
          <cell r="H23111">
            <v>137595.23000000001</v>
          </cell>
          <cell r="FX23111" t="str">
            <v>France</v>
          </cell>
        </row>
        <row r="23112">
          <cell r="H23112">
            <v>26884.67</v>
          </cell>
          <cell r="FX23112" t="str">
            <v>France</v>
          </cell>
        </row>
        <row r="23113">
          <cell r="H23113">
            <v>137846.01</v>
          </cell>
          <cell r="FX23113" t="str">
            <v>France</v>
          </cell>
        </row>
        <row r="23114">
          <cell r="H23114">
            <v>3589.7</v>
          </cell>
          <cell r="FX23114" t="str">
            <v>France</v>
          </cell>
        </row>
        <row r="23115">
          <cell r="H23115">
            <v>12757.73</v>
          </cell>
          <cell r="FX23115" t="str">
            <v>France</v>
          </cell>
        </row>
        <row r="23116">
          <cell r="H23116">
            <v>58377.55</v>
          </cell>
          <cell r="FX23116" t="str">
            <v>France</v>
          </cell>
        </row>
        <row r="23117">
          <cell r="H23117">
            <v>143172.17000000001</v>
          </cell>
          <cell r="FX23117" t="str">
            <v>France</v>
          </cell>
        </row>
        <row r="23118">
          <cell r="H23118">
            <v>77416.77</v>
          </cell>
          <cell r="FX23118" t="str">
            <v>France</v>
          </cell>
        </row>
        <row r="23119">
          <cell r="H23119">
            <v>52665.25</v>
          </cell>
          <cell r="FX23119" t="str">
            <v>France</v>
          </cell>
        </row>
        <row r="23120">
          <cell r="H23120">
            <v>16901.89</v>
          </cell>
          <cell r="FX23120" t="str">
            <v>France</v>
          </cell>
        </row>
        <row r="23121">
          <cell r="H23121">
            <v>14026.77</v>
          </cell>
          <cell r="FX23121" t="str">
            <v>France</v>
          </cell>
        </row>
        <row r="23122">
          <cell r="H23122">
            <v>12438.81</v>
          </cell>
          <cell r="FX23122" t="str">
            <v>France</v>
          </cell>
        </row>
        <row r="23123">
          <cell r="H23123">
            <v>125412.8</v>
          </cell>
          <cell r="FX23123" t="str">
            <v>France</v>
          </cell>
        </row>
        <row r="23124">
          <cell r="H23124">
            <v>223112.81</v>
          </cell>
          <cell r="FX23124" t="str">
            <v>France</v>
          </cell>
        </row>
        <row r="23125">
          <cell r="H23125">
            <v>6483.65</v>
          </cell>
          <cell r="FX23125" t="str">
            <v>France</v>
          </cell>
        </row>
        <row r="23126">
          <cell r="H23126">
            <v>9664.9599999999991</v>
          </cell>
          <cell r="FX23126" t="str">
            <v>France</v>
          </cell>
        </row>
        <row r="23127">
          <cell r="H23127">
            <v>384097.65</v>
          </cell>
          <cell r="FX23127" t="str">
            <v>France</v>
          </cell>
        </row>
        <row r="23128">
          <cell r="H23128">
            <v>95486.06</v>
          </cell>
          <cell r="FX23128" t="str">
            <v>France</v>
          </cell>
        </row>
        <row r="23129">
          <cell r="H23129">
            <v>221259.57</v>
          </cell>
          <cell r="FX23129" t="str">
            <v>France</v>
          </cell>
        </row>
        <row r="23130">
          <cell r="H23130">
            <v>32025.66</v>
          </cell>
          <cell r="FX23130" t="str">
            <v>France</v>
          </cell>
        </row>
        <row r="23131">
          <cell r="H23131">
            <v>57050.26</v>
          </cell>
          <cell r="FX23131" t="str">
            <v>France</v>
          </cell>
        </row>
        <row r="23132">
          <cell r="H23132">
            <v>75950.02</v>
          </cell>
          <cell r="FX23132" t="str">
            <v>France</v>
          </cell>
        </row>
        <row r="23133">
          <cell r="H23133">
            <v>122570.2</v>
          </cell>
          <cell r="FX23133" t="str">
            <v>France</v>
          </cell>
        </row>
        <row r="23134">
          <cell r="H23134">
            <v>4282.75</v>
          </cell>
          <cell r="FX23134" t="str">
            <v>France</v>
          </cell>
        </row>
        <row r="23135">
          <cell r="H23135">
            <v>7112.11</v>
          </cell>
          <cell r="FX23135" t="str">
            <v>France</v>
          </cell>
        </row>
        <row r="23136">
          <cell r="H23136">
            <v>102696.82</v>
          </cell>
          <cell r="FX23136" t="str">
            <v>France</v>
          </cell>
        </row>
        <row r="23137">
          <cell r="H23137">
            <v>53137.04</v>
          </cell>
          <cell r="FX23137" t="str">
            <v>France</v>
          </cell>
        </row>
        <row r="23138">
          <cell r="H23138">
            <v>207093.2</v>
          </cell>
          <cell r="FX23138" t="str">
            <v>France</v>
          </cell>
        </row>
        <row r="23139">
          <cell r="H23139">
            <v>35906.83</v>
          </cell>
          <cell r="FX23139" t="str">
            <v>France</v>
          </cell>
        </row>
        <row r="23140">
          <cell r="H23140">
            <v>28412.79</v>
          </cell>
          <cell r="FX23140" t="str">
            <v>France</v>
          </cell>
        </row>
        <row r="23141">
          <cell r="H23141">
            <v>10775.27</v>
          </cell>
          <cell r="FX23141" t="str">
            <v>France</v>
          </cell>
        </row>
        <row r="23142">
          <cell r="H23142">
            <v>104057.49</v>
          </cell>
          <cell r="FX23142" t="str">
            <v>France</v>
          </cell>
        </row>
        <row r="23143">
          <cell r="H23143">
            <v>18626</v>
          </cell>
          <cell r="FX23143" t="str">
            <v>France</v>
          </cell>
        </row>
        <row r="23144">
          <cell r="H23144">
            <v>479345.39</v>
          </cell>
          <cell r="FX23144" t="str">
            <v>France</v>
          </cell>
        </row>
        <row r="23145">
          <cell r="H23145">
            <v>29538.6</v>
          </cell>
          <cell r="FX23145" t="str">
            <v>France</v>
          </cell>
        </row>
        <row r="23146">
          <cell r="H23146">
            <v>9230.89</v>
          </cell>
          <cell r="FX23146" t="str">
            <v>France</v>
          </cell>
        </row>
        <row r="23147">
          <cell r="H23147">
            <v>21147.57</v>
          </cell>
          <cell r="FX23147" t="str">
            <v>France</v>
          </cell>
        </row>
        <row r="23148">
          <cell r="H23148">
            <v>161862.35</v>
          </cell>
          <cell r="FX23148" t="str">
            <v>France</v>
          </cell>
        </row>
        <row r="23149">
          <cell r="H23149">
            <v>155202.94</v>
          </cell>
          <cell r="FX23149" t="str">
            <v>France</v>
          </cell>
        </row>
        <row r="23150">
          <cell r="H23150">
            <v>56717.14</v>
          </cell>
          <cell r="FX23150" t="str">
            <v>France</v>
          </cell>
        </row>
        <row r="23151">
          <cell r="H23151">
            <v>21308.49</v>
          </cell>
          <cell r="FX23151" t="str">
            <v>France</v>
          </cell>
        </row>
        <row r="23152">
          <cell r="H23152">
            <v>89151.14</v>
          </cell>
          <cell r="FX23152" t="str">
            <v>France</v>
          </cell>
        </row>
        <row r="23153">
          <cell r="H23153">
            <v>247781.48</v>
          </cell>
          <cell r="FX23153" t="str">
            <v>France</v>
          </cell>
        </row>
        <row r="23154">
          <cell r="H23154">
            <v>83757.279999999999</v>
          </cell>
          <cell r="FX23154" t="str">
            <v>France</v>
          </cell>
        </row>
        <row r="23155">
          <cell r="H23155">
            <v>4614.13</v>
          </cell>
          <cell r="FX23155" t="str">
            <v>France</v>
          </cell>
        </row>
        <row r="23156">
          <cell r="H23156">
            <v>13788.41</v>
          </cell>
          <cell r="FX23156" t="str">
            <v>France</v>
          </cell>
        </row>
        <row r="23157">
          <cell r="H23157">
            <v>158483.39000000001</v>
          </cell>
          <cell r="FX23157" t="str">
            <v>France</v>
          </cell>
        </row>
        <row r="23158">
          <cell r="H23158">
            <v>68254.990000000005</v>
          </cell>
          <cell r="FX23158" t="str">
            <v>France</v>
          </cell>
        </row>
        <row r="23159">
          <cell r="H23159">
            <v>109525.69</v>
          </cell>
          <cell r="FX23159" t="str">
            <v>France</v>
          </cell>
        </row>
        <row r="23160">
          <cell r="H23160">
            <v>162614.76</v>
          </cell>
          <cell r="FX23160" t="str">
            <v>France</v>
          </cell>
        </row>
        <row r="23161">
          <cell r="H23161">
            <v>97852.08</v>
          </cell>
          <cell r="FX23161" t="str">
            <v>France</v>
          </cell>
        </row>
        <row r="23162">
          <cell r="H23162">
            <v>20198.13</v>
          </cell>
          <cell r="FX23162" t="str">
            <v>France</v>
          </cell>
        </row>
        <row r="23163">
          <cell r="H23163">
            <v>90354.63</v>
          </cell>
          <cell r="FX23163" t="str">
            <v>France</v>
          </cell>
        </row>
        <row r="23164">
          <cell r="H23164">
            <v>305363.63</v>
          </cell>
          <cell r="FX23164" t="str">
            <v>France</v>
          </cell>
        </row>
        <row r="23165">
          <cell r="H23165">
            <v>95614.76</v>
          </cell>
          <cell r="FX23165" t="str">
            <v>France</v>
          </cell>
        </row>
        <row r="23166">
          <cell r="H23166">
            <v>51227.07</v>
          </cell>
          <cell r="FX23166" t="str">
            <v>France</v>
          </cell>
        </row>
        <row r="23167">
          <cell r="H23167">
            <v>82176.66</v>
          </cell>
          <cell r="FX23167" t="str">
            <v>France</v>
          </cell>
        </row>
        <row r="23168">
          <cell r="H23168">
            <v>4583</v>
          </cell>
          <cell r="FX23168" t="str">
            <v>France</v>
          </cell>
        </row>
        <row r="23169">
          <cell r="H23169">
            <v>60567.68</v>
          </cell>
          <cell r="FX23169" t="str">
            <v>France</v>
          </cell>
        </row>
        <row r="23170">
          <cell r="H23170">
            <v>155683.18</v>
          </cell>
          <cell r="FX23170" t="str">
            <v>France</v>
          </cell>
        </row>
        <row r="23171">
          <cell r="H23171">
            <v>128328.47</v>
          </cell>
          <cell r="FX23171" t="str">
            <v>France</v>
          </cell>
        </row>
        <row r="23172">
          <cell r="H23172">
            <v>188571.08</v>
          </cell>
          <cell r="FX23172" t="str">
            <v>France</v>
          </cell>
        </row>
        <row r="23173">
          <cell r="H23173">
            <v>89206.42</v>
          </cell>
          <cell r="FX23173" t="str">
            <v>France</v>
          </cell>
        </row>
        <row r="23174">
          <cell r="H23174">
            <v>24422.19</v>
          </cell>
          <cell r="FX23174" t="str">
            <v>France</v>
          </cell>
        </row>
        <row r="23175">
          <cell r="H23175">
            <v>76013.75</v>
          </cell>
          <cell r="FX23175" t="str">
            <v>France</v>
          </cell>
        </row>
        <row r="23176">
          <cell r="H23176">
            <v>62868.72</v>
          </cell>
          <cell r="FX23176" t="str">
            <v>France</v>
          </cell>
        </row>
        <row r="23177">
          <cell r="H23177">
            <v>92929.76</v>
          </cell>
          <cell r="FX23177" t="str">
            <v>France</v>
          </cell>
        </row>
        <row r="23178">
          <cell r="H23178">
            <v>70479.94</v>
          </cell>
          <cell r="FX23178" t="str">
            <v>France</v>
          </cell>
        </row>
        <row r="23179">
          <cell r="H23179">
            <v>57356.86</v>
          </cell>
          <cell r="FX23179" t="str">
            <v>France</v>
          </cell>
        </row>
        <row r="23180">
          <cell r="H23180">
            <v>48538.34</v>
          </cell>
          <cell r="FX23180" t="str">
            <v>France</v>
          </cell>
        </row>
        <row r="23181">
          <cell r="H23181">
            <v>166730.1</v>
          </cell>
          <cell r="FX23181" t="str">
            <v>France</v>
          </cell>
        </row>
        <row r="23182">
          <cell r="H23182">
            <v>13968.93</v>
          </cell>
          <cell r="FX23182" t="str">
            <v>France</v>
          </cell>
        </row>
        <row r="23183">
          <cell r="H23183">
            <v>108375.24</v>
          </cell>
          <cell r="FX23183" t="str">
            <v>France</v>
          </cell>
        </row>
        <row r="23184">
          <cell r="H23184">
            <v>121348.23</v>
          </cell>
          <cell r="FX23184" t="str">
            <v>France</v>
          </cell>
        </row>
        <row r="23185">
          <cell r="H23185">
            <v>138671.91</v>
          </cell>
          <cell r="FX23185" t="str">
            <v>France</v>
          </cell>
        </row>
        <row r="23186">
          <cell r="H23186">
            <v>31043.62</v>
          </cell>
          <cell r="FX23186" t="str">
            <v>France</v>
          </cell>
        </row>
        <row r="23187">
          <cell r="H23187">
            <v>30363.57</v>
          </cell>
          <cell r="FX23187" t="str">
            <v>France</v>
          </cell>
        </row>
        <row r="23188">
          <cell r="H23188">
            <v>58399.32</v>
          </cell>
          <cell r="FX23188" t="str">
            <v>France</v>
          </cell>
        </row>
        <row r="23189">
          <cell r="H23189">
            <v>183380.25</v>
          </cell>
          <cell r="FX23189" t="str">
            <v>France</v>
          </cell>
        </row>
        <row r="23190">
          <cell r="H23190">
            <v>91401.37</v>
          </cell>
          <cell r="FX23190" t="str">
            <v>France</v>
          </cell>
        </row>
        <row r="23191">
          <cell r="H23191">
            <v>217239.16</v>
          </cell>
          <cell r="FX23191" t="str">
            <v>France</v>
          </cell>
        </row>
        <row r="23192">
          <cell r="H23192">
            <v>331902.98</v>
          </cell>
          <cell r="FX23192" t="str">
            <v>France</v>
          </cell>
        </row>
        <row r="23193">
          <cell r="H23193">
            <v>7435.72</v>
          </cell>
          <cell r="FX23193" t="str">
            <v>France</v>
          </cell>
        </row>
        <row r="23194">
          <cell r="H23194">
            <v>87086.34</v>
          </cell>
          <cell r="FX23194" t="str">
            <v>France</v>
          </cell>
        </row>
        <row r="23195">
          <cell r="H23195">
            <v>156006.82999999999</v>
          </cell>
          <cell r="FX23195" t="str">
            <v>France</v>
          </cell>
        </row>
        <row r="23196">
          <cell r="H23196">
            <v>10324.280000000001</v>
          </cell>
          <cell r="FX23196" t="str">
            <v>France</v>
          </cell>
        </row>
        <row r="23197">
          <cell r="H23197">
            <v>47163.77</v>
          </cell>
          <cell r="FX23197" t="str">
            <v>France</v>
          </cell>
        </row>
        <row r="23198">
          <cell r="H23198">
            <v>31742.86</v>
          </cell>
          <cell r="FX23198" t="str">
            <v>France</v>
          </cell>
        </row>
        <row r="23199">
          <cell r="H23199">
            <v>33345.82</v>
          </cell>
          <cell r="FX23199" t="str">
            <v>France</v>
          </cell>
        </row>
        <row r="23200">
          <cell r="H23200">
            <v>136825.35999999999</v>
          </cell>
          <cell r="FX23200" t="str">
            <v>France</v>
          </cell>
        </row>
        <row r="23201">
          <cell r="H23201">
            <v>17404.39</v>
          </cell>
          <cell r="FX23201" t="str">
            <v>France</v>
          </cell>
        </row>
        <row r="23202">
          <cell r="H23202">
            <v>10762.94</v>
          </cell>
          <cell r="FX23202" t="str">
            <v>France</v>
          </cell>
        </row>
        <row r="23203">
          <cell r="H23203">
            <v>224260.73</v>
          </cell>
          <cell r="FX23203" t="str">
            <v>France</v>
          </cell>
        </row>
        <row r="23204">
          <cell r="H23204">
            <v>65789.490000000005</v>
          </cell>
          <cell r="FX23204" t="str">
            <v>France</v>
          </cell>
        </row>
        <row r="23205">
          <cell r="H23205">
            <v>97014.87</v>
          </cell>
          <cell r="FX23205" t="str">
            <v>France</v>
          </cell>
        </row>
        <row r="23206">
          <cell r="H23206">
            <v>7913.36</v>
          </cell>
          <cell r="FX23206" t="str">
            <v>France</v>
          </cell>
        </row>
        <row r="23207">
          <cell r="H23207">
            <v>39190.1</v>
          </cell>
          <cell r="FX23207" t="str">
            <v>France</v>
          </cell>
        </row>
        <row r="23208">
          <cell r="H23208">
            <v>227226.61</v>
          </cell>
          <cell r="FX23208" t="str">
            <v>France</v>
          </cell>
        </row>
        <row r="23209">
          <cell r="H23209">
            <v>48193.79</v>
          </cell>
          <cell r="FX23209" t="str">
            <v>France</v>
          </cell>
        </row>
        <row r="23210">
          <cell r="H23210">
            <v>14669.98</v>
          </cell>
          <cell r="FX23210" t="str">
            <v>France</v>
          </cell>
        </row>
        <row r="23211">
          <cell r="H23211">
            <v>210406.67</v>
          </cell>
          <cell r="FX23211" t="str">
            <v>France</v>
          </cell>
        </row>
        <row r="23212">
          <cell r="H23212">
            <v>25135.4</v>
          </cell>
          <cell r="FX23212" t="str">
            <v>France</v>
          </cell>
        </row>
        <row r="23213">
          <cell r="H23213">
            <v>39270.81</v>
          </cell>
          <cell r="FX23213" t="str">
            <v>France</v>
          </cell>
        </row>
        <row r="23214">
          <cell r="H23214">
            <v>162514.31</v>
          </cell>
          <cell r="FX23214" t="str">
            <v>France</v>
          </cell>
        </row>
        <row r="23215">
          <cell r="H23215">
            <v>32684.9</v>
          </cell>
          <cell r="FX23215" t="str">
            <v>France</v>
          </cell>
        </row>
        <row r="23216">
          <cell r="H23216">
            <v>144777.99</v>
          </cell>
          <cell r="FX23216" t="str">
            <v>France</v>
          </cell>
        </row>
        <row r="23217">
          <cell r="H23217">
            <v>30147.75</v>
          </cell>
          <cell r="FX23217" t="str">
            <v>France</v>
          </cell>
        </row>
        <row r="23218">
          <cell r="H23218">
            <v>152422.73000000001</v>
          </cell>
          <cell r="FX23218" t="str">
            <v>France</v>
          </cell>
        </row>
        <row r="23219">
          <cell r="H23219">
            <v>117626.08</v>
          </cell>
          <cell r="FX23219" t="str">
            <v>France</v>
          </cell>
        </row>
        <row r="23220">
          <cell r="H23220">
            <v>70050</v>
          </cell>
          <cell r="FX23220" t="str">
            <v>France</v>
          </cell>
        </row>
        <row r="23221">
          <cell r="H23221">
            <v>51661.85</v>
          </cell>
          <cell r="FX23221" t="str">
            <v>France</v>
          </cell>
        </row>
        <row r="23222">
          <cell r="H23222">
            <v>65626.100000000006</v>
          </cell>
          <cell r="FX23222" t="str">
            <v>France</v>
          </cell>
        </row>
        <row r="23223">
          <cell r="H23223">
            <v>128682.95</v>
          </cell>
          <cell r="FX23223" t="str">
            <v>France</v>
          </cell>
        </row>
        <row r="23224">
          <cell r="H23224">
            <v>21299.55</v>
          </cell>
          <cell r="FX23224" t="str">
            <v>France</v>
          </cell>
        </row>
        <row r="23225">
          <cell r="H23225">
            <v>33883.360000000001</v>
          </cell>
          <cell r="FX23225" t="str">
            <v>France</v>
          </cell>
        </row>
        <row r="23226">
          <cell r="H23226">
            <v>142200.67000000001</v>
          </cell>
          <cell r="FX23226" t="str">
            <v>France</v>
          </cell>
        </row>
        <row r="23227">
          <cell r="H23227">
            <v>234767.34</v>
          </cell>
          <cell r="FX23227" t="str">
            <v>France</v>
          </cell>
        </row>
        <row r="23228">
          <cell r="H23228">
            <v>189882.43</v>
          </cell>
          <cell r="FX23228" t="str">
            <v>France</v>
          </cell>
        </row>
        <row r="23229">
          <cell r="H23229">
            <v>44607.78</v>
          </cell>
          <cell r="FX23229" t="str">
            <v>France</v>
          </cell>
        </row>
        <row r="23230">
          <cell r="H23230">
            <v>88739.46</v>
          </cell>
          <cell r="FX23230" t="str">
            <v>France</v>
          </cell>
        </row>
        <row r="23231">
          <cell r="H23231">
            <v>204731.97</v>
          </cell>
          <cell r="FX23231" t="str">
            <v>France</v>
          </cell>
        </row>
        <row r="23232">
          <cell r="H23232">
            <v>78754.67</v>
          </cell>
          <cell r="FX23232" t="str">
            <v>France</v>
          </cell>
        </row>
        <row r="23233">
          <cell r="H23233">
            <v>122063.23</v>
          </cell>
          <cell r="FX23233" t="str">
            <v>France</v>
          </cell>
        </row>
        <row r="23234">
          <cell r="H23234">
            <v>118225.55</v>
          </cell>
          <cell r="FX23234" t="str">
            <v>France</v>
          </cell>
        </row>
        <row r="23235">
          <cell r="H23235">
            <v>3293.94</v>
          </cell>
          <cell r="FX23235" t="str">
            <v>France</v>
          </cell>
        </row>
        <row r="23236">
          <cell r="H23236">
            <v>3881.61</v>
          </cell>
          <cell r="FX23236" t="str">
            <v>France</v>
          </cell>
        </row>
        <row r="23237">
          <cell r="H23237">
            <v>157506.60999999999</v>
          </cell>
          <cell r="FX23237" t="str">
            <v>France</v>
          </cell>
        </row>
        <row r="23238">
          <cell r="H23238">
            <v>3135.4</v>
          </cell>
          <cell r="FX23238" t="str">
            <v>France</v>
          </cell>
        </row>
        <row r="23239">
          <cell r="H23239">
            <v>47131.37</v>
          </cell>
          <cell r="FX23239" t="str">
            <v>France</v>
          </cell>
        </row>
        <row r="23240">
          <cell r="H23240">
            <v>61444.06</v>
          </cell>
          <cell r="FX23240" t="str">
            <v>France</v>
          </cell>
        </row>
        <row r="23241">
          <cell r="H23241">
            <v>22976.85</v>
          </cell>
          <cell r="FX23241" t="str">
            <v>France</v>
          </cell>
        </row>
        <row r="23242">
          <cell r="H23242">
            <v>7125.52</v>
          </cell>
          <cell r="FX23242" t="str">
            <v>France</v>
          </cell>
        </row>
        <row r="23243">
          <cell r="H23243">
            <v>105052.46</v>
          </cell>
          <cell r="FX23243" t="str">
            <v>France</v>
          </cell>
        </row>
        <row r="23244">
          <cell r="H23244">
            <v>0</v>
          </cell>
          <cell r="FX23244" t="str">
            <v>France</v>
          </cell>
        </row>
        <row r="23245">
          <cell r="H23245">
            <v>208845.76</v>
          </cell>
          <cell r="FX23245" t="str">
            <v>France</v>
          </cell>
        </row>
        <row r="23246">
          <cell r="H23246">
            <v>77428.73</v>
          </cell>
          <cell r="FX23246" t="str">
            <v>France</v>
          </cell>
        </row>
        <row r="23247">
          <cell r="H23247">
            <v>176116.72</v>
          </cell>
          <cell r="FX23247" t="str">
            <v>France</v>
          </cell>
        </row>
        <row r="23248">
          <cell r="H23248">
            <v>77452.34</v>
          </cell>
          <cell r="FX23248" t="str">
            <v>France</v>
          </cell>
        </row>
        <row r="23249">
          <cell r="H23249">
            <v>122633.96</v>
          </cell>
          <cell r="FX23249" t="str">
            <v>France</v>
          </cell>
        </row>
        <row r="23250">
          <cell r="H23250">
            <v>46314.37</v>
          </cell>
          <cell r="FX23250" t="str">
            <v>France</v>
          </cell>
        </row>
        <row r="23251">
          <cell r="H23251">
            <v>18480.03</v>
          </cell>
          <cell r="FX23251" t="str">
            <v>France</v>
          </cell>
        </row>
        <row r="23252">
          <cell r="H23252">
            <v>34595.839999999997</v>
          </cell>
          <cell r="FX23252" t="str">
            <v>France</v>
          </cell>
        </row>
        <row r="23253">
          <cell r="H23253">
            <v>115529.14</v>
          </cell>
          <cell r="FX23253" t="str">
            <v>France</v>
          </cell>
        </row>
        <row r="23254">
          <cell r="H23254">
            <v>211792.02</v>
          </cell>
          <cell r="FX23254" t="str">
            <v>France</v>
          </cell>
        </row>
        <row r="23255">
          <cell r="H23255">
            <v>4022.34</v>
          </cell>
          <cell r="FX23255" t="str">
            <v>France</v>
          </cell>
        </row>
        <row r="23256">
          <cell r="H23256">
            <v>50683.85</v>
          </cell>
          <cell r="FX23256" t="str">
            <v>France</v>
          </cell>
        </row>
        <row r="23257">
          <cell r="H23257">
            <v>1568.57</v>
          </cell>
          <cell r="FX23257" t="str">
            <v>France</v>
          </cell>
        </row>
        <row r="23258">
          <cell r="H23258">
            <v>8924.41</v>
          </cell>
          <cell r="FX23258" t="str">
            <v>France</v>
          </cell>
        </row>
        <row r="23259">
          <cell r="H23259">
            <v>210334.81</v>
          </cell>
          <cell r="FX23259" t="str">
            <v>France</v>
          </cell>
        </row>
        <row r="23260">
          <cell r="H23260">
            <v>31843.43</v>
          </cell>
          <cell r="FX23260" t="str">
            <v>France</v>
          </cell>
        </row>
        <row r="23261">
          <cell r="H23261">
            <v>58763.02</v>
          </cell>
          <cell r="FX23261" t="str">
            <v>France</v>
          </cell>
        </row>
        <row r="23262">
          <cell r="H23262">
            <v>428</v>
          </cell>
          <cell r="FX23262" t="str">
            <v>France</v>
          </cell>
        </row>
        <row r="23263">
          <cell r="H23263">
            <v>11663.4</v>
          </cell>
          <cell r="FX23263" t="str">
            <v>France</v>
          </cell>
        </row>
        <row r="23264">
          <cell r="H23264">
            <v>90152.62</v>
          </cell>
          <cell r="FX23264" t="str">
            <v>France</v>
          </cell>
        </row>
        <row r="23265">
          <cell r="H23265">
            <v>46038.91</v>
          </cell>
          <cell r="FX23265" t="str">
            <v>France</v>
          </cell>
        </row>
        <row r="23266">
          <cell r="H23266">
            <v>75231.28</v>
          </cell>
          <cell r="FX23266" t="str">
            <v>France</v>
          </cell>
        </row>
        <row r="23267">
          <cell r="H23267">
            <v>151856.87</v>
          </cell>
          <cell r="FX23267" t="str">
            <v>France</v>
          </cell>
        </row>
        <row r="23268">
          <cell r="H23268">
            <v>108469.3</v>
          </cell>
          <cell r="FX23268" t="str">
            <v>France</v>
          </cell>
        </row>
        <row r="23269">
          <cell r="H23269">
            <v>1927.84</v>
          </cell>
          <cell r="FX23269" t="str">
            <v>France</v>
          </cell>
        </row>
        <row r="23270">
          <cell r="H23270">
            <v>45872.51</v>
          </cell>
          <cell r="FX23270" t="str">
            <v>France</v>
          </cell>
        </row>
        <row r="23271">
          <cell r="H23271">
            <v>138023.64000000001</v>
          </cell>
          <cell r="FX23271" t="str">
            <v>France</v>
          </cell>
        </row>
        <row r="23272">
          <cell r="H23272">
            <v>2102.0100000000002</v>
          </cell>
          <cell r="FX23272" t="str">
            <v>France</v>
          </cell>
        </row>
        <row r="23273">
          <cell r="H23273">
            <v>28789.07</v>
          </cell>
          <cell r="FX23273" t="str">
            <v>France</v>
          </cell>
        </row>
        <row r="23274">
          <cell r="H23274">
            <v>170339.69</v>
          </cell>
          <cell r="FX23274" t="str">
            <v>France</v>
          </cell>
        </row>
        <row r="23275">
          <cell r="H23275">
            <v>106214.04</v>
          </cell>
          <cell r="FX23275" t="str">
            <v>France</v>
          </cell>
        </row>
        <row r="23276">
          <cell r="H23276">
            <v>48437.01</v>
          </cell>
          <cell r="FX23276" t="str">
            <v>France</v>
          </cell>
        </row>
        <row r="23277">
          <cell r="H23277">
            <v>46328.1</v>
          </cell>
          <cell r="FX23277" t="str">
            <v>France</v>
          </cell>
        </row>
        <row r="23278">
          <cell r="H23278">
            <v>82115.91</v>
          </cell>
          <cell r="FX23278" t="str">
            <v>France</v>
          </cell>
        </row>
        <row r="23279">
          <cell r="H23279">
            <v>30024.720000000001</v>
          </cell>
          <cell r="FX23279" t="str">
            <v>France</v>
          </cell>
        </row>
        <row r="23280">
          <cell r="H23280">
            <v>61820.84</v>
          </cell>
          <cell r="FX23280" t="str">
            <v>France</v>
          </cell>
        </row>
        <row r="23281">
          <cell r="H23281">
            <v>39641.089999999997</v>
          </cell>
          <cell r="FX23281" t="str">
            <v>France</v>
          </cell>
        </row>
        <row r="23282">
          <cell r="H23282">
            <v>96726.64</v>
          </cell>
          <cell r="FX23282" t="str">
            <v>France</v>
          </cell>
        </row>
        <row r="23283">
          <cell r="H23283">
            <v>41893.360000000001</v>
          </cell>
          <cell r="FX23283" t="str">
            <v>France</v>
          </cell>
        </row>
        <row r="23284">
          <cell r="H23284">
            <v>41709.67</v>
          </cell>
          <cell r="FX23284" t="str">
            <v>France</v>
          </cell>
        </row>
        <row r="23285">
          <cell r="H23285">
            <v>10555.42</v>
          </cell>
          <cell r="FX23285" t="str">
            <v>France</v>
          </cell>
        </row>
        <row r="23286">
          <cell r="H23286">
            <v>173291.68</v>
          </cell>
          <cell r="FX23286" t="str">
            <v>France</v>
          </cell>
        </row>
        <row r="23287">
          <cell r="H23287">
            <v>18105.45</v>
          </cell>
          <cell r="FX23287" t="str">
            <v>France</v>
          </cell>
        </row>
        <row r="23288">
          <cell r="H23288">
            <v>65163.78</v>
          </cell>
          <cell r="FX23288" t="str">
            <v>France</v>
          </cell>
        </row>
        <row r="23289">
          <cell r="H23289">
            <v>7150.27</v>
          </cell>
          <cell r="FX23289" t="str">
            <v>France</v>
          </cell>
        </row>
        <row r="23290">
          <cell r="H23290">
            <v>30895.09</v>
          </cell>
          <cell r="FX23290" t="str">
            <v>France</v>
          </cell>
        </row>
        <row r="23291">
          <cell r="H23291">
            <v>68455.44</v>
          </cell>
          <cell r="FX23291" t="str">
            <v>France</v>
          </cell>
        </row>
        <row r="23292">
          <cell r="H23292">
            <v>240616.2</v>
          </cell>
          <cell r="FX23292" t="str">
            <v>France</v>
          </cell>
        </row>
        <row r="23293">
          <cell r="H23293">
            <v>10655.02</v>
          </cell>
          <cell r="FX23293" t="str">
            <v>France</v>
          </cell>
        </row>
        <row r="23294">
          <cell r="H23294">
            <v>77173.66</v>
          </cell>
          <cell r="FX23294" t="str">
            <v>France</v>
          </cell>
        </row>
        <row r="23295">
          <cell r="H23295">
            <v>2898.08</v>
          </cell>
          <cell r="FX23295" t="str">
            <v>France</v>
          </cell>
        </row>
        <row r="23296">
          <cell r="H23296">
            <v>37655.35</v>
          </cell>
          <cell r="FX23296" t="str">
            <v>France</v>
          </cell>
        </row>
        <row r="23297">
          <cell r="H23297">
            <v>79204.09</v>
          </cell>
          <cell r="FX23297" t="str">
            <v>France</v>
          </cell>
        </row>
        <row r="23298">
          <cell r="H23298">
            <v>61617.99</v>
          </cell>
          <cell r="FX23298" t="str">
            <v>France</v>
          </cell>
        </row>
        <row r="23299">
          <cell r="H23299">
            <v>697862.57</v>
          </cell>
          <cell r="FX23299" t="str">
            <v>France</v>
          </cell>
        </row>
        <row r="23300">
          <cell r="H23300">
            <v>88158.77</v>
          </cell>
          <cell r="FX23300" t="str">
            <v>France</v>
          </cell>
        </row>
        <row r="23301">
          <cell r="H23301">
            <v>90850.99</v>
          </cell>
          <cell r="FX23301" t="str">
            <v>France</v>
          </cell>
        </row>
        <row r="23302">
          <cell r="H23302">
            <v>5519.39</v>
          </cell>
          <cell r="FX23302" t="str">
            <v>France</v>
          </cell>
        </row>
        <row r="23303">
          <cell r="H23303">
            <v>472822.08</v>
          </cell>
          <cell r="FX23303" t="str">
            <v>France</v>
          </cell>
        </row>
        <row r="23304">
          <cell r="H23304">
            <v>133561.69</v>
          </cell>
          <cell r="FX23304" t="str">
            <v>France</v>
          </cell>
        </row>
        <row r="23305">
          <cell r="H23305">
            <v>12882.54</v>
          </cell>
          <cell r="FX23305" t="str">
            <v>France</v>
          </cell>
        </row>
        <row r="23306">
          <cell r="H23306">
            <v>5386.32</v>
          </cell>
          <cell r="FX23306" t="str">
            <v>France</v>
          </cell>
        </row>
        <row r="23307">
          <cell r="H23307">
            <v>150339.93</v>
          </cell>
          <cell r="FX23307" t="str">
            <v>France</v>
          </cell>
        </row>
        <row r="23308">
          <cell r="H23308">
            <v>125018.27</v>
          </cell>
          <cell r="FX23308" t="str">
            <v>France</v>
          </cell>
        </row>
        <row r="23309">
          <cell r="H23309">
            <v>46872.83</v>
          </cell>
          <cell r="FX23309" t="str">
            <v>France</v>
          </cell>
        </row>
        <row r="23310">
          <cell r="H23310">
            <v>112410.84</v>
          </cell>
          <cell r="FX23310" t="str">
            <v>France</v>
          </cell>
        </row>
        <row r="23311">
          <cell r="H23311">
            <v>9883.2900000000009</v>
          </cell>
          <cell r="FX23311" t="str">
            <v>France</v>
          </cell>
        </row>
        <row r="23312">
          <cell r="H23312">
            <v>493773.1</v>
          </cell>
          <cell r="FX23312" t="str">
            <v>France</v>
          </cell>
        </row>
        <row r="23313">
          <cell r="H23313">
            <v>24705.13</v>
          </cell>
          <cell r="FX23313" t="str">
            <v>France</v>
          </cell>
        </row>
        <row r="23314">
          <cell r="H23314">
            <v>25027.22</v>
          </cell>
          <cell r="FX23314" t="str">
            <v>France</v>
          </cell>
        </row>
        <row r="23315">
          <cell r="H23315">
            <v>141370.29</v>
          </cell>
          <cell r="FX23315" t="str">
            <v>France</v>
          </cell>
        </row>
        <row r="23316">
          <cell r="H23316">
            <v>78162.929999999993</v>
          </cell>
          <cell r="FX23316" t="str">
            <v>France</v>
          </cell>
        </row>
        <row r="23317">
          <cell r="H23317">
            <v>11572.93</v>
          </cell>
          <cell r="FX23317" t="str">
            <v>France</v>
          </cell>
        </row>
        <row r="23318">
          <cell r="H23318">
            <v>44635.99</v>
          </cell>
          <cell r="FX23318" t="str">
            <v>France</v>
          </cell>
        </row>
        <row r="23319">
          <cell r="H23319">
            <v>153737.43</v>
          </cell>
          <cell r="FX23319" t="str">
            <v>France</v>
          </cell>
        </row>
        <row r="23320">
          <cell r="H23320">
            <v>328511.53999999998</v>
          </cell>
          <cell r="FX23320" t="str">
            <v>France</v>
          </cell>
        </row>
        <row r="23321">
          <cell r="H23321">
            <v>90611.73</v>
          </cell>
          <cell r="FX23321" t="str">
            <v>France</v>
          </cell>
        </row>
        <row r="23322">
          <cell r="H23322">
            <v>64640.56</v>
          </cell>
          <cell r="FX23322" t="str">
            <v>France</v>
          </cell>
        </row>
        <row r="23323">
          <cell r="H23323">
            <v>31806.42</v>
          </cell>
          <cell r="FX23323" t="str">
            <v>France</v>
          </cell>
        </row>
        <row r="23324">
          <cell r="H23324">
            <v>40650</v>
          </cell>
          <cell r="FX23324" t="str">
            <v>France</v>
          </cell>
        </row>
        <row r="23325">
          <cell r="H23325">
            <v>29583.57</v>
          </cell>
          <cell r="FX23325" t="str">
            <v>France</v>
          </cell>
        </row>
        <row r="23326">
          <cell r="H23326">
            <v>12462.07</v>
          </cell>
          <cell r="FX23326" t="str">
            <v>France</v>
          </cell>
        </row>
        <row r="23327">
          <cell r="H23327">
            <v>93105.25</v>
          </cell>
          <cell r="FX23327" t="str">
            <v>France</v>
          </cell>
        </row>
        <row r="23328">
          <cell r="H23328">
            <v>2309.61</v>
          </cell>
          <cell r="FX23328" t="str">
            <v>France</v>
          </cell>
        </row>
        <row r="23329">
          <cell r="H23329">
            <v>10416.06</v>
          </cell>
          <cell r="FX23329" t="str">
            <v>France</v>
          </cell>
        </row>
        <row r="23330">
          <cell r="H23330">
            <v>72407.149999999994</v>
          </cell>
          <cell r="FX23330" t="str">
            <v>France</v>
          </cell>
        </row>
        <row r="23331">
          <cell r="H23331">
            <v>46567.34</v>
          </cell>
          <cell r="FX23331" t="str">
            <v>France</v>
          </cell>
        </row>
        <row r="23332">
          <cell r="H23332">
            <v>161750.24</v>
          </cell>
          <cell r="FX23332" t="str">
            <v>France</v>
          </cell>
        </row>
        <row r="23333">
          <cell r="H23333">
            <v>5142.21</v>
          </cell>
          <cell r="FX23333" t="str">
            <v>France</v>
          </cell>
        </row>
        <row r="23334">
          <cell r="H23334">
            <v>33161.94</v>
          </cell>
          <cell r="FX23334" t="str">
            <v>France</v>
          </cell>
        </row>
        <row r="23335">
          <cell r="H23335">
            <v>195919.7</v>
          </cell>
          <cell r="FX23335" t="str">
            <v>France</v>
          </cell>
        </row>
        <row r="23336">
          <cell r="H23336">
            <v>232385.01</v>
          </cell>
          <cell r="FX23336" t="str">
            <v>France</v>
          </cell>
        </row>
        <row r="23337">
          <cell r="H23337">
            <v>47440.47</v>
          </cell>
          <cell r="FX23337" t="str">
            <v>France</v>
          </cell>
        </row>
        <row r="23338">
          <cell r="H23338">
            <v>185195.95</v>
          </cell>
          <cell r="FX23338" t="str">
            <v>France</v>
          </cell>
        </row>
        <row r="23339">
          <cell r="H23339">
            <v>108248.44</v>
          </cell>
          <cell r="FX23339" t="str">
            <v>France</v>
          </cell>
        </row>
        <row r="23340">
          <cell r="H23340">
            <v>16198.49</v>
          </cell>
          <cell r="FX23340" t="str">
            <v>France</v>
          </cell>
        </row>
        <row r="23341">
          <cell r="H23341">
            <v>128480.78</v>
          </cell>
          <cell r="FX23341" t="str">
            <v>France</v>
          </cell>
        </row>
        <row r="23342">
          <cell r="H23342">
            <v>149156.5</v>
          </cell>
          <cell r="FX23342" t="str">
            <v>France</v>
          </cell>
        </row>
        <row r="23343">
          <cell r="H23343">
            <v>260314.95</v>
          </cell>
          <cell r="FX23343" t="str">
            <v>France</v>
          </cell>
        </row>
        <row r="23344">
          <cell r="H23344">
            <v>73850.61</v>
          </cell>
          <cell r="FX23344" t="str">
            <v>France</v>
          </cell>
        </row>
        <row r="23345">
          <cell r="H23345">
            <v>5097.68</v>
          </cell>
          <cell r="FX23345" t="str">
            <v>France</v>
          </cell>
        </row>
        <row r="23346">
          <cell r="H23346">
            <v>33955.06</v>
          </cell>
          <cell r="FX23346" t="str">
            <v>France</v>
          </cell>
        </row>
        <row r="23347">
          <cell r="H23347">
            <v>183668.7</v>
          </cell>
          <cell r="FX23347" t="str">
            <v>France</v>
          </cell>
        </row>
        <row r="23348">
          <cell r="H23348">
            <v>174252.15</v>
          </cell>
          <cell r="FX23348" t="str">
            <v>France</v>
          </cell>
        </row>
        <row r="23349">
          <cell r="H23349">
            <v>73821.919999999998</v>
          </cell>
          <cell r="FX23349" t="str">
            <v>France</v>
          </cell>
        </row>
        <row r="23350">
          <cell r="H23350">
            <v>76512.2</v>
          </cell>
          <cell r="FX23350" t="str">
            <v>France</v>
          </cell>
        </row>
        <row r="23351">
          <cell r="H23351">
            <v>50631.3</v>
          </cell>
          <cell r="FX23351" t="str">
            <v>France</v>
          </cell>
        </row>
        <row r="23352">
          <cell r="H23352">
            <v>259454.56</v>
          </cell>
          <cell r="FX23352" t="str">
            <v>France</v>
          </cell>
        </row>
        <row r="23353">
          <cell r="H23353">
            <v>3238.01</v>
          </cell>
          <cell r="FX23353" t="str">
            <v>France</v>
          </cell>
        </row>
        <row r="23354">
          <cell r="H23354">
            <v>100562.08</v>
          </cell>
          <cell r="FX23354" t="str">
            <v>France</v>
          </cell>
        </row>
        <row r="23355">
          <cell r="H23355">
            <v>98608.17</v>
          </cell>
          <cell r="FX23355" t="str">
            <v>France</v>
          </cell>
        </row>
        <row r="23356">
          <cell r="H23356">
            <v>190451.53</v>
          </cell>
          <cell r="FX23356" t="str">
            <v>France</v>
          </cell>
        </row>
        <row r="23357">
          <cell r="H23357">
            <v>171013.92</v>
          </cell>
          <cell r="FX23357" t="str">
            <v>France</v>
          </cell>
        </row>
        <row r="23358">
          <cell r="H23358">
            <v>77644.820000000007</v>
          </cell>
          <cell r="FX23358" t="str">
            <v>France</v>
          </cell>
        </row>
        <row r="23359">
          <cell r="H23359">
            <v>161588.24</v>
          </cell>
          <cell r="FX23359" t="str">
            <v>France</v>
          </cell>
        </row>
        <row r="23360">
          <cell r="H23360">
            <v>134751.9</v>
          </cell>
          <cell r="FX23360" t="str">
            <v>France</v>
          </cell>
        </row>
        <row r="23361">
          <cell r="H23361">
            <v>96489.69</v>
          </cell>
          <cell r="FX23361" t="str">
            <v>France</v>
          </cell>
        </row>
        <row r="23362">
          <cell r="H23362">
            <v>11649.68</v>
          </cell>
          <cell r="FX23362" t="str">
            <v>France</v>
          </cell>
        </row>
        <row r="23363">
          <cell r="H23363">
            <v>63920.56</v>
          </cell>
          <cell r="FX23363" t="str">
            <v>France</v>
          </cell>
        </row>
        <row r="23364">
          <cell r="H23364">
            <v>9092.56</v>
          </cell>
          <cell r="FX23364" t="str">
            <v>France</v>
          </cell>
        </row>
        <row r="23365">
          <cell r="H23365">
            <v>23212.52</v>
          </cell>
          <cell r="FX23365" t="str">
            <v>France</v>
          </cell>
        </row>
        <row r="23366">
          <cell r="H23366">
            <v>315530.28999999998</v>
          </cell>
          <cell r="FX23366" t="str">
            <v>France</v>
          </cell>
        </row>
        <row r="23367">
          <cell r="H23367">
            <v>70821.960000000006</v>
          </cell>
          <cell r="FX23367" t="str">
            <v>France</v>
          </cell>
        </row>
        <row r="23368">
          <cell r="H23368">
            <v>49893.72</v>
          </cell>
          <cell r="FX23368" t="str">
            <v>France</v>
          </cell>
        </row>
        <row r="23369">
          <cell r="H23369">
            <v>89101.61</v>
          </cell>
          <cell r="FX23369" t="str">
            <v>France</v>
          </cell>
        </row>
        <row r="23370">
          <cell r="H23370">
            <v>28619.27</v>
          </cell>
          <cell r="FX23370" t="str">
            <v>France</v>
          </cell>
        </row>
        <row r="23371">
          <cell r="H23371">
            <v>47743.92</v>
          </cell>
          <cell r="FX23371" t="str">
            <v>France</v>
          </cell>
        </row>
        <row r="23372">
          <cell r="H23372">
            <v>5443.75</v>
          </cell>
          <cell r="FX23372" t="str">
            <v>France</v>
          </cell>
        </row>
        <row r="23373">
          <cell r="H23373">
            <v>173428.83</v>
          </cell>
          <cell r="FX23373" t="str">
            <v>France</v>
          </cell>
        </row>
        <row r="23374">
          <cell r="H23374">
            <v>20647.3</v>
          </cell>
          <cell r="FX23374" t="str">
            <v>France</v>
          </cell>
        </row>
        <row r="23375">
          <cell r="H23375">
            <v>2973.89</v>
          </cell>
          <cell r="FX23375" t="str">
            <v>France</v>
          </cell>
        </row>
        <row r="23376">
          <cell r="H23376">
            <v>124388.72</v>
          </cell>
          <cell r="FX23376" t="str">
            <v>France</v>
          </cell>
        </row>
        <row r="23377">
          <cell r="H23377">
            <v>517509.68</v>
          </cell>
          <cell r="FX23377" t="str">
            <v>France</v>
          </cell>
        </row>
        <row r="23378">
          <cell r="H23378">
            <v>17618.21</v>
          </cell>
          <cell r="FX23378" t="str">
            <v>France</v>
          </cell>
        </row>
        <row r="23379">
          <cell r="H23379">
            <v>283763.74</v>
          </cell>
          <cell r="FX23379" t="str">
            <v>France</v>
          </cell>
        </row>
        <row r="23380">
          <cell r="H23380">
            <v>94062.02</v>
          </cell>
          <cell r="FX23380" t="str">
            <v>France</v>
          </cell>
        </row>
        <row r="23381">
          <cell r="H23381">
            <v>6740.57</v>
          </cell>
          <cell r="FX23381" t="str">
            <v>France</v>
          </cell>
        </row>
        <row r="23382">
          <cell r="H23382">
            <v>81599.740000000005</v>
          </cell>
          <cell r="FX23382" t="str">
            <v>France</v>
          </cell>
        </row>
        <row r="23383">
          <cell r="H23383">
            <v>7889.15</v>
          </cell>
          <cell r="FX23383" t="str">
            <v>France</v>
          </cell>
        </row>
        <row r="23384">
          <cell r="H23384">
            <v>51152.45</v>
          </cell>
          <cell r="FX23384" t="str">
            <v>France</v>
          </cell>
        </row>
        <row r="23385">
          <cell r="H23385">
            <v>44862.49</v>
          </cell>
          <cell r="FX23385" t="str">
            <v>France</v>
          </cell>
        </row>
        <row r="23386">
          <cell r="H23386">
            <v>21525.07</v>
          </cell>
          <cell r="FX23386" t="str">
            <v>France</v>
          </cell>
        </row>
        <row r="23387">
          <cell r="H23387">
            <v>245569.66</v>
          </cell>
          <cell r="FX23387" t="str">
            <v>France</v>
          </cell>
        </row>
        <row r="23388">
          <cell r="H23388">
            <v>110183.9</v>
          </cell>
          <cell r="FX23388" t="str">
            <v>France</v>
          </cell>
        </row>
        <row r="23389">
          <cell r="H23389">
            <v>75350.03</v>
          </cell>
          <cell r="FX23389" t="str">
            <v>France</v>
          </cell>
        </row>
        <row r="23390">
          <cell r="H23390">
            <v>130262.14</v>
          </cell>
          <cell r="FX23390" t="str">
            <v>France</v>
          </cell>
        </row>
        <row r="23391">
          <cell r="H23391">
            <v>130629.06</v>
          </cell>
          <cell r="FX23391" t="str">
            <v>France</v>
          </cell>
        </row>
        <row r="23392">
          <cell r="H23392">
            <v>163196.56</v>
          </cell>
          <cell r="FX23392" t="str">
            <v>France</v>
          </cell>
        </row>
        <row r="23393">
          <cell r="H23393">
            <v>129279.73</v>
          </cell>
          <cell r="FX23393" t="str">
            <v>France</v>
          </cell>
        </row>
        <row r="23394">
          <cell r="H23394">
            <v>1337.4</v>
          </cell>
          <cell r="FX23394" t="str">
            <v>France</v>
          </cell>
        </row>
        <row r="23395">
          <cell r="H23395">
            <v>100683.35</v>
          </cell>
          <cell r="FX23395" t="str">
            <v>France</v>
          </cell>
        </row>
        <row r="23396">
          <cell r="H23396">
            <v>109662.32</v>
          </cell>
          <cell r="FX23396" t="str">
            <v>France</v>
          </cell>
        </row>
        <row r="23397">
          <cell r="H23397">
            <v>147067.22</v>
          </cell>
          <cell r="FX23397" t="str">
            <v>France</v>
          </cell>
        </row>
        <row r="23398">
          <cell r="H23398">
            <v>48667.93</v>
          </cell>
          <cell r="FX23398" t="str">
            <v>France</v>
          </cell>
        </row>
        <row r="23399">
          <cell r="H23399">
            <v>12836.24</v>
          </cell>
          <cell r="FX23399" t="str">
            <v>France</v>
          </cell>
        </row>
        <row r="23400">
          <cell r="H23400">
            <v>52724.05</v>
          </cell>
          <cell r="FX23400" t="str">
            <v>France</v>
          </cell>
        </row>
        <row r="23401">
          <cell r="H23401">
            <v>148583.9</v>
          </cell>
          <cell r="FX23401" t="str">
            <v>France</v>
          </cell>
        </row>
        <row r="23402">
          <cell r="H23402">
            <v>95441.62</v>
          </cell>
          <cell r="FX23402" t="str">
            <v>France</v>
          </cell>
        </row>
        <row r="23403">
          <cell r="H23403">
            <v>1249.81</v>
          </cell>
          <cell r="FX23403" t="str">
            <v>France</v>
          </cell>
        </row>
        <row r="23404">
          <cell r="H23404">
            <v>14873.68</v>
          </cell>
          <cell r="FX23404" t="str">
            <v>France</v>
          </cell>
        </row>
        <row r="23405">
          <cell r="H23405">
            <v>67347.539999999994</v>
          </cell>
          <cell r="FX23405" t="str">
            <v>France</v>
          </cell>
        </row>
        <row r="23406">
          <cell r="H23406">
            <v>33404.32</v>
          </cell>
          <cell r="FX23406" t="str">
            <v>France</v>
          </cell>
        </row>
        <row r="23407">
          <cell r="H23407">
            <v>70370.3</v>
          </cell>
          <cell r="FX23407" t="str">
            <v>France</v>
          </cell>
        </row>
        <row r="23408">
          <cell r="H23408">
            <v>260228.9</v>
          </cell>
          <cell r="FX23408" t="str">
            <v>France</v>
          </cell>
        </row>
        <row r="23409">
          <cell r="H23409">
            <v>151550.49</v>
          </cell>
          <cell r="FX23409" t="str">
            <v>France</v>
          </cell>
        </row>
        <row r="23410">
          <cell r="H23410">
            <v>3986.63</v>
          </cell>
          <cell r="FX23410" t="str">
            <v>France</v>
          </cell>
        </row>
        <row r="23411">
          <cell r="H23411">
            <v>23791.7</v>
          </cell>
          <cell r="FX23411" t="str">
            <v>France</v>
          </cell>
        </row>
        <row r="23412">
          <cell r="H23412">
            <v>66440.08</v>
          </cell>
          <cell r="FX23412" t="str">
            <v>France</v>
          </cell>
        </row>
        <row r="23413">
          <cell r="H23413">
            <v>165628.85999999999</v>
          </cell>
          <cell r="FX23413" t="str">
            <v>France</v>
          </cell>
        </row>
        <row r="23414">
          <cell r="H23414">
            <v>23435.47</v>
          </cell>
          <cell r="FX23414" t="str">
            <v>France</v>
          </cell>
        </row>
        <row r="23415">
          <cell r="H23415">
            <v>4422.16</v>
          </cell>
          <cell r="FX23415" t="str">
            <v>France</v>
          </cell>
        </row>
        <row r="23416">
          <cell r="H23416">
            <v>52534.67</v>
          </cell>
          <cell r="FX23416" t="str">
            <v>France</v>
          </cell>
        </row>
        <row r="23417">
          <cell r="H23417">
            <v>14060.26</v>
          </cell>
          <cell r="FX23417" t="str">
            <v>France</v>
          </cell>
        </row>
        <row r="23418">
          <cell r="H23418">
            <v>235945.01</v>
          </cell>
          <cell r="FX23418" t="str">
            <v>France</v>
          </cell>
        </row>
        <row r="23419">
          <cell r="H23419">
            <v>102567.86</v>
          </cell>
          <cell r="FX23419" t="str">
            <v>France</v>
          </cell>
        </row>
        <row r="23420">
          <cell r="H23420">
            <v>321150.28000000003</v>
          </cell>
          <cell r="FX23420" t="str">
            <v>France</v>
          </cell>
        </row>
        <row r="23421">
          <cell r="H23421">
            <v>133299.1</v>
          </cell>
          <cell r="FX23421" t="str">
            <v>France</v>
          </cell>
        </row>
        <row r="23422">
          <cell r="H23422">
            <v>166.77</v>
          </cell>
          <cell r="FX23422" t="str">
            <v>France</v>
          </cell>
        </row>
        <row r="23423">
          <cell r="H23423">
            <v>161789.31</v>
          </cell>
          <cell r="FX23423" t="str">
            <v>France</v>
          </cell>
        </row>
        <row r="23424">
          <cell r="H23424">
            <v>44703.66</v>
          </cell>
          <cell r="FX23424" t="str">
            <v>France</v>
          </cell>
        </row>
        <row r="23425">
          <cell r="H23425">
            <v>419034.5</v>
          </cell>
          <cell r="FX23425" t="str">
            <v>France</v>
          </cell>
        </row>
        <row r="23426">
          <cell r="H23426">
            <v>28202.36</v>
          </cell>
          <cell r="FX23426" t="str">
            <v>France</v>
          </cell>
        </row>
        <row r="23427">
          <cell r="H23427">
            <v>1229.47</v>
          </cell>
          <cell r="FX23427" t="str">
            <v>France</v>
          </cell>
        </row>
        <row r="23428">
          <cell r="H23428">
            <v>201050.07</v>
          </cell>
          <cell r="FX23428" t="str">
            <v>France</v>
          </cell>
        </row>
        <row r="23429">
          <cell r="H23429">
            <v>137815.24</v>
          </cell>
          <cell r="FX23429" t="str">
            <v>France</v>
          </cell>
        </row>
        <row r="23430">
          <cell r="H23430">
            <v>216306.84</v>
          </cell>
          <cell r="FX23430" t="str">
            <v>France</v>
          </cell>
        </row>
        <row r="23431">
          <cell r="H23431">
            <v>104289.65</v>
          </cell>
          <cell r="FX23431" t="str">
            <v>France</v>
          </cell>
        </row>
        <row r="23432">
          <cell r="H23432">
            <v>42341.38</v>
          </cell>
          <cell r="FX23432" t="str">
            <v>France</v>
          </cell>
        </row>
        <row r="23433">
          <cell r="H23433">
            <v>203833.54</v>
          </cell>
          <cell r="FX23433" t="str">
            <v>France</v>
          </cell>
        </row>
        <row r="23434">
          <cell r="H23434">
            <v>124073.68</v>
          </cell>
          <cell r="FX23434" t="str">
            <v>France</v>
          </cell>
        </row>
        <row r="23435">
          <cell r="H23435">
            <v>96101.7</v>
          </cell>
          <cell r="FX23435" t="str">
            <v>France</v>
          </cell>
        </row>
        <row r="23436">
          <cell r="H23436">
            <v>49686.68</v>
          </cell>
          <cell r="FX23436" t="str">
            <v>France</v>
          </cell>
        </row>
        <row r="23437">
          <cell r="H23437">
            <v>6831.04</v>
          </cell>
          <cell r="FX23437" t="str">
            <v>France</v>
          </cell>
        </row>
        <row r="23438">
          <cell r="H23438">
            <v>7018.04</v>
          </cell>
          <cell r="FX23438" t="str">
            <v>France</v>
          </cell>
        </row>
        <row r="23439">
          <cell r="H23439">
            <v>11676.65</v>
          </cell>
          <cell r="FX23439" t="str">
            <v>France</v>
          </cell>
        </row>
        <row r="23440">
          <cell r="H23440">
            <v>174693</v>
          </cell>
          <cell r="FX23440" t="str">
            <v>France</v>
          </cell>
        </row>
        <row r="23441">
          <cell r="H23441">
            <v>36845.85</v>
          </cell>
          <cell r="FX23441" t="str">
            <v>France</v>
          </cell>
        </row>
        <row r="23442">
          <cell r="H23442">
            <v>110467.41</v>
          </cell>
          <cell r="FX23442" t="str">
            <v>France</v>
          </cell>
        </row>
        <row r="23443">
          <cell r="H23443">
            <v>18353.330000000002</v>
          </cell>
          <cell r="FX23443" t="str">
            <v>France</v>
          </cell>
        </row>
        <row r="23444">
          <cell r="H23444">
            <v>228047.69</v>
          </cell>
          <cell r="FX23444" t="str">
            <v>France</v>
          </cell>
        </row>
        <row r="23445">
          <cell r="H23445">
            <v>140735.74</v>
          </cell>
          <cell r="FX23445" t="str">
            <v>France</v>
          </cell>
        </row>
        <row r="23446">
          <cell r="H23446">
            <v>5794.51</v>
          </cell>
          <cell r="FX23446" t="str">
            <v>France</v>
          </cell>
        </row>
        <row r="23447">
          <cell r="H23447">
            <v>195226.08</v>
          </cell>
          <cell r="FX23447" t="str">
            <v>France</v>
          </cell>
        </row>
        <row r="23448">
          <cell r="H23448">
            <v>77876.240000000005</v>
          </cell>
          <cell r="FX23448" t="str">
            <v>France</v>
          </cell>
        </row>
        <row r="23449">
          <cell r="H23449">
            <v>40645.74</v>
          </cell>
          <cell r="FX23449" t="str">
            <v>France</v>
          </cell>
        </row>
        <row r="23450">
          <cell r="H23450">
            <v>4662.82</v>
          </cell>
          <cell r="FX23450" t="str">
            <v>France</v>
          </cell>
        </row>
        <row r="23451">
          <cell r="H23451">
            <v>75664.61</v>
          </cell>
          <cell r="FX23451" t="str">
            <v>France</v>
          </cell>
        </row>
        <row r="23452">
          <cell r="H23452">
            <v>1822.19</v>
          </cell>
          <cell r="FX23452" t="str">
            <v>France</v>
          </cell>
        </row>
        <row r="23453">
          <cell r="H23453">
            <v>21524.53</v>
          </cell>
          <cell r="FX23453" t="str">
            <v>France</v>
          </cell>
        </row>
        <row r="23454">
          <cell r="H23454">
            <v>206264.88</v>
          </cell>
          <cell r="FX23454" t="str">
            <v>France</v>
          </cell>
        </row>
        <row r="23455">
          <cell r="H23455">
            <v>17447.38</v>
          </cell>
          <cell r="FX23455" t="str">
            <v>France</v>
          </cell>
        </row>
        <row r="23456">
          <cell r="H23456">
            <v>5994.15</v>
          </cell>
          <cell r="FX23456" t="str">
            <v>France</v>
          </cell>
        </row>
        <row r="23457">
          <cell r="H23457">
            <v>70321.3</v>
          </cell>
          <cell r="FX23457" t="str">
            <v>France</v>
          </cell>
        </row>
        <row r="23458">
          <cell r="H23458">
            <v>570.46</v>
          </cell>
          <cell r="FX23458" t="str">
            <v>France</v>
          </cell>
        </row>
        <row r="23459">
          <cell r="H23459">
            <v>158491.47</v>
          </cell>
          <cell r="FX23459" t="str">
            <v>France</v>
          </cell>
        </row>
        <row r="23460">
          <cell r="H23460">
            <v>159648.32000000001</v>
          </cell>
          <cell r="FX23460" t="str">
            <v>France</v>
          </cell>
        </row>
        <row r="23461">
          <cell r="H23461">
            <v>163992.99</v>
          </cell>
          <cell r="FX23461" t="str">
            <v>France</v>
          </cell>
        </row>
        <row r="23462">
          <cell r="H23462">
            <v>26204.78</v>
          </cell>
          <cell r="FX23462" t="str">
            <v>France</v>
          </cell>
        </row>
        <row r="23463">
          <cell r="H23463">
            <v>94298.5</v>
          </cell>
          <cell r="FX23463" t="str">
            <v>France</v>
          </cell>
        </row>
        <row r="23464">
          <cell r="H23464">
            <v>133972.41</v>
          </cell>
          <cell r="FX23464" t="str">
            <v>France</v>
          </cell>
        </row>
        <row r="23465">
          <cell r="H23465">
            <v>29270.799999999999</v>
          </cell>
          <cell r="FX23465" t="str">
            <v>France</v>
          </cell>
        </row>
        <row r="23466">
          <cell r="H23466">
            <v>115928.16</v>
          </cell>
          <cell r="FX23466" t="str">
            <v>France</v>
          </cell>
        </row>
        <row r="23467">
          <cell r="H23467">
            <v>10032.799999999999</v>
          </cell>
          <cell r="FX23467" t="str">
            <v>France</v>
          </cell>
        </row>
        <row r="23468">
          <cell r="H23468">
            <v>157721.72</v>
          </cell>
          <cell r="FX23468" t="str">
            <v>France</v>
          </cell>
        </row>
        <row r="23469">
          <cell r="H23469">
            <v>117674.52</v>
          </cell>
          <cell r="FX23469" t="str">
            <v>France</v>
          </cell>
        </row>
        <row r="23470">
          <cell r="H23470">
            <v>7436.41</v>
          </cell>
          <cell r="FX23470" t="str">
            <v>France</v>
          </cell>
        </row>
        <row r="23471">
          <cell r="H23471">
            <v>178565.58</v>
          </cell>
          <cell r="FX23471" t="str">
            <v>France</v>
          </cell>
        </row>
        <row r="23472">
          <cell r="H23472">
            <v>184649.18</v>
          </cell>
          <cell r="FX23472" t="str">
            <v>France</v>
          </cell>
        </row>
        <row r="23473">
          <cell r="H23473">
            <v>63303.45</v>
          </cell>
          <cell r="FX23473" t="str">
            <v>France</v>
          </cell>
        </row>
        <row r="23474">
          <cell r="H23474">
            <v>7727.8</v>
          </cell>
          <cell r="FX23474" t="str">
            <v>France</v>
          </cell>
        </row>
        <row r="23475">
          <cell r="H23475">
            <v>4706.97</v>
          </cell>
          <cell r="FX23475" t="str">
            <v>France</v>
          </cell>
        </row>
        <row r="23476">
          <cell r="H23476">
            <v>91851.38</v>
          </cell>
          <cell r="FX23476" t="str">
            <v>France</v>
          </cell>
        </row>
        <row r="23477">
          <cell r="H23477">
            <v>8276.18</v>
          </cell>
          <cell r="FX23477" t="str">
            <v>France</v>
          </cell>
        </row>
        <row r="23478">
          <cell r="H23478">
            <v>68372.97</v>
          </cell>
          <cell r="FX23478" t="str">
            <v>France</v>
          </cell>
        </row>
        <row r="23479">
          <cell r="H23479">
            <v>33281.94</v>
          </cell>
          <cell r="FX23479" t="str">
            <v>France</v>
          </cell>
        </row>
        <row r="23480">
          <cell r="H23480">
            <v>20888.77</v>
          </cell>
          <cell r="FX23480" t="str">
            <v>France</v>
          </cell>
        </row>
        <row r="23481">
          <cell r="H23481">
            <v>101020.41</v>
          </cell>
          <cell r="FX23481" t="str">
            <v>France</v>
          </cell>
        </row>
        <row r="23482">
          <cell r="H23482">
            <v>101122.13</v>
          </cell>
          <cell r="FX23482" t="str">
            <v>France</v>
          </cell>
        </row>
        <row r="23483">
          <cell r="H23483">
            <v>12331.63</v>
          </cell>
          <cell r="FX23483" t="str">
            <v>France</v>
          </cell>
        </row>
        <row r="23484">
          <cell r="H23484">
            <v>34755.24</v>
          </cell>
          <cell r="FX23484" t="str">
            <v>France</v>
          </cell>
        </row>
        <row r="23485">
          <cell r="H23485">
            <v>79937.55</v>
          </cell>
          <cell r="FX23485" t="str">
            <v>France</v>
          </cell>
        </row>
        <row r="23486">
          <cell r="H23486">
            <v>31269.59</v>
          </cell>
          <cell r="FX23486" t="str">
            <v>France</v>
          </cell>
        </row>
        <row r="23487">
          <cell r="H23487">
            <v>267594.92</v>
          </cell>
          <cell r="FX23487" t="str">
            <v>France</v>
          </cell>
        </row>
        <row r="23488">
          <cell r="H23488">
            <v>11174.44</v>
          </cell>
          <cell r="FX23488" t="str">
            <v>France</v>
          </cell>
        </row>
        <row r="23489">
          <cell r="H23489">
            <v>25985.51</v>
          </cell>
          <cell r="FX23489" t="str">
            <v>France</v>
          </cell>
        </row>
        <row r="23490">
          <cell r="H23490">
            <v>171105.28</v>
          </cell>
          <cell r="FX23490" t="str">
            <v>France</v>
          </cell>
        </row>
        <row r="23491">
          <cell r="H23491">
            <v>49455.46</v>
          </cell>
          <cell r="FX23491" t="str">
            <v>France</v>
          </cell>
        </row>
        <row r="23492">
          <cell r="H23492">
            <v>227564.3</v>
          </cell>
          <cell r="FX23492" t="str">
            <v>France</v>
          </cell>
        </row>
        <row r="23493">
          <cell r="H23493">
            <v>459.61</v>
          </cell>
          <cell r="FX23493" t="str">
            <v>France</v>
          </cell>
        </row>
        <row r="23494">
          <cell r="H23494">
            <v>30752.91</v>
          </cell>
          <cell r="FX23494" t="str">
            <v>France</v>
          </cell>
        </row>
        <row r="23495">
          <cell r="H23495">
            <v>24469.21</v>
          </cell>
          <cell r="FX23495" t="str">
            <v>France</v>
          </cell>
        </row>
        <row r="23496">
          <cell r="H23496">
            <v>2736.73</v>
          </cell>
          <cell r="FX23496" t="str">
            <v>France</v>
          </cell>
        </row>
        <row r="23497">
          <cell r="H23497">
            <v>143994.82</v>
          </cell>
          <cell r="FX23497" t="str">
            <v>France</v>
          </cell>
        </row>
        <row r="23498">
          <cell r="H23498">
            <v>129560.94</v>
          </cell>
          <cell r="FX23498" t="str">
            <v>France</v>
          </cell>
        </row>
        <row r="23499">
          <cell r="H23499">
            <v>223320.85</v>
          </cell>
          <cell r="FX23499" t="str">
            <v>France</v>
          </cell>
        </row>
        <row r="23500">
          <cell r="H23500">
            <v>124715.29</v>
          </cell>
          <cell r="FX23500" t="str">
            <v>France</v>
          </cell>
        </row>
        <row r="23501">
          <cell r="H23501">
            <v>120595.16</v>
          </cell>
          <cell r="FX23501" t="str">
            <v>France</v>
          </cell>
        </row>
        <row r="23502">
          <cell r="H23502">
            <v>286401.96000000002</v>
          </cell>
          <cell r="FX23502" t="str">
            <v>France</v>
          </cell>
        </row>
        <row r="23503">
          <cell r="H23503">
            <v>116025.88</v>
          </cell>
          <cell r="FX23503" t="str">
            <v>France</v>
          </cell>
        </row>
        <row r="23504">
          <cell r="H23504">
            <v>18806.16</v>
          </cell>
          <cell r="FX23504" t="str">
            <v>France</v>
          </cell>
        </row>
        <row r="23505">
          <cell r="H23505">
            <v>138992.12</v>
          </cell>
          <cell r="FX23505" t="str">
            <v>France</v>
          </cell>
        </row>
        <row r="23506">
          <cell r="H23506">
            <v>28497.37</v>
          </cell>
          <cell r="FX23506" t="str">
            <v>France</v>
          </cell>
        </row>
        <row r="23507">
          <cell r="H23507">
            <v>63156.23</v>
          </cell>
          <cell r="FX23507" t="str">
            <v>France</v>
          </cell>
        </row>
        <row r="23508">
          <cell r="H23508">
            <v>143457.79</v>
          </cell>
          <cell r="FX23508" t="str">
            <v>France</v>
          </cell>
        </row>
        <row r="23509">
          <cell r="H23509">
            <v>108071.27</v>
          </cell>
          <cell r="FX23509" t="str">
            <v>France</v>
          </cell>
        </row>
        <row r="23510">
          <cell r="H23510">
            <v>159924.34</v>
          </cell>
          <cell r="FX23510" t="str">
            <v>France</v>
          </cell>
        </row>
        <row r="23511">
          <cell r="H23511">
            <v>1325.63</v>
          </cell>
          <cell r="FX23511" t="str">
            <v>France</v>
          </cell>
        </row>
        <row r="23512">
          <cell r="H23512">
            <v>389893.58</v>
          </cell>
          <cell r="FX23512" t="str">
            <v>France</v>
          </cell>
        </row>
        <row r="23513">
          <cell r="H23513">
            <v>22756.47</v>
          </cell>
          <cell r="FX23513" t="str">
            <v>France</v>
          </cell>
        </row>
        <row r="23514">
          <cell r="H23514">
            <v>32013.55</v>
          </cell>
          <cell r="FX23514" t="str">
            <v>France</v>
          </cell>
        </row>
        <row r="23515">
          <cell r="H23515">
            <v>29323.79</v>
          </cell>
          <cell r="FX23515" t="str">
            <v>France</v>
          </cell>
        </row>
        <row r="23516">
          <cell r="H23516">
            <v>35163.83</v>
          </cell>
          <cell r="FX23516" t="str">
            <v>France</v>
          </cell>
        </row>
        <row r="23517">
          <cell r="H23517">
            <v>7800.94</v>
          </cell>
          <cell r="FX23517" t="str">
            <v>France</v>
          </cell>
        </row>
        <row r="23518">
          <cell r="H23518">
            <v>371627.2</v>
          </cell>
          <cell r="FX23518" t="str">
            <v>France</v>
          </cell>
        </row>
        <row r="23519">
          <cell r="H23519">
            <v>102963.34</v>
          </cell>
          <cell r="FX23519" t="str">
            <v>France</v>
          </cell>
        </row>
        <row r="23520">
          <cell r="H23520">
            <v>43766.12</v>
          </cell>
          <cell r="FX23520" t="str">
            <v>France</v>
          </cell>
        </row>
        <row r="23521">
          <cell r="H23521">
            <v>129372.68</v>
          </cell>
          <cell r="FX23521" t="str">
            <v>France</v>
          </cell>
        </row>
        <row r="23522">
          <cell r="H23522">
            <v>91972.6</v>
          </cell>
          <cell r="FX23522" t="str">
            <v>France</v>
          </cell>
        </row>
        <row r="23523">
          <cell r="H23523">
            <v>5896.38</v>
          </cell>
          <cell r="FX23523" t="str">
            <v>France</v>
          </cell>
        </row>
        <row r="23524">
          <cell r="H23524">
            <v>383675.12</v>
          </cell>
          <cell r="FX23524" t="str">
            <v>France</v>
          </cell>
        </row>
        <row r="23525">
          <cell r="H23525">
            <v>28862.57</v>
          </cell>
          <cell r="FX23525" t="str">
            <v>France</v>
          </cell>
        </row>
        <row r="23526">
          <cell r="H23526">
            <v>14997.42</v>
          </cell>
          <cell r="FX23526" t="str">
            <v>France</v>
          </cell>
        </row>
        <row r="23527">
          <cell r="H23527">
            <v>6786.36</v>
          </cell>
          <cell r="FX23527" t="str">
            <v>France</v>
          </cell>
        </row>
        <row r="23528">
          <cell r="H23528">
            <v>76141.460000000006</v>
          </cell>
          <cell r="FX23528" t="str">
            <v>France</v>
          </cell>
        </row>
        <row r="23529">
          <cell r="H23529">
            <v>45032.95</v>
          </cell>
          <cell r="FX23529" t="str">
            <v>France</v>
          </cell>
        </row>
        <row r="23530">
          <cell r="H23530">
            <v>12335.09</v>
          </cell>
          <cell r="FX23530" t="str">
            <v>France</v>
          </cell>
        </row>
        <row r="23531">
          <cell r="H23531">
            <v>200660.91</v>
          </cell>
          <cell r="FX23531" t="str">
            <v>France</v>
          </cell>
        </row>
        <row r="23532">
          <cell r="H23532">
            <v>158308.29</v>
          </cell>
          <cell r="FX23532" t="str">
            <v>France</v>
          </cell>
        </row>
        <row r="23533">
          <cell r="H23533">
            <v>48522.33</v>
          </cell>
          <cell r="FX23533" t="str">
            <v>France</v>
          </cell>
        </row>
        <row r="23534">
          <cell r="H23534">
            <v>43699.63</v>
          </cell>
          <cell r="FX23534" t="str">
            <v>France</v>
          </cell>
        </row>
        <row r="23535">
          <cell r="H23535">
            <v>236095.49</v>
          </cell>
          <cell r="FX23535" t="str">
            <v>France</v>
          </cell>
        </row>
        <row r="23536">
          <cell r="H23536">
            <v>151185.06</v>
          </cell>
          <cell r="FX23536" t="str">
            <v>France</v>
          </cell>
        </row>
        <row r="23537">
          <cell r="H23537">
            <v>37617.089999999997</v>
          </cell>
          <cell r="FX23537" t="str">
            <v>France</v>
          </cell>
        </row>
        <row r="23538">
          <cell r="H23538">
            <v>189349.15</v>
          </cell>
          <cell r="FX23538" t="str">
            <v>France</v>
          </cell>
        </row>
        <row r="23539">
          <cell r="H23539">
            <v>174066.39</v>
          </cell>
          <cell r="FX23539" t="str">
            <v>France</v>
          </cell>
        </row>
        <row r="23540">
          <cell r="H23540">
            <v>71835.649999999994</v>
          </cell>
          <cell r="FX23540" t="str">
            <v>France</v>
          </cell>
        </row>
        <row r="23541">
          <cell r="H23541">
            <v>16918.509999999998</v>
          </cell>
          <cell r="FX23541" t="str">
            <v>France</v>
          </cell>
        </row>
        <row r="23542">
          <cell r="H23542">
            <v>94669.56</v>
          </cell>
          <cell r="FX23542" t="str">
            <v>France</v>
          </cell>
        </row>
        <row r="23543">
          <cell r="H23543">
            <v>158266.66</v>
          </cell>
          <cell r="FX23543" t="str">
            <v>France</v>
          </cell>
        </row>
        <row r="23544">
          <cell r="H23544">
            <v>115807.4</v>
          </cell>
          <cell r="FX23544" t="str">
            <v>France</v>
          </cell>
        </row>
        <row r="23545">
          <cell r="H23545">
            <v>149249.06</v>
          </cell>
          <cell r="FX23545" t="str">
            <v>France</v>
          </cell>
        </row>
        <row r="23546">
          <cell r="H23546">
            <v>65235.41</v>
          </cell>
          <cell r="FX23546" t="str">
            <v>France</v>
          </cell>
        </row>
        <row r="23547">
          <cell r="H23547">
            <v>64.39</v>
          </cell>
          <cell r="FX23547" t="str">
            <v>France</v>
          </cell>
        </row>
        <row r="23548">
          <cell r="H23548">
            <v>41255.449999999997</v>
          </cell>
          <cell r="FX23548" t="str">
            <v>France</v>
          </cell>
        </row>
        <row r="23549">
          <cell r="H23549">
            <v>543478.56999999995</v>
          </cell>
          <cell r="FX23549" t="str">
            <v>France</v>
          </cell>
        </row>
        <row r="23550">
          <cell r="H23550">
            <v>48845.54</v>
          </cell>
          <cell r="FX23550" t="str">
            <v>France</v>
          </cell>
        </row>
        <row r="23551">
          <cell r="H23551">
            <v>58694.59</v>
          </cell>
          <cell r="FX23551" t="str">
            <v>France</v>
          </cell>
        </row>
        <row r="23552">
          <cell r="H23552">
            <v>29877.8</v>
          </cell>
          <cell r="FX23552" t="str">
            <v>France</v>
          </cell>
        </row>
        <row r="23553">
          <cell r="H23553">
            <v>232337.65</v>
          </cell>
          <cell r="FX23553" t="str">
            <v>France</v>
          </cell>
        </row>
        <row r="23554">
          <cell r="H23554">
            <v>27460.62</v>
          </cell>
          <cell r="FX23554" t="str">
            <v>France</v>
          </cell>
        </row>
        <row r="23555">
          <cell r="H23555">
            <v>5998.37</v>
          </cell>
          <cell r="FX23555" t="str">
            <v>France</v>
          </cell>
        </row>
        <row r="23556">
          <cell r="H23556">
            <v>52788.07</v>
          </cell>
          <cell r="FX23556" t="str">
            <v>France</v>
          </cell>
        </row>
        <row r="23557">
          <cell r="H23557">
            <v>130923.53</v>
          </cell>
          <cell r="FX23557" t="str">
            <v>France</v>
          </cell>
        </row>
        <row r="23558">
          <cell r="H23558">
            <v>10821.88</v>
          </cell>
          <cell r="FX23558" t="str">
            <v>France</v>
          </cell>
        </row>
        <row r="23559">
          <cell r="H23559">
            <v>81424.34</v>
          </cell>
          <cell r="FX23559" t="str">
            <v>France</v>
          </cell>
        </row>
        <row r="23560">
          <cell r="H23560">
            <v>90115.56</v>
          </cell>
          <cell r="FX23560" t="str">
            <v>France</v>
          </cell>
        </row>
        <row r="23561">
          <cell r="H23561">
            <v>45396.55</v>
          </cell>
          <cell r="FX23561" t="str">
            <v>France</v>
          </cell>
        </row>
        <row r="23562">
          <cell r="H23562">
            <v>3215.06</v>
          </cell>
          <cell r="FX23562" t="str">
            <v>France</v>
          </cell>
        </row>
        <row r="23563">
          <cell r="H23563">
            <v>76126</v>
          </cell>
          <cell r="FX23563" t="str">
            <v>France</v>
          </cell>
        </row>
        <row r="23564">
          <cell r="H23564">
            <v>55231.38</v>
          </cell>
          <cell r="FX23564" t="str">
            <v>France</v>
          </cell>
        </row>
        <row r="23565">
          <cell r="H23565">
            <v>29881.21</v>
          </cell>
          <cell r="FX23565" t="str">
            <v>France</v>
          </cell>
        </row>
        <row r="23566">
          <cell r="H23566">
            <v>160568.35999999999</v>
          </cell>
          <cell r="FX23566" t="str">
            <v>France</v>
          </cell>
        </row>
        <row r="23567">
          <cell r="H23567">
            <v>10325.35</v>
          </cell>
          <cell r="FX23567" t="str">
            <v>France</v>
          </cell>
        </row>
        <row r="23568">
          <cell r="H23568">
            <v>64634.34</v>
          </cell>
          <cell r="FX23568" t="str">
            <v>France</v>
          </cell>
        </row>
        <row r="23569">
          <cell r="H23569">
            <v>1341.11</v>
          </cell>
          <cell r="FX23569" t="str">
            <v>France</v>
          </cell>
        </row>
        <row r="23570">
          <cell r="H23570">
            <v>39384.93</v>
          </cell>
          <cell r="FX23570" t="str">
            <v>France</v>
          </cell>
        </row>
        <row r="23571">
          <cell r="H23571">
            <v>68874.149999999994</v>
          </cell>
          <cell r="FX23571" t="str">
            <v>France</v>
          </cell>
        </row>
        <row r="23572">
          <cell r="H23572">
            <v>68787.69</v>
          </cell>
          <cell r="FX23572" t="str">
            <v>France</v>
          </cell>
        </row>
        <row r="23573">
          <cell r="H23573">
            <v>10194.39</v>
          </cell>
          <cell r="FX23573" t="str">
            <v>France</v>
          </cell>
        </row>
        <row r="23574">
          <cell r="H23574">
            <v>169787.71</v>
          </cell>
          <cell r="FX23574" t="str">
            <v>France</v>
          </cell>
        </row>
        <row r="23575">
          <cell r="H23575">
            <v>118352.57</v>
          </cell>
          <cell r="FX23575" t="str">
            <v>France</v>
          </cell>
        </row>
        <row r="23576">
          <cell r="H23576">
            <v>3675.66</v>
          </cell>
          <cell r="FX23576" t="str">
            <v>France</v>
          </cell>
        </row>
        <row r="23577">
          <cell r="H23577">
            <v>56213.87</v>
          </cell>
          <cell r="FX23577" t="str">
            <v>France</v>
          </cell>
        </row>
        <row r="23578">
          <cell r="H23578">
            <v>209419.61</v>
          </cell>
          <cell r="FX23578" t="str">
            <v>France</v>
          </cell>
        </row>
        <row r="23579">
          <cell r="H23579">
            <v>12269.77</v>
          </cell>
          <cell r="FX23579" t="str">
            <v>France</v>
          </cell>
        </row>
        <row r="23580">
          <cell r="H23580">
            <v>259709.88</v>
          </cell>
          <cell r="FX23580" t="str">
            <v>France</v>
          </cell>
        </row>
        <row r="23581">
          <cell r="H23581">
            <v>42460.54</v>
          </cell>
          <cell r="FX23581" t="str">
            <v>France</v>
          </cell>
        </row>
        <row r="23582">
          <cell r="H23582">
            <v>14853.92</v>
          </cell>
          <cell r="FX23582" t="str">
            <v>France</v>
          </cell>
        </row>
        <row r="23583">
          <cell r="H23583">
            <v>23798.41</v>
          </cell>
          <cell r="FX23583" t="str">
            <v>France</v>
          </cell>
        </row>
        <row r="23584">
          <cell r="H23584">
            <v>3411.34</v>
          </cell>
          <cell r="FX23584" t="str">
            <v>France</v>
          </cell>
        </row>
        <row r="23585">
          <cell r="H23585">
            <v>5918.74</v>
          </cell>
          <cell r="FX23585" t="str">
            <v>France</v>
          </cell>
        </row>
        <row r="23586">
          <cell r="H23586">
            <v>150823.18</v>
          </cell>
          <cell r="FX23586" t="str">
            <v>France</v>
          </cell>
        </row>
        <row r="23587">
          <cell r="H23587">
            <v>47406.66</v>
          </cell>
          <cell r="FX23587" t="str">
            <v>France</v>
          </cell>
        </row>
        <row r="23588">
          <cell r="H23588">
            <v>135175.82999999999</v>
          </cell>
          <cell r="FX23588" t="str">
            <v>France</v>
          </cell>
        </row>
        <row r="23589">
          <cell r="H23589">
            <v>0</v>
          </cell>
          <cell r="FX23589" t="str">
            <v>France</v>
          </cell>
        </row>
        <row r="23590">
          <cell r="H23590">
            <v>70097.27</v>
          </cell>
          <cell r="FX23590" t="str">
            <v>France</v>
          </cell>
        </row>
        <row r="23591">
          <cell r="H23591">
            <v>67406.12</v>
          </cell>
          <cell r="FX23591" t="str">
            <v>France</v>
          </cell>
        </row>
        <row r="23592">
          <cell r="H23592">
            <v>93697.03</v>
          </cell>
          <cell r="FX23592" t="str">
            <v>France</v>
          </cell>
        </row>
        <row r="23593">
          <cell r="H23593">
            <v>76808.66</v>
          </cell>
          <cell r="FX23593" t="str">
            <v>France</v>
          </cell>
        </row>
        <row r="23594">
          <cell r="H23594">
            <v>141189.31</v>
          </cell>
          <cell r="FX23594" t="str">
            <v>France</v>
          </cell>
        </row>
        <row r="23595">
          <cell r="H23595">
            <v>164694.03</v>
          </cell>
          <cell r="FX23595" t="str">
            <v>France</v>
          </cell>
        </row>
        <row r="23596">
          <cell r="H23596">
            <v>138087.31</v>
          </cell>
          <cell r="FX23596" t="str">
            <v>France</v>
          </cell>
        </row>
        <row r="23597">
          <cell r="H23597">
            <v>258612.97</v>
          </cell>
          <cell r="FX23597" t="str">
            <v>France</v>
          </cell>
        </row>
        <row r="23598">
          <cell r="H23598">
            <v>135098.22</v>
          </cell>
          <cell r="FX23598" t="str">
            <v>France</v>
          </cell>
        </row>
        <row r="23599">
          <cell r="H23599">
            <v>992.6</v>
          </cell>
          <cell r="FX23599" t="str">
            <v>France</v>
          </cell>
        </row>
        <row r="23600">
          <cell r="H23600">
            <v>10714.35</v>
          </cell>
          <cell r="FX23600" t="str">
            <v>France</v>
          </cell>
        </row>
        <row r="23601">
          <cell r="H23601">
            <v>119056.58</v>
          </cell>
          <cell r="FX23601" t="str">
            <v>France</v>
          </cell>
        </row>
        <row r="23602">
          <cell r="H23602">
            <v>179478.49</v>
          </cell>
          <cell r="FX23602" t="str">
            <v>France</v>
          </cell>
        </row>
        <row r="23603">
          <cell r="H23603">
            <v>121030.48</v>
          </cell>
          <cell r="FX23603" t="str">
            <v>France</v>
          </cell>
        </row>
        <row r="23604">
          <cell r="H23604">
            <v>223894.19</v>
          </cell>
          <cell r="FX23604" t="str">
            <v>France</v>
          </cell>
        </row>
        <row r="23605">
          <cell r="H23605">
            <v>96455.92</v>
          </cell>
          <cell r="FX23605" t="str">
            <v>France</v>
          </cell>
        </row>
        <row r="23606">
          <cell r="H23606">
            <v>676.17</v>
          </cell>
          <cell r="FX23606" t="str">
            <v>France</v>
          </cell>
        </row>
        <row r="23607">
          <cell r="H23607">
            <v>7651.04</v>
          </cell>
          <cell r="FX23607" t="str">
            <v>France</v>
          </cell>
        </row>
        <row r="23608">
          <cell r="H23608">
            <v>120073</v>
          </cell>
          <cell r="FX23608" t="str">
            <v>France</v>
          </cell>
        </row>
        <row r="23609">
          <cell r="H23609">
            <v>43742.35</v>
          </cell>
          <cell r="FX23609" t="str">
            <v>France</v>
          </cell>
        </row>
        <row r="23610">
          <cell r="H23610">
            <v>131570.44</v>
          </cell>
          <cell r="FX23610" t="str">
            <v>France</v>
          </cell>
        </row>
        <row r="23611">
          <cell r="H23611">
            <v>47209.29</v>
          </cell>
          <cell r="FX23611" t="str">
            <v>France</v>
          </cell>
        </row>
        <row r="23612">
          <cell r="H23612">
            <v>123013.23</v>
          </cell>
          <cell r="FX23612" t="str">
            <v>France</v>
          </cell>
        </row>
        <row r="23613">
          <cell r="H23613">
            <v>79630.75</v>
          </cell>
          <cell r="FX23613" t="str">
            <v>France</v>
          </cell>
        </row>
        <row r="23614">
          <cell r="H23614">
            <v>237275.09</v>
          </cell>
          <cell r="FX23614" t="str">
            <v>France</v>
          </cell>
        </row>
        <row r="23615">
          <cell r="H23615">
            <v>367076.53</v>
          </cell>
          <cell r="FX23615" t="str">
            <v>France</v>
          </cell>
        </row>
        <row r="23616">
          <cell r="H23616">
            <v>3000.46</v>
          </cell>
          <cell r="FX23616" t="str">
            <v>France</v>
          </cell>
        </row>
        <row r="23617">
          <cell r="H23617">
            <v>6836.18</v>
          </cell>
          <cell r="FX23617" t="str">
            <v>France</v>
          </cell>
        </row>
        <row r="23618">
          <cell r="H23618">
            <v>4031.26</v>
          </cell>
          <cell r="FX23618" t="str">
            <v>France</v>
          </cell>
        </row>
        <row r="23619">
          <cell r="H23619">
            <v>66740.350000000006</v>
          </cell>
          <cell r="FX23619" t="str">
            <v>France</v>
          </cell>
        </row>
        <row r="23620">
          <cell r="H23620">
            <v>29203.1</v>
          </cell>
          <cell r="FX23620" t="str">
            <v>France</v>
          </cell>
        </row>
        <row r="23621">
          <cell r="H23621">
            <v>53311.13</v>
          </cell>
          <cell r="FX23621" t="str">
            <v>France</v>
          </cell>
        </row>
        <row r="23622">
          <cell r="H23622">
            <v>157847.56</v>
          </cell>
          <cell r="FX23622" t="str">
            <v>France</v>
          </cell>
        </row>
        <row r="23623">
          <cell r="H23623">
            <v>13670.89</v>
          </cell>
          <cell r="FX23623" t="str">
            <v>France</v>
          </cell>
        </row>
        <row r="23624">
          <cell r="H23624">
            <v>130843.52</v>
          </cell>
          <cell r="FX23624" t="str">
            <v>France</v>
          </cell>
        </row>
        <row r="23625">
          <cell r="H23625">
            <v>9683.1200000000008</v>
          </cell>
          <cell r="FX23625" t="str">
            <v>France</v>
          </cell>
        </row>
        <row r="23626">
          <cell r="H23626">
            <v>90776.960000000006</v>
          </cell>
          <cell r="FX23626" t="str">
            <v>France</v>
          </cell>
        </row>
        <row r="23627">
          <cell r="H23627">
            <v>191810.53</v>
          </cell>
          <cell r="FX23627" t="str">
            <v>France</v>
          </cell>
        </row>
        <row r="23628">
          <cell r="H23628">
            <v>80572.41</v>
          </cell>
          <cell r="FX23628" t="str">
            <v>France</v>
          </cell>
        </row>
        <row r="23629">
          <cell r="H23629">
            <v>13440.86</v>
          </cell>
          <cell r="FX23629" t="str">
            <v>France</v>
          </cell>
        </row>
        <row r="23630">
          <cell r="H23630">
            <v>123636.91</v>
          </cell>
          <cell r="FX23630" t="str">
            <v>France</v>
          </cell>
        </row>
        <row r="23631">
          <cell r="H23631">
            <v>60127.13</v>
          </cell>
          <cell r="FX23631" t="str">
            <v>France</v>
          </cell>
        </row>
        <row r="23632">
          <cell r="H23632">
            <v>100616.59</v>
          </cell>
          <cell r="FX23632" t="str">
            <v>France</v>
          </cell>
        </row>
        <row r="23633">
          <cell r="H23633">
            <v>66078.600000000006</v>
          </cell>
          <cell r="FX23633" t="str">
            <v>France</v>
          </cell>
        </row>
        <row r="23634">
          <cell r="H23634">
            <v>127318.92</v>
          </cell>
          <cell r="FX23634" t="str">
            <v>France</v>
          </cell>
        </row>
        <row r="23635">
          <cell r="H23635">
            <v>261391.26</v>
          </cell>
          <cell r="FX23635" t="str">
            <v>France</v>
          </cell>
        </row>
        <row r="23636">
          <cell r="H23636">
            <v>99859.48</v>
          </cell>
          <cell r="FX23636" t="str">
            <v>France</v>
          </cell>
        </row>
        <row r="23637">
          <cell r="H23637">
            <v>14564.91</v>
          </cell>
          <cell r="FX23637" t="str">
            <v>France</v>
          </cell>
        </row>
        <row r="23638">
          <cell r="H23638">
            <v>56879.71</v>
          </cell>
          <cell r="FX23638" t="str">
            <v>France</v>
          </cell>
        </row>
        <row r="23639">
          <cell r="H23639">
            <v>10750.39</v>
          </cell>
          <cell r="FX23639" t="str">
            <v>France</v>
          </cell>
        </row>
        <row r="23640">
          <cell r="H23640">
            <v>34266.94</v>
          </cell>
          <cell r="FX23640" t="str">
            <v>France</v>
          </cell>
        </row>
        <row r="23641">
          <cell r="H23641">
            <v>271118.75</v>
          </cell>
          <cell r="FX23641" t="str">
            <v>France</v>
          </cell>
        </row>
        <row r="23642">
          <cell r="H23642">
            <v>184236.84</v>
          </cell>
          <cell r="FX23642" t="str">
            <v>France</v>
          </cell>
        </row>
        <row r="23643">
          <cell r="H23643">
            <v>62672.27</v>
          </cell>
          <cell r="FX23643" t="str">
            <v>France</v>
          </cell>
        </row>
        <row r="23644">
          <cell r="H23644">
            <v>135544.62</v>
          </cell>
          <cell r="FX23644" t="str">
            <v>France</v>
          </cell>
        </row>
        <row r="23645">
          <cell r="H23645">
            <v>129118.44</v>
          </cell>
          <cell r="FX23645" t="str">
            <v>France</v>
          </cell>
        </row>
        <row r="23646">
          <cell r="H23646">
            <v>164910.57</v>
          </cell>
          <cell r="FX23646" t="str">
            <v>France</v>
          </cell>
        </row>
        <row r="23647">
          <cell r="H23647">
            <v>68626.8</v>
          </cell>
          <cell r="FX23647" t="str">
            <v>France</v>
          </cell>
        </row>
        <row r="23648">
          <cell r="H23648">
            <v>151823.88</v>
          </cell>
          <cell r="FX23648" t="str">
            <v>France</v>
          </cell>
        </row>
        <row r="23649">
          <cell r="H23649">
            <v>98718.17</v>
          </cell>
          <cell r="FX23649" t="str">
            <v>France</v>
          </cell>
        </row>
        <row r="23650">
          <cell r="H23650">
            <v>11092.68</v>
          </cell>
          <cell r="FX23650" t="str">
            <v>France</v>
          </cell>
        </row>
        <row r="23651">
          <cell r="H23651">
            <v>72823.929999999993</v>
          </cell>
          <cell r="FX23651" t="str">
            <v>France</v>
          </cell>
        </row>
        <row r="23652">
          <cell r="H23652">
            <v>20631.650000000001</v>
          </cell>
          <cell r="FX23652" t="str">
            <v>France</v>
          </cell>
        </row>
        <row r="23653">
          <cell r="H23653">
            <v>8704.39</v>
          </cell>
          <cell r="FX23653" t="str">
            <v>France</v>
          </cell>
        </row>
        <row r="23654">
          <cell r="H23654">
            <v>246115.56</v>
          </cell>
          <cell r="FX23654" t="str">
            <v>France</v>
          </cell>
        </row>
        <row r="23655">
          <cell r="H23655">
            <v>28393.81</v>
          </cell>
          <cell r="FX23655" t="str">
            <v>France</v>
          </cell>
        </row>
        <row r="23656">
          <cell r="H23656">
            <v>8286.2099999999991</v>
          </cell>
          <cell r="FX23656" t="str">
            <v>France</v>
          </cell>
        </row>
        <row r="23657">
          <cell r="H23657">
            <v>107935.51</v>
          </cell>
          <cell r="FX23657" t="str">
            <v>France</v>
          </cell>
        </row>
        <row r="23658">
          <cell r="H23658">
            <v>70688.789999999994</v>
          </cell>
          <cell r="FX23658" t="str">
            <v>France</v>
          </cell>
        </row>
        <row r="23659">
          <cell r="H23659">
            <v>135298.16</v>
          </cell>
          <cell r="FX23659" t="str">
            <v>France</v>
          </cell>
        </row>
        <row r="23660">
          <cell r="H23660">
            <v>29881.99</v>
          </cell>
          <cell r="FX23660" t="str">
            <v>France</v>
          </cell>
        </row>
        <row r="23661">
          <cell r="H23661">
            <v>850.36</v>
          </cell>
          <cell r="FX23661" t="str">
            <v>France</v>
          </cell>
        </row>
        <row r="23662">
          <cell r="H23662">
            <v>105823.67</v>
          </cell>
          <cell r="FX23662" t="str">
            <v>France</v>
          </cell>
        </row>
        <row r="23663">
          <cell r="H23663">
            <v>184090.03</v>
          </cell>
          <cell r="FX23663" t="str">
            <v>France</v>
          </cell>
        </row>
        <row r="23664">
          <cell r="H23664">
            <v>73359.05</v>
          </cell>
          <cell r="FX23664" t="str">
            <v>France</v>
          </cell>
        </row>
        <row r="23665">
          <cell r="H23665">
            <v>92019.92</v>
          </cell>
          <cell r="FX23665" t="str">
            <v>France</v>
          </cell>
        </row>
        <row r="23666">
          <cell r="H23666">
            <v>233850.62</v>
          </cell>
          <cell r="FX23666" t="str">
            <v>France</v>
          </cell>
        </row>
        <row r="23667">
          <cell r="H23667">
            <v>4438.99</v>
          </cell>
          <cell r="FX23667" t="str">
            <v>France</v>
          </cell>
        </row>
        <row r="23668">
          <cell r="H23668">
            <v>100280.13</v>
          </cell>
          <cell r="FX23668" t="str">
            <v>France</v>
          </cell>
        </row>
        <row r="23669">
          <cell r="H23669">
            <v>303486.75</v>
          </cell>
          <cell r="FX23669" t="str">
            <v>France</v>
          </cell>
        </row>
        <row r="23670">
          <cell r="H23670">
            <v>136698.92000000001</v>
          </cell>
          <cell r="FX23670" t="str">
            <v>France</v>
          </cell>
        </row>
        <row r="23671">
          <cell r="H23671">
            <v>141265.76999999999</v>
          </cell>
          <cell r="FX23671" t="str">
            <v>France</v>
          </cell>
        </row>
        <row r="23672">
          <cell r="H23672">
            <v>32789.42</v>
          </cell>
          <cell r="FX23672" t="str">
            <v>France</v>
          </cell>
        </row>
        <row r="23673">
          <cell r="H23673">
            <v>25094.48</v>
          </cell>
          <cell r="FX23673" t="str">
            <v>France</v>
          </cell>
        </row>
        <row r="23674">
          <cell r="H23674">
            <v>186853.5</v>
          </cell>
          <cell r="FX23674" t="str">
            <v>France</v>
          </cell>
        </row>
        <row r="23675">
          <cell r="H23675">
            <v>16578.77</v>
          </cell>
          <cell r="FX23675" t="str">
            <v>France</v>
          </cell>
        </row>
        <row r="23676">
          <cell r="H23676">
            <v>107740.45</v>
          </cell>
          <cell r="FX23676" t="str">
            <v>France</v>
          </cell>
        </row>
        <row r="23677">
          <cell r="H23677">
            <v>137590.74</v>
          </cell>
          <cell r="FX23677" t="str">
            <v>France</v>
          </cell>
        </row>
        <row r="23678">
          <cell r="H23678">
            <v>1014.91</v>
          </cell>
          <cell r="FX23678" t="str">
            <v>France</v>
          </cell>
        </row>
        <row r="23679">
          <cell r="H23679">
            <v>327.02999999999997</v>
          </cell>
          <cell r="FX23679" t="str">
            <v>France</v>
          </cell>
        </row>
        <row r="23680">
          <cell r="H23680">
            <v>135384.74</v>
          </cell>
          <cell r="FX23680" t="str">
            <v>France</v>
          </cell>
        </row>
        <row r="23681">
          <cell r="H23681">
            <v>88861.87</v>
          </cell>
          <cell r="FX23681" t="str">
            <v>France</v>
          </cell>
        </row>
        <row r="23682">
          <cell r="H23682">
            <v>78148.52</v>
          </cell>
          <cell r="FX23682" t="str">
            <v>France</v>
          </cell>
        </row>
        <row r="23683">
          <cell r="H23683">
            <v>112438.35</v>
          </cell>
          <cell r="FX23683" t="str">
            <v>France</v>
          </cell>
        </row>
        <row r="23684">
          <cell r="H23684">
            <v>17186.900000000001</v>
          </cell>
          <cell r="FX23684" t="str">
            <v>France</v>
          </cell>
        </row>
        <row r="23685">
          <cell r="H23685">
            <v>104260.92</v>
          </cell>
          <cell r="FX23685" t="str">
            <v>France</v>
          </cell>
        </row>
        <row r="23686">
          <cell r="H23686">
            <v>53325.97</v>
          </cell>
          <cell r="FX23686" t="str">
            <v>France</v>
          </cell>
        </row>
        <row r="23687">
          <cell r="H23687">
            <v>143664.59</v>
          </cell>
          <cell r="FX23687" t="str">
            <v>France</v>
          </cell>
        </row>
        <row r="23688">
          <cell r="H23688">
            <v>107060.73</v>
          </cell>
          <cell r="FX23688" t="str">
            <v>France</v>
          </cell>
        </row>
        <row r="23689">
          <cell r="H23689">
            <v>88209.07</v>
          </cell>
          <cell r="FX23689" t="str">
            <v>France</v>
          </cell>
        </row>
        <row r="23690">
          <cell r="H23690">
            <v>14217.96</v>
          </cell>
          <cell r="FX23690" t="str">
            <v>France</v>
          </cell>
        </row>
        <row r="23691">
          <cell r="H23691">
            <v>107795.53</v>
          </cell>
          <cell r="FX23691" t="str">
            <v>France</v>
          </cell>
        </row>
        <row r="23692">
          <cell r="H23692">
            <v>52793.95</v>
          </cell>
          <cell r="FX23692" t="str">
            <v>France</v>
          </cell>
        </row>
        <row r="23693">
          <cell r="H23693">
            <v>66.41</v>
          </cell>
          <cell r="FX23693" t="str">
            <v>France</v>
          </cell>
        </row>
        <row r="23694">
          <cell r="H23694">
            <v>132063.6</v>
          </cell>
          <cell r="FX23694" t="str">
            <v>France</v>
          </cell>
        </row>
        <row r="23695">
          <cell r="H23695">
            <v>5162.4799999999996</v>
          </cell>
          <cell r="FX23695" t="str">
            <v>France</v>
          </cell>
        </row>
        <row r="23696">
          <cell r="H23696">
            <v>33895.129999999997</v>
          </cell>
          <cell r="FX23696" t="str">
            <v>France</v>
          </cell>
        </row>
        <row r="23697">
          <cell r="H23697">
            <v>16180.29</v>
          </cell>
          <cell r="FX23697" t="str">
            <v>France</v>
          </cell>
        </row>
        <row r="23698">
          <cell r="H23698">
            <v>114753.96</v>
          </cell>
          <cell r="FX23698" t="str">
            <v>France</v>
          </cell>
        </row>
        <row r="23699">
          <cell r="H23699">
            <v>612341.5</v>
          </cell>
          <cell r="FX23699" t="str">
            <v>France</v>
          </cell>
        </row>
        <row r="23700">
          <cell r="H23700">
            <v>142657.74</v>
          </cell>
          <cell r="FX23700" t="str">
            <v>France</v>
          </cell>
        </row>
        <row r="23701">
          <cell r="H23701">
            <v>42092.3</v>
          </cell>
          <cell r="FX23701" t="str">
            <v>France</v>
          </cell>
        </row>
        <row r="23702">
          <cell r="H23702">
            <v>104639.87</v>
          </cell>
          <cell r="FX23702" t="str">
            <v>France</v>
          </cell>
        </row>
        <row r="23703">
          <cell r="H23703">
            <v>71478.14</v>
          </cell>
          <cell r="FX23703" t="str">
            <v>France</v>
          </cell>
        </row>
        <row r="23704">
          <cell r="H23704">
            <v>86622.34</v>
          </cell>
          <cell r="FX23704" t="str">
            <v>France</v>
          </cell>
        </row>
        <row r="23705">
          <cell r="H23705">
            <v>227798.84</v>
          </cell>
          <cell r="FX23705" t="str">
            <v>France</v>
          </cell>
        </row>
        <row r="23706">
          <cell r="H23706">
            <v>266450.01</v>
          </cell>
          <cell r="FX23706" t="str">
            <v>France</v>
          </cell>
        </row>
        <row r="23707">
          <cell r="H23707">
            <v>332554.37</v>
          </cell>
          <cell r="FX23707" t="str">
            <v>France</v>
          </cell>
        </row>
        <row r="23708">
          <cell r="H23708">
            <v>65638.42</v>
          </cell>
          <cell r="FX23708" t="str">
            <v>France</v>
          </cell>
        </row>
        <row r="23709">
          <cell r="H23709">
            <v>233930.57</v>
          </cell>
          <cell r="FX23709" t="str">
            <v>France</v>
          </cell>
        </row>
        <row r="23710">
          <cell r="H23710">
            <v>44611.61</v>
          </cell>
          <cell r="FX23710" t="str">
            <v>France</v>
          </cell>
        </row>
        <row r="23711">
          <cell r="H23711">
            <v>138299.01</v>
          </cell>
          <cell r="FX23711" t="str">
            <v>France</v>
          </cell>
        </row>
        <row r="23712">
          <cell r="H23712">
            <v>4997.62</v>
          </cell>
          <cell r="FX23712" t="str">
            <v>France</v>
          </cell>
        </row>
        <row r="23713">
          <cell r="H23713">
            <v>168135.77</v>
          </cell>
          <cell r="FX23713" t="str">
            <v>France</v>
          </cell>
        </row>
        <row r="23714">
          <cell r="H23714">
            <v>4273.93</v>
          </cell>
          <cell r="FX23714" t="str">
            <v>France</v>
          </cell>
        </row>
        <row r="23715">
          <cell r="H23715">
            <v>261105.47</v>
          </cell>
          <cell r="FX23715" t="str">
            <v>France</v>
          </cell>
        </row>
        <row r="23716">
          <cell r="H23716">
            <v>336376.93</v>
          </cell>
          <cell r="FX23716" t="str">
            <v>France</v>
          </cell>
        </row>
        <row r="23717">
          <cell r="H23717">
            <v>161790.81</v>
          </cell>
          <cell r="FX23717" t="str">
            <v>France</v>
          </cell>
        </row>
        <row r="23718">
          <cell r="H23718">
            <v>10515.78</v>
          </cell>
          <cell r="FX23718" t="str">
            <v>France</v>
          </cell>
        </row>
        <row r="23719">
          <cell r="H23719">
            <v>110012.79</v>
          </cell>
          <cell r="FX23719" t="str">
            <v>France</v>
          </cell>
        </row>
        <row r="23720">
          <cell r="H23720">
            <v>87046.58</v>
          </cell>
          <cell r="FX23720" t="str">
            <v>France</v>
          </cell>
        </row>
        <row r="23721">
          <cell r="H23721">
            <v>17269.48</v>
          </cell>
          <cell r="FX23721" t="str">
            <v>France</v>
          </cell>
        </row>
        <row r="23722">
          <cell r="H23722">
            <v>98753.87</v>
          </cell>
          <cell r="FX23722" t="str">
            <v>France</v>
          </cell>
        </row>
        <row r="23723">
          <cell r="H23723">
            <v>2348.33</v>
          </cell>
          <cell r="FX23723" t="str">
            <v>France</v>
          </cell>
        </row>
        <row r="23724">
          <cell r="H23724">
            <v>27643.35</v>
          </cell>
          <cell r="FX23724" t="str">
            <v>France</v>
          </cell>
        </row>
        <row r="23725">
          <cell r="H23725">
            <v>81310.53</v>
          </cell>
          <cell r="FX23725" t="str">
            <v>France</v>
          </cell>
        </row>
        <row r="23726">
          <cell r="H23726">
            <v>113053.44</v>
          </cell>
          <cell r="FX23726" t="str">
            <v>France</v>
          </cell>
        </row>
        <row r="23727">
          <cell r="H23727">
            <v>98422.8</v>
          </cell>
          <cell r="FX23727" t="str">
            <v>France</v>
          </cell>
        </row>
        <row r="23728">
          <cell r="H23728">
            <v>195427.22</v>
          </cell>
          <cell r="FX23728" t="str">
            <v>France</v>
          </cell>
        </row>
        <row r="23729">
          <cell r="H23729">
            <v>62854.55</v>
          </cell>
          <cell r="FX23729" t="str">
            <v>France</v>
          </cell>
        </row>
        <row r="23730">
          <cell r="H23730">
            <v>177722.32</v>
          </cell>
          <cell r="FX23730" t="str">
            <v>France</v>
          </cell>
        </row>
        <row r="23731">
          <cell r="H23731">
            <v>57686.58</v>
          </cell>
          <cell r="FX23731" t="str">
            <v>France</v>
          </cell>
        </row>
        <row r="23732">
          <cell r="H23732">
            <v>13550.92</v>
          </cell>
          <cell r="FX23732" t="str">
            <v>France</v>
          </cell>
        </row>
        <row r="23733">
          <cell r="H23733">
            <v>83083.34</v>
          </cell>
          <cell r="FX23733" t="str">
            <v>France</v>
          </cell>
        </row>
        <row r="23734">
          <cell r="H23734">
            <v>26392.5</v>
          </cell>
          <cell r="FX23734" t="str">
            <v>France</v>
          </cell>
        </row>
        <row r="23735">
          <cell r="H23735">
            <v>128613.32</v>
          </cell>
          <cell r="FX23735" t="str">
            <v>France</v>
          </cell>
        </row>
        <row r="23736">
          <cell r="H23736">
            <v>70182.149999999994</v>
          </cell>
          <cell r="FX23736" t="str">
            <v>France</v>
          </cell>
        </row>
        <row r="23737">
          <cell r="H23737">
            <v>32940.71</v>
          </cell>
          <cell r="FX23737" t="str">
            <v>France</v>
          </cell>
        </row>
        <row r="23738">
          <cell r="H23738">
            <v>17508.21</v>
          </cell>
          <cell r="FX23738" t="str">
            <v>France</v>
          </cell>
        </row>
        <row r="23739">
          <cell r="H23739">
            <v>165990.75</v>
          </cell>
          <cell r="FX23739" t="str">
            <v>France</v>
          </cell>
        </row>
        <row r="23740">
          <cell r="H23740">
            <v>157071.5</v>
          </cell>
          <cell r="FX23740" t="str">
            <v>France</v>
          </cell>
        </row>
        <row r="23741">
          <cell r="H23741">
            <v>31423.8</v>
          </cell>
          <cell r="FX23741" t="str">
            <v>France</v>
          </cell>
        </row>
        <row r="23742">
          <cell r="H23742">
            <v>152065.87</v>
          </cell>
          <cell r="FX23742" t="str">
            <v>France</v>
          </cell>
        </row>
        <row r="23743">
          <cell r="H23743">
            <v>101384.95</v>
          </cell>
          <cell r="FX23743" t="str">
            <v>France</v>
          </cell>
        </row>
        <row r="23744">
          <cell r="H23744">
            <v>41147.94</v>
          </cell>
          <cell r="FX23744" t="str">
            <v>France</v>
          </cell>
        </row>
        <row r="23745">
          <cell r="H23745">
            <v>122758.07</v>
          </cell>
          <cell r="FX23745" t="str">
            <v>France</v>
          </cell>
        </row>
        <row r="23746">
          <cell r="H23746">
            <v>127684.99</v>
          </cell>
          <cell r="FX23746" t="str">
            <v>France</v>
          </cell>
        </row>
        <row r="23747">
          <cell r="H23747">
            <v>145181.1</v>
          </cell>
          <cell r="FX23747" t="str">
            <v>France</v>
          </cell>
        </row>
        <row r="23748">
          <cell r="H23748">
            <v>218604.24</v>
          </cell>
          <cell r="FX23748" t="str">
            <v>France</v>
          </cell>
        </row>
        <row r="23749">
          <cell r="H23749">
            <v>139629.89000000001</v>
          </cell>
          <cell r="FX23749" t="str">
            <v>France</v>
          </cell>
        </row>
        <row r="23750">
          <cell r="H23750">
            <v>6746.62</v>
          </cell>
          <cell r="FX23750" t="str">
            <v>France</v>
          </cell>
        </row>
        <row r="23751">
          <cell r="H23751">
            <v>80122.240000000005</v>
          </cell>
          <cell r="FX23751" t="str">
            <v>France</v>
          </cell>
        </row>
        <row r="23752">
          <cell r="H23752">
            <v>69820.14</v>
          </cell>
          <cell r="FX23752" t="str">
            <v>France</v>
          </cell>
        </row>
        <row r="23753">
          <cell r="H23753">
            <v>32145.18</v>
          </cell>
          <cell r="FX23753" t="str">
            <v>France</v>
          </cell>
        </row>
        <row r="23754">
          <cell r="H23754">
            <v>89175.13</v>
          </cell>
          <cell r="FX23754" t="str">
            <v>France</v>
          </cell>
        </row>
        <row r="23755">
          <cell r="H23755">
            <v>152195.6</v>
          </cell>
          <cell r="FX23755" t="str">
            <v>France</v>
          </cell>
        </row>
        <row r="23756">
          <cell r="H23756">
            <v>9495.33</v>
          </cell>
          <cell r="FX23756" t="str">
            <v>France</v>
          </cell>
        </row>
        <row r="23757">
          <cell r="H23757">
            <v>115883.52</v>
          </cell>
          <cell r="FX23757" t="str">
            <v>France</v>
          </cell>
        </row>
        <row r="23758">
          <cell r="H23758">
            <v>117447.13</v>
          </cell>
          <cell r="FX23758" t="str">
            <v>France</v>
          </cell>
        </row>
        <row r="23759">
          <cell r="H23759">
            <v>81039.09</v>
          </cell>
          <cell r="FX23759" t="str">
            <v>France</v>
          </cell>
        </row>
        <row r="23760">
          <cell r="H23760">
            <v>280081.12</v>
          </cell>
          <cell r="FX23760" t="str">
            <v>France</v>
          </cell>
        </row>
        <row r="23761">
          <cell r="H23761">
            <v>128811.9</v>
          </cell>
          <cell r="FX23761" t="str">
            <v>France</v>
          </cell>
        </row>
        <row r="23762">
          <cell r="H23762">
            <v>211872.76</v>
          </cell>
          <cell r="FX23762" t="str">
            <v>France</v>
          </cell>
        </row>
        <row r="23763">
          <cell r="H23763">
            <v>318601.18</v>
          </cell>
          <cell r="FX23763" t="str">
            <v>France</v>
          </cell>
        </row>
        <row r="23764">
          <cell r="H23764">
            <v>1969.34</v>
          </cell>
          <cell r="FX23764" t="str">
            <v>France</v>
          </cell>
        </row>
        <row r="23765">
          <cell r="H23765">
            <v>45613.74</v>
          </cell>
          <cell r="FX23765" t="str">
            <v>France</v>
          </cell>
        </row>
        <row r="23766">
          <cell r="H23766">
            <v>47385.3</v>
          </cell>
          <cell r="FX23766" t="str">
            <v>France</v>
          </cell>
        </row>
        <row r="23767">
          <cell r="H23767">
            <v>27365.91</v>
          </cell>
          <cell r="FX23767" t="str">
            <v>France</v>
          </cell>
        </row>
        <row r="23768">
          <cell r="H23768">
            <v>42058.6</v>
          </cell>
          <cell r="FX23768" t="str">
            <v>France</v>
          </cell>
        </row>
        <row r="23769">
          <cell r="H23769">
            <v>83224.47</v>
          </cell>
          <cell r="FX23769" t="str">
            <v>France</v>
          </cell>
        </row>
        <row r="23770">
          <cell r="H23770">
            <v>68592.320000000007</v>
          </cell>
          <cell r="FX23770" t="str">
            <v>France</v>
          </cell>
        </row>
        <row r="23771">
          <cell r="H23771">
            <v>27525.85</v>
          </cell>
          <cell r="FX23771" t="str">
            <v>France</v>
          </cell>
        </row>
        <row r="23772">
          <cell r="H23772">
            <v>68036.52</v>
          </cell>
          <cell r="FX23772" t="str">
            <v>France</v>
          </cell>
        </row>
        <row r="23773">
          <cell r="H23773">
            <v>95803.45</v>
          </cell>
          <cell r="FX23773" t="str">
            <v>France</v>
          </cell>
        </row>
        <row r="23774">
          <cell r="H23774">
            <v>122464.35</v>
          </cell>
          <cell r="FX23774" t="str">
            <v>France</v>
          </cell>
        </row>
        <row r="23775">
          <cell r="H23775">
            <v>193771.07</v>
          </cell>
          <cell r="FX23775" t="str">
            <v>France</v>
          </cell>
        </row>
        <row r="23776">
          <cell r="H23776">
            <v>6343.97</v>
          </cell>
          <cell r="FX23776" t="str">
            <v>France</v>
          </cell>
        </row>
        <row r="23777">
          <cell r="H23777">
            <v>121003.51</v>
          </cell>
          <cell r="FX23777" t="str">
            <v>France</v>
          </cell>
        </row>
        <row r="23778">
          <cell r="H23778">
            <v>71060.039999999994</v>
          </cell>
          <cell r="FX23778" t="str">
            <v>France</v>
          </cell>
        </row>
        <row r="23779">
          <cell r="H23779">
            <v>251397.67</v>
          </cell>
          <cell r="FX23779" t="str">
            <v>France</v>
          </cell>
        </row>
        <row r="23780">
          <cell r="H23780">
            <v>107812.41</v>
          </cell>
          <cell r="FX23780" t="str">
            <v>France</v>
          </cell>
        </row>
        <row r="23781">
          <cell r="H23781">
            <v>34339.81</v>
          </cell>
          <cell r="FX23781" t="str">
            <v>France</v>
          </cell>
        </row>
        <row r="23782">
          <cell r="H23782">
            <v>74442.539999999994</v>
          </cell>
          <cell r="FX23782" t="str">
            <v>France</v>
          </cell>
        </row>
        <row r="23783">
          <cell r="H23783">
            <v>115207.31</v>
          </cell>
          <cell r="FX23783" t="str">
            <v>France</v>
          </cell>
        </row>
        <row r="23784">
          <cell r="H23784">
            <v>62354.32</v>
          </cell>
          <cell r="FX23784" t="str">
            <v>France</v>
          </cell>
        </row>
        <row r="23785">
          <cell r="H23785">
            <v>82183.58</v>
          </cell>
          <cell r="FX23785" t="str">
            <v>France</v>
          </cell>
        </row>
        <row r="23786">
          <cell r="H23786">
            <v>84926.79</v>
          </cell>
          <cell r="FX23786" t="str">
            <v>France</v>
          </cell>
        </row>
        <row r="23787">
          <cell r="H23787">
            <v>116557.14</v>
          </cell>
          <cell r="FX23787" t="str">
            <v>France</v>
          </cell>
        </row>
        <row r="23788">
          <cell r="H23788">
            <v>83880.600000000006</v>
          </cell>
          <cell r="FX23788" t="str">
            <v>France</v>
          </cell>
        </row>
        <row r="23789">
          <cell r="H23789">
            <v>214541.73</v>
          </cell>
          <cell r="FX23789" t="str">
            <v>France</v>
          </cell>
        </row>
        <row r="23790">
          <cell r="H23790">
            <v>179069.62</v>
          </cell>
          <cell r="FX23790" t="str">
            <v>France</v>
          </cell>
        </row>
        <row r="23791">
          <cell r="H23791">
            <v>38466.31</v>
          </cell>
          <cell r="FX23791" t="str">
            <v>France</v>
          </cell>
        </row>
        <row r="23792">
          <cell r="H23792">
            <v>95088.84</v>
          </cell>
          <cell r="FX23792" t="str">
            <v>France</v>
          </cell>
        </row>
        <row r="23793">
          <cell r="H23793">
            <v>14505.59</v>
          </cell>
          <cell r="FX23793" t="str">
            <v>France</v>
          </cell>
        </row>
        <row r="23794">
          <cell r="H23794">
            <v>116294.66</v>
          </cell>
          <cell r="FX23794" t="str">
            <v>France</v>
          </cell>
        </row>
        <row r="23795">
          <cell r="H23795">
            <v>31963.83</v>
          </cell>
          <cell r="FX23795" t="str">
            <v>France</v>
          </cell>
        </row>
        <row r="23796">
          <cell r="H23796">
            <v>193179.1</v>
          </cell>
          <cell r="FX23796" t="str">
            <v>France</v>
          </cell>
        </row>
        <row r="23797">
          <cell r="H23797">
            <v>35126.400000000001</v>
          </cell>
          <cell r="FX23797" t="str">
            <v>France</v>
          </cell>
        </row>
        <row r="23798">
          <cell r="H23798">
            <v>112680.15</v>
          </cell>
          <cell r="FX23798" t="str">
            <v>France</v>
          </cell>
        </row>
        <row r="23799">
          <cell r="H23799">
            <v>245152.78</v>
          </cell>
          <cell r="FX23799" t="str">
            <v>France</v>
          </cell>
        </row>
        <row r="23800">
          <cell r="H23800">
            <v>143528.24</v>
          </cell>
          <cell r="FX23800" t="str">
            <v>France</v>
          </cell>
        </row>
        <row r="23801">
          <cell r="H23801">
            <v>472477.63</v>
          </cell>
          <cell r="FX23801" t="str">
            <v>France</v>
          </cell>
        </row>
        <row r="23802">
          <cell r="H23802">
            <v>99111.6</v>
          </cell>
          <cell r="FX23802" t="str">
            <v>France</v>
          </cell>
        </row>
        <row r="23803">
          <cell r="H23803">
            <v>15936.44</v>
          </cell>
          <cell r="FX23803" t="str">
            <v>France</v>
          </cell>
        </row>
        <row r="23804">
          <cell r="H23804">
            <v>72758.789999999994</v>
          </cell>
          <cell r="FX23804" t="str">
            <v>France</v>
          </cell>
        </row>
        <row r="23805">
          <cell r="H23805">
            <v>11826.76</v>
          </cell>
          <cell r="FX23805" t="str">
            <v>France</v>
          </cell>
        </row>
        <row r="23806">
          <cell r="H23806">
            <v>59515.76</v>
          </cell>
          <cell r="FX23806" t="str">
            <v>France</v>
          </cell>
        </row>
        <row r="23807">
          <cell r="H23807">
            <v>57110.64</v>
          </cell>
          <cell r="FX23807" t="str">
            <v>France</v>
          </cell>
        </row>
        <row r="23808">
          <cell r="H23808">
            <v>6387.02</v>
          </cell>
          <cell r="FX23808" t="str">
            <v>France</v>
          </cell>
        </row>
        <row r="23809">
          <cell r="H23809">
            <v>46812.6</v>
          </cell>
          <cell r="FX23809" t="str">
            <v>France</v>
          </cell>
        </row>
        <row r="23810">
          <cell r="H23810">
            <v>32183.26</v>
          </cell>
          <cell r="FX23810" t="str">
            <v>France</v>
          </cell>
        </row>
        <row r="23811">
          <cell r="H23811">
            <v>34662.58</v>
          </cell>
          <cell r="FX23811" t="str">
            <v>France</v>
          </cell>
        </row>
        <row r="23812">
          <cell r="H23812">
            <v>80626.350000000006</v>
          </cell>
          <cell r="FX23812" t="str">
            <v>France</v>
          </cell>
        </row>
        <row r="23813">
          <cell r="H23813">
            <v>67263.88</v>
          </cell>
          <cell r="FX23813" t="str">
            <v>France</v>
          </cell>
        </row>
        <row r="23814">
          <cell r="H23814">
            <v>24643.48</v>
          </cell>
          <cell r="FX23814" t="str">
            <v>France</v>
          </cell>
        </row>
        <row r="23815">
          <cell r="H23815">
            <v>21185.17</v>
          </cell>
          <cell r="FX23815" t="str">
            <v>France</v>
          </cell>
        </row>
        <row r="23816">
          <cell r="H23816">
            <v>470709.21</v>
          </cell>
          <cell r="FX23816" t="str">
            <v>France</v>
          </cell>
        </row>
        <row r="23817">
          <cell r="H23817">
            <v>37708.36</v>
          </cell>
          <cell r="FX23817" t="str">
            <v>France</v>
          </cell>
        </row>
        <row r="23818">
          <cell r="H23818">
            <v>106375.77</v>
          </cell>
          <cell r="FX23818" t="str">
            <v>France</v>
          </cell>
        </row>
        <row r="23819">
          <cell r="H23819">
            <v>4332.6499999999996</v>
          </cell>
          <cell r="FX23819" t="str">
            <v>France</v>
          </cell>
        </row>
        <row r="23820">
          <cell r="H23820">
            <v>44318.1</v>
          </cell>
          <cell r="FX23820" t="str">
            <v>France</v>
          </cell>
        </row>
        <row r="23821">
          <cell r="H23821">
            <v>4703.7</v>
          </cell>
          <cell r="FX23821" t="str">
            <v>France</v>
          </cell>
        </row>
        <row r="23822">
          <cell r="H23822">
            <v>19714.84</v>
          </cell>
          <cell r="FX23822" t="str">
            <v>France</v>
          </cell>
        </row>
        <row r="23823">
          <cell r="H23823">
            <v>5016.0200000000004</v>
          </cell>
          <cell r="FX23823" t="str">
            <v>France</v>
          </cell>
        </row>
        <row r="23824">
          <cell r="H23824">
            <v>35235.17</v>
          </cell>
          <cell r="FX23824" t="str">
            <v>France</v>
          </cell>
        </row>
        <row r="23825">
          <cell r="H23825">
            <v>173713.17</v>
          </cell>
          <cell r="FX23825" t="str">
            <v>France</v>
          </cell>
        </row>
        <row r="23826">
          <cell r="H23826">
            <v>201603.37</v>
          </cell>
          <cell r="FX23826" t="str">
            <v>France</v>
          </cell>
        </row>
        <row r="23827">
          <cell r="H23827">
            <v>13307.16</v>
          </cell>
          <cell r="FX23827" t="str">
            <v>France</v>
          </cell>
        </row>
        <row r="23828">
          <cell r="H23828">
            <v>57184.41</v>
          </cell>
          <cell r="FX23828" t="str">
            <v>France</v>
          </cell>
        </row>
        <row r="23829">
          <cell r="H23829">
            <v>50844.69</v>
          </cell>
          <cell r="FX23829" t="str">
            <v>France</v>
          </cell>
        </row>
        <row r="23830">
          <cell r="H23830">
            <v>152917.82999999999</v>
          </cell>
          <cell r="FX23830" t="str">
            <v>France</v>
          </cell>
        </row>
        <row r="23831">
          <cell r="H23831">
            <v>26705.87</v>
          </cell>
          <cell r="FX23831" t="str">
            <v>France</v>
          </cell>
        </row>
        <row r="23832">
          <cell r="H23832">
            <v>81261.33</v>
          </cell>
          <cell r="FX23832" t="str">
            <v>France</v>
          </cell>
        </row>
        <row r="23833">
          <cell r="H23833">
            <v>144041.23000000001</v>
          </cell>
          <cell r="FX23833" t="str">
            <v>France</v>
          </cell>
        </row>
        <row r="23834">
          <cell r="H23834">
            <v>5612.61</v>
          </cell>
          <cell r="FX23834" t="str">
            <v>France</v>
          </cell>
        </row>
        <row r="23835">
          <cell r="H23835">
            <v>40016.51</v>
          </cell>
          <cell r="FX23835" t="str">
            <v>France</v>
          </cell>
        </row>
        <row r="23836">
          <cell r="H23836">
            <v>67012.639999999999</v>
          </cell>
          <cell r="FX23836" t="str">
            <v>France</v>
          </cell>
        </row>
        <row r="23837">
          <cell r="H23837">
            <v>200076.27</v>
          </cell>
          <cell r="FX23837" t="str">
            <v>France</v>
          </cell>
        </row>
        <row r="23838">
          <cell r="H23838">
            <v>80.7</v>
          </cell>
          <cell r="FX23838" t="str">
            <v>France</v>
          </cell>
        </row>
        <row r="23839">
          <cell r="H23839">
            <v>70960.06</v>
          </cell>
          <cell r="FX23839" t="str">
            <v>France</v>
          </cell>
        </row>
        <row r="23840">
          <cell r="H23840">
            <v>6545.08</v>
          </cell>
          <cell r="FX23840" t="str">
            <v>France</v>
          </cell>
        </row>
        <row r="23841">
          <cell r="H23841">
            <v>39737.629999999997</v>
          </cell>
          <cell r="FX23841" t="str">
            <v>France</v>
          </cell>
        </row>
        <row r="23842">
          <cell r="H23842">
            <v>211756.51</v>
          </cell>
          <cell r="FX23842" t="str">
            <v>France</v>
          </cell>
        </row>
        <row r="23843">
          <cell r="H23843">
            <v>135563.57</v>
          </cell>
          <cell r="FX23843" t="str">
            <v>France</v>
          </cell>
        </row>
        <row r="23844">
          <cell r="H23844">
            <v>121455.82</v>
          </cell>
          <cell r="FX23844" t="str">
            <v>France</v>
          </cell>
        </row>
        <row r="23845">
          <cell r="H23845">
            <v>30267.67</v>
          </cell>
          <cell r="FX23845" t="str">
            <v>France</v>
          </cell>
        </row>
        <row r="23846">
          <cell r="H23846">
            <v>1156.23</v>
          </cell>
          <cell r="FX23846" t="str">
            <v>France</v>
          </cell>
        </row>
        <row r="23847">
          <cell r="H23847">
            <v>139261.62</v>
          </cell>
          <cell r="FX23847" t="str">
            <v>France</v>
          </cell>
        </row>
        <row r="23848">
          <cell r="H23848">
            <v>120830.31</v>
          </cell>
          <cell r="FX23848" t="str">
            <v>France</v>
          </cell>
        </row>
        <row r="23849">
          <cell r="H23849">
            <v>2411.12</v>
          </cell>
          <cell r="FX23849" t="str">
            <v>France</v>
          </cell>
        </row>
        <row r="23850">
          <cell r="H23850">
            <v>8528.84</v>
          </cell>
          <cell r="FX23850" t="str">
            <v>France</v>
          </cell>
        </row>
        <row r="23851">
          <cell r="H23851">
            <v>96542.36</v>
          </cell>
          <cell r="FX23851" t="str">
            <v>France</v>
          </cell>
        </row>
        <row r="23852">
          <cell r="H23852">
            <v>201691.92</v>
          </cell>
          <cell r="FX23852" t="str">
            <v>France</v>
          </cell>
        </row>
        <row r="23853">
          <cell r="H23853">
            <v>161516</v>
          </cell>
          <cell r="FX23853" t="str">
            <v>France</v>
          </cell>
        </row>
        <row r="23854">
          <cell r="H23854">
            <v>139503.34</v>
          </cell>
          <cell r="FX23854" t="str">
            <v>France</v>
          </cell>
        </row>
        <row r="23855">
          <cell r="H23855">
            <v>193748.21</v>
          </cell>
          <cell r="FX23855" t="str">
            <v>France</v>
          </cell>
        </row>
        <row r="23856">
          <cell r="H23856">
            <v>4577.28</v>
          </cell>
          <cell r="FX23856" t="str">
            <v>France</v>
          </cell>
        </row>
        <row r="23857">
          <cell r="H23857">
            <v>78716.800000000003</v>
          </cell>
          <cell r="FX23857" t="str">
            <v>France</v>
          </cell>
        </row>
        <row r="23858">
          <cell r="H23858">
            <v>82030.880000000005</v>
          </cell>
          <cell r="FX23858" t="str">
            <v>France</v>
          </cell>
        </row>
        <row r="23859">
          <cell r="H23859">
            <v>76904.160000000003</v>
          </cell>
          <cell r="FX23859" t="str">
            <v>France</v>
          </cell>
        </row>
        <row r="23860">
          <cell r="H23860">
            <v>3064.98</v>
          </cell>
          <cell r="FX23860" t="str">
            <v>France</v>
          </cell>
        </row>
        <row r="23861">
          <cell r="H23861">
            <v>7173.29</v>
          </cell>
          <cell r="FX23861" t="str">
            <v>France</v>
          </cell>
        </row>
        <row r="23862">
          <cell r="H23862">
            <v>69361.119999999995</v>
          </cell>
          <cell r="FX23862" t="str">
            <v>France</v>
          </cell>
        </row>
        <row r="23863">
          <cell r="H23863">
            <v>15607.44</v>
          </cell>
          <cell r="FX23863" t="str">
            <v>France</v>
          </cell>
        </row>
        <row r="23864">
          <cell r="H23864">
            <v>174566.37</v>
          </cell>
          <cell r="FX23864" t="str">
            <v>France</v>
          </cell>
        </row>
        <row r="23865">
          <cell r="H23865">
            <v>134842.22</v>
          </cell>
          <cell r="FX23865" t="str">
            <v>France</v>
          </cell>
        </row>
        <row r="23866">
          <cell r="H23866">
            <v>77285.509999999995</v>
          </cell>
          <cell r="FX23866" t="str">
            <v>France</v>
          </cell>
        </row>
        <row r="23867">
          <cell r="H23867">
            <v>138464.29999999999</v>
          </cell>
          <cell r="FX23867" t="str">
            <v>France</v>
          </cell>
        </row>
        <row r="23868">
          <cell r="H23868">
            <v>8899.98</v>
          </cell>
          <cell r="FX23868" t="str">
            <v>France</v>
          </cell>
        </row>
        <row r="23869">
          <cell r="H23869">
            <v>66440.06</v>
          </cell>
          <cell r="FX23869" t="str">
            <v>France</v>
          </cell>
        </row>
        <row r="23870">
          <cell r="H23870">
            <v>144755.99</v>
          </cell>
          <cell r="FX23870" t="str">
            <v>France</v>
          </cell>
        </row>
        <row r="23871">
          <cell r="H23871">
            <v>12225.58</v>
          </cell>
          <cell r="FX23871" t="str">
            <v>France</v>
          </cell>
        </row>
        <row r="23872">
          <cell r="H23872">
            <v>105715.25</v>
          </cell>
          <cell r="FX23872" t="str">
            <v>France</v>
          </cell>
        </row>
        <row r="23873">
          <cell r="H23873">
            <v>159393.20000000001</v>
          </cell>
          <cell r="FX23873" t="str">
            <v>France</v>
          </cell>
        </row>
        <row r="23874">
          <cell r="H23874">
            <v>101715.12</v>
          </cell>
          <cell r="FX23874" t="str">
            <v>France</v>
          </cell>
        </row>
        <row r="23875">
          <cell r="H23875">
            <v>69014.48</v>
          </cell>
          <cell r="FX23875" t="str">
            <v>France</v>
          </cell>
        </row>
        <row r="23876">
          <cell r="H23876">
            <v>236529.52</v>
          </cell>
          <cell r="FX23876" t="str">
            <v>France</v>
          </cell>
        </row>
        <row r="23877">
          <cell r="H23877">
            <v>42540.41</v>
          </cell>
          <cell r="FX23877" t="str">
            <v>France</v>
          </cell>
        </row>
        <row r="23878">
          <cell r="H23878">
            <v>61800.94</v>
          </cell>
          <cell r="FX23878" t="str">
            <v>France</v>
          </cell>
        </row>
        <row r="23879">
          <cell r="H23879">
            <v>132348.01999999999</v>
          </cell>
          <cell r="FX23879" t="str">
            <v>France</v>
          </cell>
        </row>
        <row r="23880">
          <cell r="H23880">
            <v>125702.74</v>
          </cell>
          <cell r="FX23880" t="str">
            <v>France</v>
          </cell>
        </row>
        <row r="23881">
          <cell r="H23881">
            <v>75955.600000000006</v>
          </cell>
          <cell r="FX23881" t="str">
            <v>France</v>
          </cell>
        </row>
        <row r="23882">
          <cell r="H23882">
            <v>77757.8</v>
          </cell>
          <cell r="FX23882" t="str">
            <v>France</v>
          </cell>
        </row>
        <row r="23883">
          <cell r="H23883">
            <v>170854.04</v>
          </cell>
          <cell r="FX23883" t="str">
            <v>France</v>
          </cell>
        </row>
        <row r="23884">
          <cell r="H23884">
            <v>97606.24</v>
          </cell>
          <cell r="FX23884" t="str">
            <v>France</v>
          </cell>
        </row>
        <row r="23885">
          <cell r="H23885">
            <v>10342.209999999999</v>
          </cell>
          <cell r="FX23885" t="str">
            <v>France</v>
          </cell>
        </row>
        <row r="23886">
          <cell r="H23886">
            <v>108650.79</v>
          </cell>
          <cell r="FX23886" t="str">
            <v>France</v>
          </cell>
        </row>
        <row r="23887">
          <cell r="H23887">
            <v>62383.78</v>
          </cell>
          <cell r="FX23887" t="str">
            <v>France</v>
          </cell>
        </row>
        <row r="23888">
          <cell r="H23888">
            <v>1169.8</v>
          </cell>
          <cell r="FX23888" t="str">
            <v>France</v>
          </cell>
        </row>
        <row r="23889">
          <cell r="H23889">
            <v>50762.49</v>
          </cell>
          <cell r="FX23889" t="str">
            <v>France</v>
          </cell>
        </row>
        <row r="23890">
          <cell r="H23890">
            <v>126776.59</v>
          </cell>
          <cell r="FX23890" t="str">
            <v>France</v>
          </cell>
        </row>
        <row r="23891">
          <cell r="H23891">
            <v>167834.07</v>
          </cell>
          <cell r="FX23891" t="str">
            <v>France</v>
          </cell>
        </row>
        <row r="23892">
          <cell r="H23892">
            <v>197592.36</v>
          </cell>
          <cell r="FX23892" t="str">
            <v>France</v>
          </cell>
        </row>
        <row r="23893">
          <cell r="H23893">
            <v>109886.7</v>
          </cell>
          <cell r="FX23893" t="str">
            <v>France</v>
          </cell>
        </row>
        <row r="23894">
          <cell r="H23894">
            <v>292052.96000000002</v>
          </cell>
          <cell r="FX23894" t="str">
            <v>France</v>
          </cell>
        </row>
        <row r="23895">
          <cell r="H23895">
            <v>87653.88</v>
          </cell>
          <cell r="FX23895" t="str">
            <v>France</v>
          </cell>
        </row>
        <row r="23896">
          <cell r="H23896">
            <v>71245.95</v>
          </cell>
          <cell r="FX23896" t="str">
            <v>France</v>
          </cell>
        </row>
        <row r="23897">
          <cell r="H23897">
            <v>185626.76</v>
          </cell>
          <cell r="FX23897" t="str">
            <v>France</v>
          </cell>
        </row>
        <row r="23898">
          <cell r="H23898">
            <v>63658.34</v>
          </cell>
          <cell r="FX23898" t="str">
            <v>France</v>
          </cell>
        </row>
        <row r="23899">
          <cell r="H23899">
            <v>121648.24</v>
          </cell>
          <cell r="FX23899" t="str">
            <v>France</v>
          </cell>
        </row>
        <row r="23900">
          <cell r="H23900">
            <v>38126.57</v>
          </cell>
          <cell r="FX23900" t="str">
            <v>France</v>
          </cell>
        </row>
        <row r="23901">
          <cell r="H23901">
            <v>13396.17</v>
          </cell>
          <cell r="FX23901" t="str">
            <v>France</v>
          </cell>
        </row>
        <row r="23902">
          <cell r="H23902">
            <v>10351.08</v>
          </cell>
          <cell r="FX23902" t="str">
            <v>France</v>
          </cell>
        </row>
        <row r="23903">
          <cell r="H23903">
            <v>80981.84</v>
          </cell>
          <cell r="FX23903" t="str">
            <v>France</v>
          </cell>
        </row>
        <row r="23904">
          <cell r="H23904">
            <v>103266.18</v>
          </cell>
          <cell r="FX23904" t="str">
            <v>France</v>
          </cell>
        </row>
        <row r="23905">
          <cell r="H23905">
            <v>139789.96</v>
          </cell>
          <cell r="FX23905" t="str">
            <v>France</v>
          </cell>
        </row>
        <row r="23906">
          <cell r="H23906">
            <v>19454.419999999998</v>
          </cell>
          <cell r="FX23906" t="str">
            <v>France</v>
          </cell>
        </row>
        <row r="23907">
          <cell r="H23907">
            <v>71777.14</v>
          </cell>
          <cell r="FX23907" t="str">
            <v>France</v>
          </cell>
        </row>
        <row r="23908">
          <cell r="H23908">
            <v>129912.63</v>
          </cell>
          <cell r="FX23908" t="str">
            <v>France</v>
          </cell>
        </row>
        <row r="23909">
          <cell r="H23909">
            <v>222864.57</v>
          </cell>
          <cell r="FX23909" t="str">
            <v>France</v>
          </cell>
        </row>
        <row r="23910">
          <cell r="H23910">
            <v>250177.78</v>
          </cell>
          <cell r="FX23910" t="str">
            <v>France</v>
          </cell>
        </row>
        <row r="23911">
          <cell r="H23911">
            <v>6337.94</v>
          </cell>
          <cell r="FX23911" t="str">
            <v>France</v>
          </cell>
        </row>
        <row r="23912">
          <cell r="H23912">
            <v>96878.17</v>
          </cell>
          <cell r="FX23912" t="str">
            <v>France</v>
          </cell>
        </row>
        <row r="23913">
          <cell r="H23913">
            <v>130080.77</v>
          </cell>
          <cell r="FX23913" t="str">
            <v>France</v>
          </cell>
        </row>
        <row r="23914">
          <cell r="H23914">
            <v>38987.120000000003</v>
          </cell>
          <cell r="FX23914" t="str">
            <v>France</v>
          </cell>
        </row>
        <row r="23915">
          <cell r="H23915">
            <v>126657.82</v>
          </cell>
          <cell r="FX23915" t="str">
            <v>France</v>
          </cell>
        </row>
        <row r="23916">
          <cell r="H23916">
            <v>121660.29</v>
          </cell>
          <cell r="FX23916" t="str">
            <v>France</v>
          </cell>
        </row>
        <row r="23917">
          <cell r="H23917">
            <v>184478.19</v>
          </cell>
          <cell r="FX23917" t="str">
            <v>France</v>
          </cell>
        </row>
        <row r="23918">
          <cell r="H23918">
            <v>56957.63</v>
          </cell>
          <cell r="FX23918" t="str">
            <v>France</v>
          </cell>
        </row>
        <row r="23919">
          <cell r="H23919">
            <v>18497.400000000001</v>
          </cell>
          <cell r="FX23919" t="str">
            <v>France</v>
          </cell>
        </row>
        <row r="23920">
          <cell r="H23920">
            <v>65339.56</v>
          </cell>
          <cell r="FX23920" t="str">
            <v>France</v>
          </cell>
        </row>
        <row r="23921">
          <cell r="H23921">
            <v>98328.34</v>
          </cell>
          <cell r="FX23921" t="str">
            <v>France</v>
          </cell>
        </row>
        <row r="23922">
          <cell r="H23922">
            <v>106883.07</v>
          </cell>
          <cell r="FX23922" t="str">
            <v>France</v>
          </cell>
        </row>
        <row r="23923">
          <cell r="H23923">
            <v>218793.65</v>
          </cell>
          <cell r="FX23923" t="str">
            <v>France</v>
          </cell>
        </row>
        <row r="23924">
          <cell r="H23924">
            <v>134667.29</v>
          </cell>
          <cell r="FX23924" t="str">
            <v>France</v>
          </cell>
        </row>
        <row r="23925">
          <cell r="H23925">
            <v>262072.62</v>
          </cell>
          <cell r="FX23925" t="str">
            <v>France</v>
          </cell>
        </row>
        <row r="23926">
          <cell r="H23926">
            <v>139865.51</v>
          </cell>
          <cell r="FX23926" t="str">
            <v>France</v>
          </cell>
        </row>
        <row r="23927">
          <cell r="H23927">
            <v>28067.22</v>
          </cell>
          <cell r="FX23927" t="str">
            <v>France</v>
          </cell>
        </row>
        <row r="23928">
          <cell r="H23928">
            <v>108719.65</v>
          </cell>
          <cell r="FX23928" t="str">
            <v>France</v>
          </cell>
        </row>
        <row r="23929">
          <cell r="H23929">
            <v>62541.68</v>
          </cell>
          <cell r="FX23929" t="str">
            <v>France</v>
          </cell>
        </row>
        <row r="23930">
          <cell r="H23930">
            <v>49089.84</v>
          </cell>
          <cell r="FX23930" t="str">
            <v>France</v>
          </cell>
        </row>
        <row r="23931">
          <cell r="H23931">
            <v>36920.25</v>
          </cell>
          <cell r="FX23931" t="str">
            <v>France</v>
          </cell>
        </row>
        <row r="23932">
          <cell r="H23932">
            <v>162367.17000000001</v>
          </cell>
          <cell r="FX23932" t="str">
            <v>France</v>
          </cell>
        </row>
        <row r="23933">
          <cell r="H23933">
            <v>10792.48</v>
          </cell>
          <cell r="FX23933" t="str">
            <v>France</v>
          </cell>
        </row>
        <row r="23934">
          <cell r="H23934">
            <v>116551.37</v>
          </cell>
          <cell r="FX23934" t="str">
            <v>France</v>
          </cell>
        </row>
        <row r="23935">
          <cell r="H23935">
            <v>18821.150000000001</v>
          </cell>
          <cell r="FX23935" t="str">
            <v>France</v>
          </cell>
        </row>
        <row r="23936">
          <cell r="H23936">
            <v>106680.3</v>
          </cell>
          <cell r="FX23936" t="str">
            <v>France</v>
          </cell>
        </row>
        <row r="23937">
          <cell r="H23937">
            <v>170135.73</v>
          </cell>
          <cell r="FX23937" t="str">
            <v>France</v>
          </cell>
        </row>
        <row r="23938">
          <cell r="H23938">
            <v>137519.88</v>
          </cell>
          <cell r="FX23938" t="str">
            <v>France</v>
          </cell>
        </row>
        <row r="23939">
          <cell r="H23939">
            <v>141941.42000000001</v>
          </cell>
          <cell r="FX23939" t="str">
            <v>France</v>
          </cell>
        </row>
        <row r="23940">
          <cell r="H23940">
            <v>46434.52</v>
          </cell>
          <cell r="FX23940" t="str">
            <v>France</v>
          </cell>
        </row>
        <row r="23941">
          <cell r="H23941">
            <v>69580.59</v>
          </cell>
          <cell r="FX23941" t="str">
            <v>France</v>
          </cell>
        </row>
        <row r="23942">
          <cell r="H23942">
            <v>11278.14</v>
          </cell>
          <cell r="FX23942" t="str">
            <v>France</v>
          </cell>
        </row>
        <row r="23943">
          <cell r="H23943">
            <v>629973.28</v>
          </cell>
          <cell r="FX23943" t="str">
            <v>France</v>
          </cell>
        </row>
        <row r="23944">
          <cell r="H23944">
            <v>105716.61</v>
          </cell>
          <cell r="FX23944" t="str">
            <v>France</v>
          </cell>
        </row>
        <row r="23945">
          <cell r="H23945">
            <v>538.78</v>
          </cell>
          <cell r="FX23945" t="str">
            <v>France</v>
          </cell>
        </row>
        <row r="23946">
          <cell r="H23946">
            <v>86084.57</v>
          </cell>
          <cell r="FX23946" t="str">
            <v>France</v>
          </cell>
        </row>
        <row r="23947">
          <cell r="H23947">
            <v>115792.98</v>
          </cell>
          <cell r="FX23947" t="str">
            <v>France</v>
          </cell>
        </row>
        <row r="23948">
          <cell r="H23948">
            <v>576579.36</v>
          </cell>
          <cell r="FX23948" t="str">
            <v>France</v>
          </cell>
        </row>
        <row r="23949">
          <cell r="H23949">
            <v>115919.84</v>
          </cell>
          <cell r="FX23949" t="str">
            <v>France</v>
          </cell>
        </row>
        <row r="23950">
          <cell r="H23950">
            <v>29960.14</v>
          </cell>
          <cell r="FX23950" t="str">
            <v>France</v>
          </cell>
        </row>
        <row r="23951">
          <cell r="H23951">
            <v>44896.86</v>
          </cell>
          <cell r="FX23951" t="str">
            <v>France</v>
          </cell>
        </row>
        <row r="23952">
          <cell r="H23952">
            <v>123680.89</v>
          </cell>
          <cell r="FX23952" t="str">
            <v>France</v>
          </cell>
        </row>
        <row r="23953">
          <cell r="H23953">
            <v>28978.97</v>
          </cell>
          <cell r="FX23953" t="str">
            <v>France</v>
          </cell>
        </row>
        <row r="23954">
          <cell r="H23954">
            <v>138552.84</v>
          </cell>
          <cell r="FX23954" t="str">
            <v>France</v>
          </cell>
        </row>
        <row r="23955">
          <cell r="H23955">
            <v>301945.46999999997</v>
          </cell>
          <cell r="FX23955" t="str">
            <v>France</v>
          </cell>
        </row>
        <row r="23956">
          <cell r="H23956">
            <v>17915.259999999998</v>
          </cell>
          <cell r="FX23956" t="str">
            <v>France</v>
          </cell>
        </row>
        <row r="23957">
          <cell r="H23957">
            <v>76475.009999999995</v>
          </cell>
          <cell r="FX23957" t="str">
            <v>France</v>
          </cell>
        </row>
        <row r="23958">
          <cell r="H23958">
            <v>42061.53</v>
          </cell>
          <cell r="FX23958" t="str">
            <v>France</v>
          </cell>
        </row>
        <row r="23959">
          <cell r="H23959">
            <v>23927.93</v>
          </cell>
          <cell r="FX23959" t="str">
            <v>France</v>
          </cell>
        </row>
        <row r="23960">
          <cell r="H23960">
            <v>33329.51</v>
          </cell>
          <cell r="FX23960" t="str">
            <v>France</v>
          </cell>
        </row>
        <row r="23961">
          <cell r="H23961">
            <v>36432.33</v>
          </cell>
          <cell r="FX23961" t="str">
            <v>France</v>
          </cell>
        </row>
        <row r="23962">
          <cell r="H23962">
            <v>191927.98</v>
          </cell>
          <cell r="FX23962" t="str">
            <v>France</v>
          </cell>
        </row>
        <row r="23963">
          <cell r="H23963">
            <v>85301.62</v>
          </cell>
          <cell r="FX23963" t="str">
            <v>France</v>
          </cell>
        </row>
        <row r="23964">
          <cell r="H23964">
            <v>166307.07</v>
          </cell>
          <cell r="FX23964" t="str">
            <v>France</v>
          </cell>
        </row>
        <row r="23965">
          <cell r="H23965">
            <v>178244.24</v>
          </cell>
          <cell r="FX23965" t="str">
            <v>France</v>
          </cell>
        </row>
        <row r="23966">
          <cell r="H23966">
            <v>189665.09</v>
          </cell>
          <cell r="FX23966" t="str">
            <v>France</v>
          </cell>
        </row>
        <row r="23967">
          <cell r="H23967">
            <v>2925.78</v>
          </cell>
          <cell r="FX23967" t="str">
            <v>France</v>
          </cell>
        </row>
        <row r="23968">
          <cell r="H23968">
            <v>102626.35</v>
          </cell>
          <cell r="FX23968" t="str">
            <v>France</v>
          </cell>
        </row>
        <row r="23969">
          <cell r="H23969">
            <v>60606.67</v>
          </cell>
          <cell r="FX23969" t="str">
            <v>France</v>
          </cell>
        </row>
        <row r="23970">
          <cell r="H23970">
            <v>23069.72</v>
          </cell>
          <cell r="FX23970" t="str">
            <v>France</v>
          </cell>
        </row>
        <row r="23971">
          <cell r="H23971">
            <v>167706.65</v>
          </cell>
          <cell r="FX23971" t="str">
            <v>France</v>
          </cell>
        </row>
        <row r="23972">
          <cell r="H23972">
            <v>96139.37</v>
          </cell>
          <cell r="FX23972" t="str">
            <v>France</v>
          </cell>
        </row>
        <row r="23973">
          <cell r="H23973">
            <v>207665.54</v>
          </cell>
          <cell r="FX23973" t="str">
            <v>France</v>
          </cell>
        </row>
        <row r="23974">
          <cell r="H23974">
            <v>99868.2</v>
          </cell>
          <cell r="FX23974" t="str">
            <v>France</v>
          </cell>
        </row>
        <row r="23975">
          <cell r="H23975">
            <v>15816.02</v>
          </cell>
          <cell r="FX23975" t="str">
            <v>France</v>
          </cell>
        </row>
        <row r="23976">
          <cell r="H23976">
            <v>93601.21</v>
          </cell>
          <cell r="FX23976" t="str">
            <v>France</v>
          </cell>
        </row>
        <row r="23977">
          <cell r="H23977">
            <v>100323.14</v>
          </cell>
          <cell r="FX23977" t="str">
            <v>France</v>
          </cell>
        </row>
        <row r="23978">
          <cell r="H23978">
            <v>39944.089999999997</v>
          </cell>
          <cell r="FX23978" t="str">
            <v>France</v>
          </cell>
        </row>
        <row r="23979">
          <cell r="H23979">
            <v>9401.8799999999992</v>
          </cell>
          <cell r="FX23979" t="str">
            <v>France</v>
          </cell>
        </row>
        <row r="23980">
          <cell r="H23980">
            <v>264926.7</v>
          </cell>
          <cell r="FX23980" t="str">
            <v>France</v>
          </cell>
        </row>
        <row r="23981">
          <cell r="H23981">
            <v>174316.93</v>
          </cell>
          <cell r="FX23981" t="str">
            <v>France</v>
          </cell>
        </row>
        <row r="23982">
          <cell r="H23982">
            <v>97812.59</v>
          </cell>
          <cell r="FX23982" t="str">
            <v>France</v>
          </cell>
        </row>
        <row r="23983">
          <cell r="H23983">
            <v>64296.47</v>
          </cell>
          <cell r="FX23983" t="str">
            <v>France</v>
          </cell>
        </row>
        <row r="23984">
          <cell r="H23984">
            <v>110382.34</v>
          </cell>
          <cell r="FX23984" t="str">
            <v>France</v>
          </cell>
        </row>
        <row r="23985">
          <cell r="H23985">
            <v>66594.740000000005</v>
          </cell>
          <cell r="FX23985" t="str">
            <v>France</v>
          </cell>
        </row>
        <row r="23986">
          <cell r="H23986">
            <v>63242.35</v>
          </cell>
          <cell r="FX23986" t="str">
            <v>France</v>
          </cell>
        </row>
        <row r="23987">
          <cell r="H23987">
            <v>121701.21</v>
          </cell>
          <cell r="FX23987" t="str">
            <v>France</v>
          </cell>
        </row>
        <row r="23988">
          <cell r="H23988">
            <v>7903.38</v>
          </cell>
          <cell r="FX23988" t="str">
            <v>France</v>
          </cell>
        </row>
        <row r="23989">
          <cell r="H23989">
            <v>2430.56</v>
          </cell>
          <cell r="FX23989" t="str">
            <v>France</v>
          </cell>
        </row>
        <row r="23990">
          <cell r="H23990">
            <v>126904.51</v>
          </cell>
          <cell r="FX23990" t="str">
            <v>France</v>
          </cell>
        </row>
        <row r="23991">
          <cell r="H23991">
            <v>96046.78</v>
          </cell>
          <cell r="FX23991" t="str">
            <v>France</v>
          </cell>
        </row>
        <row r="23992">
          <cell r="H23992">
            <v>86574.36</v>
          </cell>
          <cell r="FX23992" t="str">
            <v>France</v>
          </cell>
        </row>
        <row r="23993">
          <cell r="H23993">
            <v>85610.16</v>
          </cell>
          <cell r="FX23993" t="str">
            <v>France</v>
          </cell>
        </row>
        <row r="23994">
          <cell r="H23994">
            <v>16732.45</v>
          </cell>
          <cell r="FX23994" t="str">
            <v>France</v>
          </cell>
        </row>
        <row r="23995">
          <cell r="H23995">
            <v>171509.11</v>
          </cell>
          <cell r="FX23995" t="str">
            <v>France</v>
          </cell>
        </row>
        <row r="23996">
          <cell r="H23996">
            <v>64010.25</v>
          </cell>
          <cell r="FX23996" t="str">
            <v>France</v>
          </cell>
        </row>
        <row r="23997">
          <cell r="H23997">
            <v>369763.16</v>
          </cell>
          <cell r="FX23997" t="str">
            <v>France</v>
          </cell>
        </row>
        <row r="23998">
          <cell r="H23998">
            <v>174678.6</v>
          </cell>
          <cell r="FX23998" t="str">
            <v>France</v>
          </cell>
        </row>
        <row r="23999">
          <cell r="H23999">
            <v>122681.21</v>
          </cell>
          <cell r="FX23999" t="str">
            <v>France</v>
          </cell>
        </row>
        <row r="24000">
          <cell r="H24000">
            <v>23844.43</v>
          </cell>
          <cell r="FX24000" t="str">
            <v>France</v>
          </cell>
        </row>
        <row r="24001">
          <cell r="H24001">
            <v>149388.09</v>
          </cell>
          <cell r="FX24001" t="str">
            <v>France</v>
          </cell>
        </row>
        <row r="24002">
          <cell r="H24002">
            <v>110468.4</v>
          </cell>
          <cell r="FX24002" t="str">
            <v>France</v>
          </cell>
        </row>
        <row r="24003">
          <cell r="H24003">
            <v>153177.94</v>
          </cell>
          <cell r="FX24003" t="str">
            <v>France</v>
          </cell>
        </row>
        <row r="24004">
          <cell r="H24004">
            <v>108704.76</v>
          </cell>
          <cell r="FX24004" t="str">
            <v>France</v>
          </cell>
        </row>
        <row r="24005">
          <cell r="H24005">
            <v>137249.98000000001</v>
          </cell>
          <cell r="FX24005" t="str">
            <v>France</v>
          </cell>
        </row>
        <row r="24006">
          <cell r="H24006">
            <v>211935.25</v>
          </cell>
          <cell r="FX24006" t="str">
            <v>France</v>
          </cell>
        </row>
        <row r="24007">
          <cell r="H24007">
            <v>127050.43</v>
          </cell>
          <cell r="FX24007" t="str">
            <v>France</v>
          </cell>
        </row>
        <row r="24008">
          <cell r="H24008">
            <v>65196.98</v>
          </cell>
          <cell r="FX24008" t="str">
            <v>France</v>
          </cell>
        </row>
        <row r="24009">
          <cell r="H24009">
            <v>17076.45</v>
          </cell>
          <cell r="FX24009" t="str">
            <v>France</v>
          </cell>
        </row>
        <row r="24010">
          <cell r="H24010">
            <v>18603.3</v>
          </cell>
          <cell r="FX24010" t="str">
            <v>France</v>
          </cell>
        </row>
        <row r="24011">
          <cell r="H24011">
            <v>38996.230000000003</v>
          </cell>
          <cell r="FX24011" t="str">
            <v>France</v>
          </cell>
        </row>
        <row r="24012">
          <cell r="H24012">
            <v>4189.01</v>
          </cell>
          <cell r="FX24012" t="str">
            <v>France</v>
          </cell>
        </row>
        <row r="24013">
          <cell r="H24013">
            <v>167003.64000000001</v>
          </cell>
          <cell r="FX24013" t="str">
            <v>France</v>
          </cell>
        </row>
        <row r="24014">
          <cell r="H24014">
            <v>65933.539999999994</v>
          </cell>
          <cell r="FX24014" t="str">
            <v>France</v>
          </cell>
        </row>
        <row r="24015">
          <cell r="H24015">
            <v>52962.52</v>
          </cell>
          <cell r="FX24015" t="str">
            <v>France</v>
          </cell>
        </row>
        <row r="24016">
          <cell r="H24016">
            <v>15695.26</v>
          </cell>
          <cell r="FX24016" t="str">
            <v>France</v>
          </cell>
        </row>
        <row r="24017">
          <cell r="H24017">
            <v>105347.59</v>
          </cell>
          <cell r="FX24017" t="str">
            <v>France</v>
          </cell>
        </row>
        <row r="24018">
          <cell r="H24018">
            <v>148462.56</v>
          </cell>
          <cell r="FX24018" t="str">
            <v>France</v>
          </cell>
        </row>
        <row r="24019">
          <cell r="H24019">
            <v>21921.94</v>
          </cell>
          <cell r="FX24019" t="str">
            <v>France</v>
          </cell>
        </row>
        <row r="24020">
          <cell r="H24020">
            <v>6254.43</v>
          </cell>
          <cell r="FX24020" t="str">
            <v>France</v>
          </cell>
        </row>
        <row r="24021">
          <cell r="H24021">
            <v>238429.29</v>
          </cell>
          <cell r="FX24021" t="str">
            <v>France</v>
          </cell>
        </row>
        <row r="24022">
          <cell r="H24022">
            <v>5040.42</v>
          </cell>
          <cell r="FX24022" t="str">
            <v>France</v>
          </cell>
        </row>
        <row r="24023">
          <cell r="H24023">
            <v>92499.96</v>
          </cell>
          <cell r="FX24023" t="str">
            <v>France</v>
          </cell>
        </row>
        <row r="24024">
          <cell r="H24024">
            <v>185337.60000000001</v>
          </cell>
          <cell r="FX24024" t="str">
            <v>France</v>
          </cell>
        </row>
        <row r="24025">
          <cell r="H24025">
            <v>329261.7</v>
          </cell>
          <cell r="FX24025" t="str">
            <v>France</v>
          </cell>
        </row>
        <row r="24026">
          <cell r="H24026">
            <v>207942.78</v>
          </cell>
          <cell r="FX24026" t="str">
            <v>France</v>
          </cell>
        </row>
        <row r="24027">
          <cell r="H24027">
            <v>2683.84</v>
          </cell>
          <cell r="FX24027" t="str">
            <v>France</v>
          </cell>
        </row>
        <row r="24028">
          <cell r="H24028">
            <v>113345.5</v>
          </cell>
          <cell r="FX24028" t="str">
            <v>France</v>
          </cell>
        </row>
        <row r="24029">
          <cell r="H24029">
            <v>1967.79</v>
          </cell>
          <cell r="FX24029" t="str">
            <v>France</v>
          </cell>
        </row>
        <row r="24030">
          <cell r="H24030">
            <v>7925.44</v>
          </cell>
          <cell r="FX24030" t="str">
            <v>France</v>
          </cell>
        </row>
        <row r="24031">
          <cell r="H24031">
            <v>186399.82</v>
          </cell>
          <cell r="FX24031" t="str">
            <v>France</v>
          </cell>
        </row>
        <row r="24032">
          <cell r="H24032">
            <v>222038.52</v>
          </cell>
          <cell r="FX24032" t="str">
            <v>France</v>
          </cell>
        </row>
        <row r="24033">
          <cell r="H24033">
            <v>117878.63</v>
          </cell>
          <cell r="FX24033" t="str">
            <v>France</v>
          </cell>
        </row>
        <row r="24034">
          <cell r="H24034">
            <v>16234.98</v>
          </cell>
          <cell r="FX24034" t="str">
            <v>France</v>
          </cell>
        </row>
        <row r="24035">
          <cell r="H24035">
            <v>215964.89</v>
          </cell>
          <cell r="FX24035" t="str">
            <v>France</v>
          </cell>
        </row>
        <row r="24036">
          <cell r="H24036">
            <v>79006.31</v>
          </cell>
          <cell r="FX24036" t="str">
            <v>France</v>
          </cell>
        </row>
        <row r="24037">
          <cell r="H24037">
            <v>42049.79</v>
          </cell>
          <cell r="FX24037" t="str">
            <v>France</v>
          </cell>
        </row>
        <row r="24038">
          <cell r="H24038">
            <v>15147.64</v>
          </cell>
          <cell r="FX24038" t="str">
            <v>France</v>
          </cell>
        </row>
        <row r="24039">
          <cell r="H24039">
            <v>82008.039999999994</v>
          </cell>
          <cell r="FX24039" t="str">
            <v>France</v>
          </cell>
        </row>
        <row r="24040">
          <cell r="H24040">
            <v>140947.62</v>
          </cell>
          <cell r="FX24040" t="str">
            <v>France</v>
          </cell>
        </row>
        <row r="24041">
          <cell r="H24041">
            <v>251380.06</v>
          </cell>
          <cell r="FX24041" t="str">
            <v>France</v>
          </cell>
        </row>
        <row r="24042">
          <cell r="H24042">
            <v>109128.67</v>
          </cell>
          <cell r="FX24042" t="str">
            <v>France</v>
          </cell>
        </row>
        <row r="24043">
          <cell r="H24043">
            <v>18604.52</v>
          </cell>
          <cell r="FX24043" t="str">
            <v>France</v>
          </cell>
        </row>
        <row r="24044">
          <cell r="H24044">
            <v>89449.29</v>
          </cell>
          <cell r="FX24044" t="str">
            <v>France</v>
          </cell>
        </row>
        <row r="24045">
          <cell r="H24045">
            <v>37429.25</v>
          </cell>
          <cell r="FX24045" t="str">
            <v>France</v>
          </cell>
        </row>
        <row r="24046">
          <cell r="H24046">
            <v>9021.51</v>
          </cell>
          <cell r="FX24046" t="str">
            <v>France</v>
          </cell>
        </row>
        <row r="24047">
          <cell r="H24047">
            <v>32117.55</v>
          </cell>
          <cell r="FX24047" t="str">
            <v>France</v>
          </cell>
        </row>
        <row r="24048">
          <cell r="H24048">
            <v>156898.62</v>
          </cell>
          <cell r="FX24048" t="str">
            <v>France</v>
          </cell>
        </row>
        <row r="24049">
          <cell r="H24049">
            <v>4685.83</v>
          </cell>
          <cell r="FX24049" t="str">
            <v>France</v>
          </cell>
        </row>
        <row r="24050">
          <cell r="H24050">
            <v>84139.14</v>
          </cell>
          <cell r="FX24050" t="str">
            <v>France</v>
          </cell>
        </row>
        <row r="24051">
          <cell r="H24051">
            <v>248418.59</v>
          </cell>
          <cell r="FX24051" t="str">
            <v>France</v>
          </cell>
        </row>
        <row r="24052">
          <cell r="H24052">
            <v>41059.519999999997</v>
          </cell>
          <cell r="FX24052" t="str">
            <v>France</v>
          </cell>
        </row>
        <row r="24053">
          <cell r="H24053">
            <v>213104.88</v>
          </cell>
          <cell r="FX24053" t="str">
            <v>France</v>
          </cell>
        </row>
        <row r="24054">
          <cell r="H24054">
            <v>112225.4</v>
          </cell>
          <cell r="FX24054" t="str">
            <v>France</v>
          </cell>
        </row>
        <row r="24055">
          <cell r="H24055">
            <v>98212.44</v>
          </cell>
          <cell r="FX24055" t="str">
            <v>France</v>
          </cell>
        </row>
        <row r="24056">
          <cell r="H24056">
            <v>38508.04</v>
          </cell>
          <cell r="FX24056" t="str">
            <v>France</v>
          </cell>
        </row>
        <row r="24057">
          <cell r="H24057">
            <v>69716.67</v>
          </cell>
          <cell r="FX24057" t="str">
            <v>France</v>
          </cell>
        </row>
        <row r="24058">
          <cell r="H24058">
            <v>12450.93</v>
          </cell>
          <cell r="FX24058" t="str">
            <v>France</v>
          </cell>
        </row>
        <row r="24059">
          <cell r="H24059">
            <v>123275.05</v>
          </cell>
          <cell r="FX24059" t="str">
            <v>France</v>
          </cell>
        </row>
        <row r="24060">
          <cell r="H24060">
            <v>283656.46000000002</v>
          </cell>
          <cell r="FX24060" t="str">
            <v>France</v>
          </cell>
        </row>
        <row r="24061">
          <cell r="H24061">
            <v>73644.95</v>
          </cell>
          <cell r="FX24061" t="str">
            <v>France</v>
          </cell>
        </row>
        <row r="24062">
          <cell r="H24062">
            <v>51778.33</v>
          </cell>
          <cell r="FX24062" t="str">
            <v>France</v>
          </cell>
        </row>
        <row r="24063">
          <cell r="H24063">
            <v>62267.67</v>
          </cell>
          <cell r="FX24063" t="str">
            <v>France</v>
          </cell>
        </row>
        <row r="24064">
          <cell r="H24064">
            <v>50413.02</v>
          </cell>
          <cell r="FX24064" t="str">
            <v>France</v>
          </cell>
        </row>
        <row r="24065">
          <cell r="H24065">
            <v>67084.97</v>
          </cell>
          <cell r="FX24065" t="str">
            <v>France</v>
          </cell>
        </row>
        <row r="24066">
          <cell r="H24066">
            <v>144162.15</v>
          </cell>
          <cell r="FX24066" t="str">
            <v>France</v>
          </cell>
        </row>
        <row r="24067">
          <cell r="H24067">
            <v>79565.5</v>
          </cell>
          <cell r="FX24067" t="str">
            <v>France</v>
          </cell>
        </row>
        <row r="24068">
          <cell r="H24068">
            <v>120048.13</v>
          </cell>
          <cell r="FX24068" t="str">
            <v>France</v>
          </cell>
        </row>
        <row r="24069">
          <cell r="H24069">
            <v>96943.59</v>
          </cell>
          <cell r="FX24069" t="str">
            <v>France</v>
          </cell>
        </row>
        <row r="24070">
          <cell r="H24070">
            <v>90536.76</v>
          </cell>
          <cell r="FX24070" t="str">
            <v>France</v>
          </cell>
        </row>
        <row r="24071">
          <cell r="H24071">
            <v>99776.48</v>
          </cell>
          <cell r="FX24071" t="str">
            <v>France</v>
          </cell>
        </row>
        <row r="24072">
          <cell r="H24072">
            <v>73024.38</v>
          </cell>
          <cell r="FX24072" t="str">
            <v>France</v>
          </cell>
        </row>
        <row r="24073">
          <cell r="H24073">
            <v>153736</v>
          </cell>
          <cell r="FX24073" t="str">
            <v>France</v>
          </cell>
        </row>
        <row r="24074">
          <cell r="H24074">
            <v>76984.95</v>
          </cell>
          <cell r="FX24074" t="str">
            <v>France</v>
          </cell>
        </row>
        <row r="24075">
          <cell r="H24075">
            <v>146795.76</v>
          </cell>
          <cell r="FX24075" t="str">
            <v>France</v>
          </cell>
        </row>
        <row r="24076">
          <cell r="H24076">
            <v>104587.89</v>
          </cell>
          <cell r="FX24076" t="str">
            <v>France</v>
          </cell>
        </row>
        <row r="24077">
          <cell r="H24077">
            <v>229065.5</v>
          </cell>
          <cell r="FX24077" t="str">
            <v>France</v>
          </cell>
        </row>
        <row r="24078">
          <cell r="H24078">
            <v>152240.22</v>
          </cell>
          <cell r="FX24078" t="str">
            <v>France</v>
          </cell>
        </row>
        <row r="24079">
          <cell r="H24079">
            <v>258480.68</v>
          </cell>
          <cell r="FX24079" t="str">
            <v>France</v>
          </cell>
        </row>
        <row r="24080">
          <cell r="H24080">
            <v>41841.89</v>
          </cell>
          <cell r="FX24080" t="str">
            <v>France</v>
          </cell>
        </row>
        <row r="24081">
          <cell r="H24081">
            <v>46406.81</v>
          </cell>
          <cell r="FX24081" t="str">
            <v>France</v>
          </cell>
        </row>
        <row r="24082">
          <cell r="H24082">
            <v>44345.03</v>
          </cell>
          <cell r="FX24082" t="str">
            <v>France</v>
          </cell>
        </row>
        <row r="24083">
          <cell r="H24083">
            <v>163820.46</v>
          </cell>
          <cell r="FX24083" t="str">
            <v>France</v>
          </cell>
        </row>
        <row r="24084">
          <cell r="H24084">
            <v>110955.2</v>
          </cell>
          <cell r="FX24084" t="str">
            <v>France</v>
          </cell>
        </row>
        <row r="24085">
          <cell r="H24085">
            <v>40252.980000000003</v>
          </cell>
          <cell r="FX24085" t="str">
            <v>France</v>
          </cell>
        </row>
        <row r="24086">
          <cell r="H24086">
            <v>8964.5300000000007</v>
          </cell>
          <cell r="FX24086" t="str">
            <v>France</v>
          </cell>
        </row>
        <row r="24087">
          <cell r="H24087">
            <v>124238.49</v>
          </cell>
          <cell r="FX24087" t="str">
            <v>France</v>
          </cell>
        </row>
        <row r="24088">
          <cell r="H24088">
            <v>2671.09</v>
          </cell>
          <cell r="FX24088" t="str">
            <v>France</v>
          </cell>
        </row>
        <row r="24089">
          <cell r="H24089">
            <v>106282.63</v>
          </cell>
          <cell r="FX24089" t="str">
            <v>France</v>
          </cell>
        </row>
        <row r="24090">
          <cell r="H24090">
            <v>15278.79</v>
          </cell>
          <cell r="FX24090" t="str">
            <v>France</v>
          </cell>
        </row>
        <row r="24091">
          <cell r="H24091">
            <v>158963.01</v>
          </cell>
          <cell r="FX24091" t="str">
            <v>France</v>
          </cell>
        </row>
        <row r="24092">
          <cell r="H24092">
            <v>110526.15</v>
          </cell>
          <cell r="FX24092" t="str">
            <v>France</v>
          </cell>
        </row>
        <row r="24093">
          <cell r="H24093">
            <v>138425.72</v>
          </cell>
          <cell r="FX24093" t="str">
            <v>France</v>
          </cell>
        </row>
        <row r="24094">
          <cell r="H24094">
            <v>70128.210000000006</v>
          </cell>
          <cell r="FX24094" t="str">
            <v>France</v>
          </cell>
        </row>
        <row r="24095">
          <cell r="H24095">
            <v>214161.48</v>
          </cell>
          <cell r="FX24095" t="str">
            <v>France</v>
          </cell>
        </row>
        <row r="24096">
          <cell r="H24096">
            <v>94286.87</v>
          </cell>
          <cell r="FX24096" t="str">
            <v>France</v>
          </cell>
        </row>
        <row r="24097">
          <cell r="H24097">
            <v>199921.12</v>
          </cell>
          <cell r="FX24097" t="str">
            <v>France</v>
          </cell>
        </row>
        <row r="24098">
          <cell r="H24098">
            <v>124357.58</v>
          </cell>
          <cell r="FX24098" t="str">
            <v>France</v>
          </cell>
        </row>
        <row r="24099">
          <cell r="H24099">
            <v>64147.55</v>
          </cell>
          <cell r="FX24099" t="str">
            <v>France</v>
          </cell>
        </row>
        <row r="24100">
          <cell r="H24100">
            <v>197682.39</v>
          </cell>
          <cell r="FX24100" t="str">
            <v>France</v>
          </cell>
        </row>
        <row r="24101">
          <cell r="H24101">
            <v>4416.87</v>
          </cell>
          <cell r="FX24101" t="str">
            <v>France</v>
          </cell>
        </row>
        <row r="24102">
          <cell r="H24102">
            <v>17230.54</v>
          </cell>
          <cell r="FX24102" t="str">
            <v>France</v>
          </cell>
        </row>
        <row r="24103">
          <cell r="H24103">
            <v>24427.05</v>
          </cell>
          <cell r="FX24103" t="str">
            <v>France</v>
          </cell>
        </row>
        <row r="24104">
          <cell r="H24104">
            <v>112570.08</v>
          </cell>
          <cell r="FX24104" t="str">
            <v>France</v>
          </cell>
        </row>
        <row r="24105">
          <cell r="H24105">
            <v>50784.43</v>
          </cell>
          <cell r="FX24105" t="str">
            <v>France</v>
          </cell>
        </row>
        <row r="24106">
          <cell r="H24106">
            <v>65398.87</v>
          </cell>
          <cell r="FX24106" t="str">
            <v>France</v>
          </cell>
        </row>
        <row r="24107">
          <cell r="H24107">
            <v>206080.95</v>
          </cell>
          <cell r="FX24107" t="str">
            <v>France</v>
          </cell>
        </row>
        <row r="24108">
          <cell r="H24108">
            <v>92366.39</v>
          </cell>
          <cell r="FX24108" t="str">
            <v>France</v>
          </cell>
        </row>
        <row r="24109">
          <cell r="H24109">
            <v>115647.45</v>
          </cell>
          <cell r="FX24109" t="str">
            <v>France</v>
          </cell>
        </row>
        <row r="24110">
          <cell r="H24110">
            <v>94588.77</v>
          </cell>
          <cell r="FX24110" t="str">
            <v>France</v>
          </cell>
        </row>
        <row r="24111">
          <cell r="H24111">
            <v>49309.49</v>
          </cell>
          <cell r="FX24111" t="str">
            <v>France</v>
          </cell>
        </row>
        <row r="24112">
          <cell r="H24112">
            <v>92376.59</v>
          </cell>
          <cell r="FX24112" t="str">
            <v>France</v>
          </cell>
        </row>
        <row r="24113">
          <cell r="H24113">
            <v>16761.310000000001</v>
          </cell>
          <cell r="FX24113" t="str">
            <v>France</v>
          </cell>
        </row>
        <row r="24114">
          <cell r="H24114">
            <v>55953.61</v>
          </cell>
          <cell r="FX24114" t="str">
            <v>France</v>
          </cell>
        </row>
        <row r="24115">
          <cell r="H24115">
            <v>280926.17</v>
          </cell>
          <cell r="FX24115" t="str">
            <v>France</v>
          </cell>
        </row>
        <row r="24116">
          <cell r="H24116">
            <v>116759.01</v>
          </cell>
          <cell r="FX24116" t="str">
            <v>France</v>
          </cell>
        </row>
        <row r="24117">
          <cell r="H24117">
            <v>69966.78</v>
          </cell>
          <cell r="FX24117" t="str">
            <v>France</v>
          </cell>
        </row>
        <row r="24118">
          <cell r="H24118">
            <v>1242.19</v>
          </cell>
          <cell r="FX24118" t="str">
            <v>France</v>
          </cell>
        </row>
        <row r="24119">
          <cell r="H24119">
            <v>61022.080000000002</v>
          </cell>
          <cell r="FX24119" t="str">
            <v>France</v>
          </cell>
        </row>
        <row r="24120">
          <cell r="H24120">
            <v>85100.08</v>
          </cell>
          <cell r="FX24120" t="str">
            <v>France</v>
          </cell>
        </row>
        <row r="24121">
          <cell r="H24121">
            <v>184330.25</v>
          </cell>
          <cell r="FX24121" t="str">
            <v>France</v>
          </cell>
        </row>
        <row r="24122">
          <cell r="H24122">
            <v>16047.22</v>
          </cell>
          <cell r="FX24122" t="str">
            <v>France</v>
          </cell>
        </row>
        <row r="24123">
          <cell r="H24123">
            <v>105990.49</v>
          </cell>
          <cell r="FX24123" t="str">
            <v>France</v>
          </cell>
        </row>
        <row r="24124">
          <cell r="H24124">
            <v>45088.89</v>
          </cell>
          <cell r="FX24124" t="str">
            <v>France</v>
          </cell>
        </row>
        <row r="24125">
          <cell r="H24125">
            <v>83946.21</v>
          </cell>
          <cell r="FX24125" t="str">
            <v>France</v>
          </cell>
        </row>
        <row r="24126">
          <cell r="H24126">
            <v>29951.59</v>
          </cell>
          <cell r="FX24126" t="str">
            <v>France</v>
          </cell>
        </row>
        <row r="24127">
          <cell r="H24127">
            <v>139959.14000000001</v>
          </cell>
          <cell r="FX24127" t="str">
            <v>France</v>
          </cell>
        </row>
        <row r="24128">
          <cell r="H24128">
            <v>25946.55</v>
          </cell>
          <cell r="FX24128" t="str">
            <v>France</v>
          </cell>
        </row>
        <row r="24129">
          <cell r="H24129">
            <v>75582.37</v>
          </cell>
          <cell r="FX24129" t="str">
            <v>France</v>
          </cell>
        </row>
        <row r="24130">
          <cell r="H24130">
            <v>126528.98</v>
          </cell>
          <cell r="FX24130" t="str">
            <v>France</v>
          </cell>
        </row>
        <row r="24131">
          <cell r="H24131">
            <v>3696.11</v>
          </cell>
          <cell r="FX24131" t="str">
            <v>France</v>
          </cell>
        </row>
        <row r="24132">
          <cell r="H24132">
            <v>117486.07</v>
          </cell>
          <cell r="FX24132" t="str">
            <v>France</v>
          </cell>
        </row>
        <row r="24133">
          <cell r="H24133">
            <v>114766</v>
          </cell>
          <cell r="FX24133" t="str">
            <v>France</v>
          </cell>
        </row>
        <row r="24134">
          <cell r="H24134">
            <v>82999.22</v>
          </cell>
          <cell r="FX24134" t="str">
            <v>France</v>
          </cell>
        </row>
        <row r="24135">
          <cell r="H24135">
            <v>109157.01</v>
          </cell>
          <cell r="FX24135" t="str">
            <v>France</v>
          </cell>
        </row>
        <row r="24136">
          <cell r="H24136">
            <v>253603.93</v>
          </cell>
          <cell r="FX24136" t="str">
            <v>France</v>
          </cell>
        </row>
        <row r="24137">
          <cell r="H24137">
            <v>4416.3900000000003</v>
          </cell>
          <cell r="FX24137" t="str">
            <v>France</v>
          </cell>
        </row>
        <row r="24138">
          <cell r="H24138">
            <v>67600.45</v>
          </cell>
          <cell r="FX24138" t="str">
            <v>France</v>
          </cell>
        </row>
        <row r="24139">
          <cell r="H24139">
            <v>148336.79</v>
          </cell>
          <cell r="FX24139" t="str">
            <v>France</v>
          </cell>
        </row>
        <row r="24140">
          <cell r="H24140">
            <v>15322.78</v>
          </cell>
          <cell r="FX24140" t="str">
            <v>France</v>
          </cell>
        </row>
        <row r="24141">
          <cell r="H24141">
            <v>127566.35</v>
          </cell>
          <cell r="FX24141" t="str">
            <v>France</v>
          </cell>
        </row>
        <row r="24142">
          <cell r="H24142">
            <v>117183.38</v>
          </cell>
          <cell r="FX24142" t="str">
            <v>France</v>
          </cell>
        </row>
        <row r="24143">
          <cell r="H24143">
            <v>55785.58</v>
          </cell>
          <cell r="FX24143" t="str">
            <v>France</v>
          </cell>
        </row>
        <row r="24144">
          <cell r="H24144">
            <v>34780.51</v>
          </cell>
          <cell r="FX24144" t="str">
            <v>France</v>
          </cell>
        </row>
        <row r="24145">
          <cell r="H24145">
            <v>22351.25</v>
          </cell>
          <cell r="FX24145" t="str">
            <v>France</v>
          </cell>
        </row>
        <row r="24146">
          <cell r="H24146">
            <v>287066.69</v>
          </cell>
          <cell r="FX24146" t="str">
            <v>France</v>
          </cell>
        </row>
        <row r="24147">
          <cell r="H24147">
            <v>16868.53</v>
          </cell>
          <cell r="FX24147" t="str">
            <v>France</v>
          </cell>
        </row>
        <row r="24148">
          <cell r="H24148">
            <v>23320.98</v>
          </cell>
          <cell r="FX24148" t="str">
            <v>France</v>
          </cell>
        </row>
        <row r="24149">
          <cell r="H24149">
            <v>68888.960000000006</v>
          </cell>
          <cell r="FX24149" t="str">
            <v>France</v>
          </cell>
        </row>
        <row r="24150">
          <cell r="H24150">
            <v>208324.19</v>
          </cell>
          <cell r="FX24150" t="str">
            <v>France</v>
          </cell>
        </row>
        <row r="24151">
          <cell r="H24151">
            <v>14.03</v>
          </cell>
          <cell r="FX24151" t="str">
            <v>France</v>
          </cell>
        </row>
        <row r="24152">
          <cell r="H24152">
            <v>8657.3700000000008</v>
          </cell>
          <cell r="FX24152" t="str">
            <v>France</v>
          </cell>
        </row>
        <row r="24153">
          <cell r="H24153">
            <v>52803.15</v>
          </cell>
          <cell r="FX24153" t="str">
            <v>France</v>
          </cell>
        </row>
        <row r="24154">
          <cell r="H24154">
            <v>56108.81</v>
          </cell>
          <cell r="FX24154" t="str">
            <v>France</v>
          </cell>
        </row>
        <row r="24155">
          <cell r="H24155">
            <v>130634.81</v>
          </cell>
          <cell r="FX24155" t="str">
            <v>France</v>
          </cell>
        </row>
        <row r="24156">
          <cell r="H24156">
            <v>105736.69</v>
          </cell>
          <cell r="FX24156" t="str">
            <v>France</v>
          </cell>
        </row>
        <row r="24157">
          <cell r="H24157">
            <v>17689.27</v>
          </cell>
          <cell r="FX24157" t="str">
            <v>France</v>
          </cell>
        </row>
        <row r="24158">
          <cell r="H24158">
            <v>33302.5</v>
          </cell>
          <cell r="FX24158" t="str">
            <v>France</v>
          </cell>
        </row>
        <row r="24159">
          <cell r="H24159">
            <v>147350.64000000001</v>
          </cell>
          <cell r="FX24159" t="str">
            <v>France</v>
          </cell>
        </row>
        <row r="24160">
          <cell r="H24160">
            <v>0</v>
          </cell>
          <cell r="FX24160" t="str">
            <v>France</v>
          </cell>
        </row>
        <row r="24161">
          <cell r="H24161">
            <v>139595.04</v>
          </cell>
          <cell r="FX24161" t="str">
            <v>France</v>
          </cell>
        </row>
        <row r="24162">
          <cell r="H24162">
            <v>173144.85</v>
          </cell>
          <cell r="FX24162" t="str">
            <v>France</v>
          </cell>
        </row>
        <row r="24163">
          <cell r="H24163">
            <v>149920.19</v>
          </cell>
          <cell r="FX24163" t="str">
            <v>France</v>
          </cell>
        </row>
        <row r="24164">
          <cell r="H24164">
            <v>29422.6</v>
          </cell>
          <cell r="FX24164" t="str">
            <v>France</v>
          </cell>
        </row>
        <row r="24165">
          <cell r="H24165">
            <v>97168.05</v>
          </cell>
          <cell r="FX24165" t="str">
            <v>France</v>
          </cell>
        </row>
        <row r="24166">
          <cell r="H24166">
            <v>98574.54</v>
          </cell>
          <cell r="FX24166" t="str">
            <v>France</v>
          </cell>
        </row>
        <row r="24167">
          <cell r="H24167">
            <v>163389.57</v>
          </cell>
          <cell r="FX24167" t="str">
            <v>France</v>
          </cell>
        </row>
        <row r="24168">
          <cell r="H24168">
            <v>200663.92</v>
          </cell>
          <cell r="FX24168" t="str">
            <v>France</v>
          </cell>
        </row>
        <row r="24169">
          <cell r="H24169">
            <v>183393.12</v>
          </cell>
          <cell r="FX24169" t="str">
            <v>France</v>
          </cell>
        </row>
        <row r="24170">
          <cell r="H24170">
            <v>64208.67</v>
          </cell>
          <cell r="FX24170" t="str">
            <v>France</v>
          </cell>
        </row>
        <row r="24171">
          <cell r="H24171">
            <v>10715.27</v>
          </cell>
          <cell r="FX24171" t="str">
            <v>France</v>
          </cell>
        </row>
        <row r="24172">
          <cell r="H24172">
            <v>80477.149999999994</v>
          </cell>
          <cell r="FX24172" t="str">
            <v>France</v>
          </cell>
        </row>
        <row r="24173">
          <cell r="H24173">
            <v>272321.77</v>
          </cell>
          <cell r="FX24173" t="str">
            <v>France</v>
          </cell>
        </row>
        <row r="24174">
          <cell r="H24174">
            <v>84930.08</v>
          </cell>
          <cell r="FX24174" t="str">
            <v>France</v>
          </cell>
        </row>
        <row r="24175">
          <cell r="H24175">
            <v>36441.769999999997</v>
          </cell>
          <cell r="FX24175" t="str">
            <v>France</v>
          </cell>
        </row>
        <row r="24176">
          <cell r="H24176">
            <v>64140.85</v>
          </cell>
          <cell r="FX24176" t="str">
            <v>France</v>
          </cell>
        </row>
        <row r="24177">
          <cell r="H24177">
            <v>241355.75</v>
          </cell>
          <cell r="FX24177" t="str">
            <v>France</v>
          </cell>
        </row>
        <row r="24178">
          <cell r="H24178">
            <v>73414.59</v>
          </cell>
          <cell r="FX24178" t="str">
            <v>France</v>
          </cell>
        </row>
        <row r="24179">
          <cell r="H24179">
            <v>253.79</v>
          </cell>
          <cell r="FX24179" t="str">
            <v>France</v>
          </cell>
        </row>
        <row r="24180">
          <cell r="H24180">
            <v>57918.99</v>
          </cell>
          <cell r="FX24180" t="str">
            <v>France</v>
          </cell>
        </row>
        <row r="24181">
          <cell r="H24181">
            <v>0</v>
          </cell>
          <cell r="FX24181" t="str">
            <v>France</v>
          </cell>
        </row>
        <row r="24182">
          <cell r="H24182">
            <v>90737.74</v>
          </cell>
          <cell r="FX24182" t="str">
            <v>France</v>
          </cell>
        </row>
        <row r="24183">
          <cell r="H24183">
            <v>82936.19</v>
          </cell>
          <cell r="FX24183" t="str">
            <v>France</v>
          </cell>
        </row>
        <row r="24184">
          <cell r="H24184">
            <v>178553.89</v>
          </cell>
          <cell r="FX24184" t="str">
            <v>France</v>
          </cell>
        </row>
        <row r="24185">
          <cell r="H24185">
            <v>54834.36</v>
          </cell>
          <cell r="FX24185" t="str">
            <v>France</v>
          </cell>
        </row>
        <row r="24186">
          <cell r="H24186">
            <v>20746.810000000001</v>
          </cell>
          <cell r="FX24186" t="str">
            <v>France</v>
          </cell>
        </row>
        <row r="24187">
          <cell r="H24187">
            <v>399743.82</v>
          </cell>
          <cell r="FX24187" t="str">
            <v>France</v>
          </cell>
        </row>
        <row r="24188">
          <cell r="H24188">
            <v>5632.25</v>
          </cell>
          <cell r="FX24188" t="str">
            <v>France</v>
          </cell>
        </row>
        <row r="24189">
          <cell r="H24189">
            <v>102760.56</v>
          </cell>
          <cell r="FX24189" t="str">
            <v>France</v>
          </cell>
        </row>
        <row r="24190">
          <cell r="H24190">
            <v>13269.45</v>
          </cell>
          <cell r="FX24190" t="str">
            <v>France</v>
          </cell>
        </row>
        <row r="24191">
          <cell r="H24191">
            <v>241427.17</v>
          </cell>
          <cell r="FX24191" t="str">
            <v>France</v>
          </cell>
        </row>
        <row r="24192">
          <cell r="H24192">
            <v>5859.48</v>
          </cell>
          <cell r="FX24192" t="str">
            <v>France</v>
          </cell>
        </row>
        <row r="24193">
          <cell r="H24193">
            <v>132507.46</v>
          </cell>
          <cell r="FX24193" t="str">
            <v>France</v>
          </cell>
        </row>
        <row r="24194">
          <cell r="H24194">
            <v>3059.93</v>
          </cell>
          <cell r="FX24194" t="str">
            <v>France</v>
          </cell>
        </row>
        <row r="24195">
          <cell r="H24195">
            <v>75998.36</v>
          </cell>
          <cell r="FX24195" t="str">
            <v>France</v>
          </cell>
        </row>
        <row r="24196">
          <cell r="H24196">
            <v>73450.13</v>
          </cell>
          <cell r="FX24196" t="str">
            <v>France</v>
          </cell>
        </row>
        <row r="24197">
          <cell r="H24197">
            <v>56230.87</v>
          </cell>
          <cell r="FX24197" t="str">
            <v>France</v>
          </cell>
        </row>
        <row r="24198">
          <cell r="H24198">
            <v>48553.440000000002</v>
          </cell>
          <cell r="FX24198" t="str">
            <v>France</v>
          </cell>
        </row>
        <row r="24199">
          <cell r="H24199">
            <v>174360.61</v>
          </cell>
          <cell r="FX24199" t="str">
            <v>France</v>
          </cell>
        </row>
        <row r="24200">
          <cell r="H24200">
            <v>94889.61</v>
          </cell>
          <cell r="FX24200" t="str">
            <v>France</v>
          </cell>
        </row>
        <row r="24201">
          <cell r="H24201">
            <v>15118.25</v>
          </cell>
          <cell r="FX24201" t="str">
            <v>France</v>
          </cell>
        </row>
        <row r="24202">
          <cell r="H24202">
            <v>144575.26</v>
          </cell>
          <cell r="FX24202" t="str">
            <v>France</v>
          </cell>
        </row>
        <row r="24203">
          <cell r="H24203">
            <v>50708.24</v>
          </cell>
          <cell r="FX24203" t="str">
            <v>France</v>
          </cell>
        </row>
        <row r="24204">
          <cell r="H24204">
            <v>106208.9</v>
          </cell>
          <cell r="FX24204" t="str">
            <v>France</v>
          </cell>
        </row>
        <row r="24205">
          <cell r="H24205">
            <v>185833.83</v>
          </cell>
          <cell r="FX24205" t="str">
            <v>France</v>
          </cell>
        </row>
        <row r="24206">
          <cell r="H24206">
            <v>51169.66</v>
          </cell>
          <cell r="FX24206" t="str">
            <v>France</v>
          </cell>
        </row>
        <row r="24207">
          <cell r="H24207">
            <v>55768.3</v>
          </cell>
          <cell r="FX24207" t="str">
            <v>France</v>
          </cell>
        </row>
        <row r="24208">
          <cell r="H24208">
            <v>91625.21</v>
          </cell>
          <cell r="FX24208" t="str">
            <v>France</v>
          </cell>
        </row>
        <row r="24209">
          <cell r="H24209">
            <v>92146.81</v>
          </cell>
          <cell r="FX24209" t="str">
            <v>France</v>
          </cell>
        </row>
        <row r="24210">
          <cell r="H24210">
            <v>217178.9</v>
          </cell>
          <cell r="FX24210" t="str">
            <v>France</v>
          </cell>
        </row>
        <row r="24211">
          <cell r="H24211">
            <v>203790.6</v>
          </cell>
          <cell r="FX24211" t="str">
            <v>France</v>
          </cell>
        </row>
        <row r="24212">
          <cell r="H24212">
            <v>43912.05</v>
          </cell>
          <cell r="FX24212" t="str">
            <v>France</v>
          </cell>
        </row>
        <row r="24213">
          <cell r="H24213">
            <v>22876.7</v>
          </cell>
          <cell r="FX24213" t="str">
            <v>France</v>
          </cell>
        </row>
        <row r="24214">
          <cell r="H24214">
            <v>17687.21</v>
          </cell>
          <cell r="FX24214" t="str">
            <v>France</v>
          </cell>
        </row>
        <row r="24215">
          <cell r="H24215">
            <v>275999.38</v>
          </cell>
          <cell r="FX24215" t="str">
            <v>France</v>
          </cell>
        </row>
        <row r="24216">
          <cell r="H24216">
            <v>474256.04</v>
          </cell>
          <cell r="FX24216" t="str">
            <v>France</v>
          </cell>
        </row>
        <row r="24217">
          <cell r="H24217">
            <v>10559.39</v>
          </cell>
          <cell r="FX24217" t="str">
            <v>France</v>
          </cell>
        </row>
        <row r="24218">
          <cell r="H24218">
            <v>130118.14</v>
          </cell>
          <cell r="FX24218" t="str">
            <v>France</v>
          </cell>
        </row>
        <row r="24219">
          <cell r="H24219">
            <v>49529.35</v>
          </cell>
          <cell r="FX24219" t="str">
            <v>France</v>
          </cell>
        </row>
        <row r="24220">
          <cell r="H24220">
            <v>83621.13</v>
          </cell>
          <cell r="FX24220" t="str">
            <v>France</v>
          </cell>
        </row>
        <row r="24221">
          <cell r="H24221">
            <v>84994.74</v>
          </cell>
          <cell r="FX24221" t="str">
            <v>France</v>
          </cell>
        </row>
        <row r="24222">
          <cell r="H24222">
            <v>182615.77</v>
          </cell>
          <cell r="FX24222" t="str">
            <v>France</v>
          </cell>
        </row>
        <row r="24223">
          <cell r="H24223">
            <v>33126.730000000003</v>
          </cell>
          <cell r="FX24223" t="str">
            <v>France</v>
          </cell>
        </row>
        <row r="24224">
          <cell r="H24224">
            <v>125989.07</v>
          </cell>
          <cell r="FX24224" t="str">
            <v>France</v>
          </cell>
        </row>
        <row r="24225">
          <cell r="H24225">
            <v>248191.24</v>
          </cell>
          <cell r="FX24225" t="str">
            <v>France</v>
          </cell>
        </row>
        <row r="24226">
          <cell r="H24226">
            <v>83325.679999999993</v>
          </cell>
          <cell r="FX24226" t="str">
            <v>France</v>
          </cell>
        </row>
        <row r="24227">
          <cell r="H24227">
            <v>61377.36</v>
          </cell>
          <cell r="FX24227" t="str">
            <v>France</v>
          </cell>
        </row>
        <row r="24228">
          <cell r="H24228">
            <v>19105.95</v>
          </cell>
          <cell r="FX24228" t="str">
            <v>France</v>
          </cell>
        </row>
        <row r="24229">
          <cell r="H24229">
            <v>29424.639999999999</v>
          </cell>
          <cell r="FX24229" t="str">
            <v>France</v>
          </cell>
        </row>
        <row r="24230">
          <cell r="H24230">
            <v>108277.41</v>
          </cell>
          <cell r="FX24230" t="str">
            <v>France</v>
          </cell>
        </row>
        <row r="24231">
          <cell r="H24231">
            <v>275412.71000000002</v>
          </cell>
          <cell r="FX24231" t="str">
            <v>France</v>
          </cell>
        </row>
        <row r="24232">
          <cell r="H24232">
            <v>50281.58</v>
          </cell>
          <cell r="FX24232" t="str">
            <v>France</v>
          </cell>
        </row>
        <row r="24233">
          <cell r="H24233">
            <v>131923.29</v>
          </cell>
          <cell r="FX24233" t="str">
            <v>France</v>
          </cell>
        </row>
        <row r="24234">
          <cell r="H24234">
            <v>61079.59</v>
          </cell>
          <cell r="FX24234" t="str">
            <v>France</v>
          </cell>
        </row>
        <row r="24235">
          <cell r="H24235">
            <v>25128.48</v>
          </cell>
          <cell r="FX24235" t="str">
            <v>France</v>
          </cell>
        </row>
        <row r="24236">
          <cell r="H24236">
            <v>74673.37</v>
          </cell>
          <cell r="FX24236" t="str">
            <v>France</v>
          </cell>
        </row>
        <row r="24237">
          <cell r="H24237">
            <v>156470.29</v>
          </cell>
          <cell r="FX24237" t="str">
            <v>France</v>
          </cell>
        </row>
        <row r="24238">
          <cell r="H24238">
            <v>31490.18</v>
          </cell>
          <cell r="FX24238" t="str">
            <v>France</v>
          </cell>
        </row>
        <row r="24239">
          <cell r="H24239">
            <v>40751.760000000002</v>
          </cell>
          <cell r="FX24239" t="str">
            <v>France</v>
          </cell>
        </row>
        <row r="24240">
          <cell r="H24240">
            <v>93237.41</v>
          </cell>
          <cell r="FX24240" t="str">
            <v>France</v>
          </cell>
        </row>
        <row r="24241">
          <cell r="H24241">
            <v>170869.27</v>
          </cell>
          <cell r="FX24241" t="str">
            <v>France</v>
          </cell>
        </row>
        <row r="24242">
          <cell r="H24242">
            <v>127449.55</v>
          </cell>
          <cell r="FX24242" t="str">
            <v>France</v>
          </cell>
        </row>
        <row r="24243">
          <cell r="H24243">
            <v>236782.26</v>
          </cell>
          <cell r="FX24243" t="str">
            <v>France</v>
          </cell>
        </row>
        <row r="24244">
          <cell r="H24244">
            <v>4248.71</v>
          </cell>
          <cell r="FX24244" t="str">
            <v>France</v>
          </cell>
        </row>
        <row r="24245">
          <cell r="H24245">
            <v>1200.28</v>
          </cell>
          <cell r="FX24245" t="str">
            <v>France</v>
          </cell>
        </row>
        <row r="24246">
          <cell r="H24246">
            <v>69957.33</v>
          </cell>
          <cell r="FX24246" t="str">
            <v>France</v>
          </cell>
        </row>
        <row r="24247">
          <cell r="H24247">
            <v>15641.56</v>
          </cell>
          <cell r="FX24247" t="str">
            <v>France</v>
          </cell>
        </row>
        <row r="24248">
          <cell r="H24248">
            <v>10092.61</v>
          </cell>
          <cell r="FX24248" t="str">
            <v>France</v>
          </cell>
        </row>
        <row r="24249">
          <cell r="H24249">
            <v>57979.45</v>
          </cell>
          <cell r="FX24249" t="str">
            <v>France</v>
          </cell>
        </row>
        <row r="24250">
          <cell r="H24250">
            <v>11545.24</v>
          </cell>
          <cell r="FX24250" t="str">
            <v>France</v>
          </cell>
        </row>
        <row r="24251">
          <cell r="H24251">
            <v>297410.57</v>
          </cell>
          <cell r="FX24251" t="str">
            <v>France</v>
          </cell>
        </row>
        <row r="24252">
          <cell r="H24252">
            <v>31809.08</v>
          </cell>
          <cell r="FX24252" t="str">
            <v>France</v>
          </cell>
        </row>
        <row r="24253">
          <cell r="H24253">
            <v>95202.61</v>
          </cell>
          <cell r="FX24253" t="str">
            <v>France</v>
          </cell>
        </row>
        <row r="24254">
          <cell r="H24254">
            <v>206335.76</v>
          </cell>
          <cell r="FX24254" t="str">
            <v>France</v>
          </cell>
        </row>
        <row r="24255">
          <cell r="H24255">
            <v>163658.12</v>
          </cell>
          <cell r="FX24255" t="str">
            <v>France</v>
          </cell>
        </row>
        <row r="24256">
          <cell r="H24256">
            <v>87231.46</v>
          </cell>
          <cell r="FX24256" t="str">
            <v>France</v>
          </cell>
        </row>
        <row r="24257">
          <cell r="H24257">
            <v>1943.08</v>
          </cell>
          <cell r="FX24257" t="str">
            <v>France</v>
          </cell>
        </row>
        <row r="24258">
          <cell r="H24258">
            <v>3084.1</v>
          </cell>
          <cell r="FX24258" t="str">
            <v>France</v>
          </cell>
        </row>
        <row r="24259">
          <cell r="H24259">
            <v>17644.490000000002</v>
          </cell>
          <cell r="FX24259" t="str">
            <v>France</v>
          </cell>
        </row>
        <row r="24260">
          <cell r="H24260">
            <v>42054.28</v>
          </cell>
          <cell r="FX24260" t="str">
            <v>France</v>
          </cell>
        </row>
        <row r="24261">
          <cell r="H24261">
            <v>34236.54</v>
          </cell>
          <cell r="FX24261" t="str">
            <v>France</v>
          </cell>
        </row>
        <row r="24262">
          <cell r="H24262">
            <v>79596.2</v>
          </cell>
          <cell r="FX24262" t="str">
            <v>France</v>
          </cell>
        </row>
        <row r="24263">
          <cell r="H24263">
            <v>107396.2</v>
          </cell>
          <cell r="FX24263" t="str">
            <v>France</v>
          </cell>
        </row>
        <row r="24264">
          <cell r="H24264">
            <v>152329.13</v>
          </cell>
          <cell r="FX24264" t="str">
            <v>France</v>
          </cell>
        </row>
        <row r="24265">
          <cell r="H24265">
            <v>56235.67</v>
          </cell>
          <cell r="FX24265" t="str">
            <v>France</v>
          </cell>
        </row>
        <row r="24266">
          <cell r="H24266">
            <v>59816.1</v>
          </cell>
          <cell r="FX24266" t="str">
            <v>France</v>
          </cell>
        </row>
        <row r="24267">
          <cell r="H24267">
            <v>79697.02</v>
          </cell>
          <cell r="FX24267" t="str">
            <v>France</v>
          </cell>
        </row>
        <row r="24268">
          <cell r="H24268">
            <v>67088.3</v>
          </cell>
          <cell r="FX24268" t="str">
            <v>France</v>
          </cell>
        </row>
        <row r="24269">
          <cell r="H24269">
            <v>63632.160000000003</v>
          </cell>
          <cell r="FX24269" t="str">
            <v>France</v>
          </cell>
        </row>
        <row r="24270">
          <cell r="H24270">
            <v>485211.11</v>
          </cell>
          <cell r="FX24270" t="str">
            <v>France</v>
          </cell>
        </row>
        <row r="24271">
          <cell r="H24271">
            <v>115806.34</v>
          </cell>
          <cell r="FX24271" t="str">
            <v>France</v>
          </cell>
        </row>
        <row r="24272">
          <cell r="H24272">
            <v>118995.44</v>
          </cell>
          <cell r="FX24272" t="str">
            <v>France</v>
          </cell>
        </row>
        <row r="24273">
          <cell r="H24273">
            <v>28952.01</v>
          </cell>
          <cell r="FX24273" t="str">
            <v>France</v>
          </cell>
        </row>
        <row r="24274">
          <cell r="H24274">
            <v>90729.18</v>
          </cell>
          <cell r="FX24274" t="str">
            <v>France</v>
          </cell>
        </row>
        <row r="24275">
          <cell r="H24275">
            <v>5937.07</v>
          </cell>
          <cell r="FX24275" t="str">
            <v>France</v>
          </cell>
        </row>
        <row r="24276">
          <cell r="H24276">
            <v>80034.55</v>
          </cell>
          <cell r="FX24276" t="str">
            <v>France</v>
          </cell>
        </row>
        <row r="24277">
          <cell r="H24277">
            <v>7985.58</v>
          </cell>
          <cell r="FX24277" t="str">
            <v>France</v>
          </cell>
        </row>
        <row r="24278">
          <cell r="H24278">
            <v>311074.78000000003</v>
          </cell>
          <cell r="FX24278" t="str">
            <v>France</v>
          </cell>
        </row>
        <row r="24279">
          <cell r="H24279">
            <v>113920.05</v>
          </cell>
          <cell r="FX24279" t="str">
            <v>France</v>
          </cell>
        </row>
        <row r="24280">
          <cell r="H24280">
            <v>16490.330000000002</v>
          </cell>
          <cell r="FX24280" t="str">
            <v>France</v>
          </cell>
        </row>
        <row r="24281">
          <cell r="H24281">
            <v>55115.48</v>
          </cell>
          <cell r="FX24281" t="str">
            <v>France</v>
          </cell>
        </row>
        <row r="24282">
          <cell r="H24282">
            <v>7000.62</v>
          </cell>
          <cell r="FX24282" t="str">
            <v>France</v>
          </cell>
        </row>
        <row r="24283">
          <cell r="H24283">
            <v>48297.440000000002</v>
          </cell>
          <cell r="FX24283" t="str">
            <v>France</v>
          </cell>
        </row>
        <row r="24284">
          <cell r="H24284">
            <v>60824.94</v>
          </cell>
          <cell r="FX24284" t="str">
            <v>France</v>
          </cell>
        </row>
        <row r="24285">
          <cell r="H24285">
            <v>213470.23</v>
          </cell>
          <cell r="FX24285" t="str">
            <v>France</v>
          </cell>
        </row>
        <row r="24286">
          <cell r="H24286">
            <v>36336.230000000003</v>
          </cell>
          <cell r="FX24286" t="str">
            <v>France</v>
          </cell>
        </row>
        <row r="24287">
          <cell r="H24287">
            <v>21778.959999999999</v>
          </cell>
          <cell r="FX24287" t="str">
            <v>France</v>
          </cell>
        </row>
        <row r="24288">
          <cell r="H24288">
            <v>158239.59</v>
          </cell>
          <cell r="FX24288" t="str">
            <v>France</v>
          </cell>
        </row>
        <row r="24289">
          <cell r="H24289">
            <v>129491.93</v>
          </cell>
          <cell r="FX24289" t="str">
            <v>France</v>
          </cell>
        </row>
        <row r="24290">
          <cell r="H24290">
            <v>67662.91</v>
          </cell>
          <cell r="FX24290" t="str">
            <v>France</v>
          </cell>
        </row>
        <row r="24291">
          <cell r="H24291">
            <v>1150.49</v>
          </cell>
          <cell r="FX24291" t="str">
            <v>France</v>
          </cell>
        </row>
        <row r="24292">
          <cell r="H24292">
            <v>75726.06</v>
          </cell>
          <cell r="FX24292" t="str">
            <v>France</v>
          </cell>
        </row>
        <row r="24293">
          <cell r="H24293">
            <v>8817.1</v>
          </cell>
          <cell r="FX24293" t="str">
            <v>France</v>
          </cell>
        </row>
        <row r="24294">
          <cell r="H24294">
            <v>123006.08</v>
          </cell>
          <cell r="FX24294" t="str">
            <v>France</v>
          </cell>
        </row>
        <row r="24295">
          <cell r="H24295">
            <v>16922.75</v>
          </cell>
          <cell r="FX24295" t="str">
            <v>France</v>
          </cell>
        </row>
        <row r="24296">
          <cell r="H24296">
            <v>194035.35</v>
          </cell>
          <cell r="FX24296" t="str">
            <v>France</v>
          </cell>
        </row>
        <row r="24297">
          <cell r="H24297">
            <v>54758.080000000002</v>
          </cell>
          <cell r="FX24297" t="str">
            <v>France</v>
          </cell>
        </row>
        <row r="24298">
          <cell r="H24298">
            <v>164123.39000000001</v>
          </cell>
          <cell r="FX24298" t="str">
            <v>France</v>
          </cell>
        </row>
        <row r="24299">
          <cell r="H24299">
            <v>241559.34</v>
          </cell>
          <cell r="FX24299" t="str">
            <v>France</v>
          </cell>
        </row>
        <row r="24300">
          <cell r="H24300">
            <v>182103.91</v>
          </cell>
          <cell r="FX24300" t="str">
            <v>France</v>
          </cell>
        </row>
        <row r="24301">
          <cell r="H24301">
            <v>168490.47</v>
          </cell>
          <cell r="FX24301" t="str">
            <v>France</v>
          </cell>
        </row>
        <row r="24302">
          <cell r="H24302">
            <v>16064.48</v>
          </cell>
          <cell r="FX24302" t="str">
            <v>France</v>
          </cell>
        </row>
        <row r="24303">
          <cell r="H24303">
            <v>235819.14</v>
          </cell>
          <cell r="FX24303" t="str">
            <v>France</v>
          </cell>
        </row>
        <row r="24304">
          <cell r="H24304">
            <v>277289.02</v>
          </cell>
          <cell r="FX24304" t="str">
            <v>France</v>
          </cell>
        </row>
        <row r="24305">
          <cell r="H24305">
            <v>71516.820000000007</v>
          </cell>
          <cell r="FX24305" t="str">
            <v>France</v>
          </cell>
        </row>
        <row r="24306">
          <cell r="H24306">
            <v>37830.18</v>
          </cell>
          <cell r="FX24306" t="str">
            <v>France</v>
          </cell>
        </row>
        <row r="24307">
          <cell r="H24307">
            <v>42245.61</v>
          </cell>
          <cell r="FX24307" t="str">
            <v>France</v>
          </cell>
        </row>
        <row r="24308">
          <cell r="H24308">
            <v>54532.62</v>
          </cell>
          <cell r="FX24308" t="str">
            <v>France</v>
          </cell>
        </row>
        <row r="24309">
          <cell r="H24309">
            <v>61073.39</v>
          </cell>
          <cell r="FX24309" t="str">
            <v>France</v>
          </cell>
        </row>
        <row r="24310">
          <cell r="H24310">
            <v>238706.17</v>
          </cell>
          <cell r="FX24310" t="str">
            <v>France</v>
          </cell>
        </row>
        <row r="24311">
          <cell r="H24311">
            <v>50008.77</v>
          </cell>
          <cell r="FX24311" t="str">
            <v>France</v>
          </cell>
        </row>
        <row r="24312">
          <cell r="H24312">
            <v>103121.43</v>
          </cell>
          <cell r="FX24312" t="str">
            <v>France</v>
          </cell>
        </row>
        <row r="24313">
          <cell r="H24313">
            <v>152238.9</v>
          </cell>
          <cell r="FX24313" t="str">
            <v>France</v>
          </cell>
        </row>
        <row r="24314">
          <cell r="H24314">
            <v>120149.41</v>
          </cell>
          <cell r="FX24314" t="str">
            <v>France</v>
          </cell>
        </row>
        <row r="24315">
          <cell r="H24315">
            <v>150472.74</v>
          </cell>
          <cell r="FX24315" t="str">
            <v>France</v>
          </cell>
        </row>
        <row r="24316">
          <cell r="H24316">
            <v>140260.42000000001</v>
          </cell>
          <cell r="FX24316" t="str">
            <v>France</v>
          </cell>
        </row>
        <row r="24317">
          <cell r="H24317">
            <v>73980.800000000003</v>
          </cell>
          <cell r="FX24317" t="str">
            <v>France</v>
          </cell>
        </row>
        <row r="24318">
          <cell r="H24318">
            <v>71895.33</v>
          </cell>
          <cell r="FX24318" t="str">
            <v>France</v>
          </cell>
        </row>
        <row r="24319">
          <cell r="H24319">
            <v>185394.91</v>
          </cell>
          <cell r="FX24319" t="str">
            <v>France</v>
          </cell>
        </row>
        <row r="24320">
          <cell r="H24320">
            <v>21746.28</v>
          </cell>
          <cell r="FX24320" t="str">
            <v>France</v>
          </cell>
        </row>
        <row r="24321">
          <cell r="H24321">
            <v>180167.93</v>
          </cell>
          <cell r="FX24321" t="str">
            <v>France</v>
          </cell>
        </row>
        <row r="24322">
          <cell r="H24322">
            <v>281443.87</v>
          </cell>
          <cell r="FX24322" t="str">
            <v>France</v>
          </cell>
        </row>
        <row r="24323">
          <cell r="H24323">
            <v>149663.20000000001</v>
          </cell>
          <cell r="FX24323" t="str">
            <v>France</v>
          </cell>
        </row>
        <row r="24324">
          <cell r="H24324">
            <v>1499.52</v>
          </cell>
          <cell r="FX24324" t="str">
            <v>France</v>
          </cell>
        </row>
        <row r="24325">
          <cell r="H24325">
            <v>44620.34</v>
          </cell>
          <cell r="FX24325" t="str">
            <v>France</v>
          </cell>
        </row>
        <row r="24326">
          <cell r="H24326">
            <v>1528.57</v>
          </cell>
          <cell r="FX24326" t="str">
            <v>France</v>
          </cell>
        </row>
        <row r="24327">
          <cell r="H24327">
            <v>36786.550000000003</v>
          </cell>
          <cell r="FX24327" t="str">
            <v>France</v>
          </cell>
        </row>
        <row r="24328">
          <cell r="H24328">
            <v>78340.740000000005</v>
          </cell>
          <cell r="FX24328" t="str">
            <v>France</v>
          </cell>
        </row>
        <row r="24329">
          <cell r="H24329">
            <v>58393.95</v>
          </cell>
          <cell r="FX24329" t="str">
            <v>France</v>
          </cell>
        </row>
        <row r="24330">
          <cell r="H24330">
            <v>74288.2</v>
          </cell>
          <cell r="FX24330" t="str">
            <v>France</v>
          </cell>
        </row>
        <row r="24331">
          <cell r="H24331">
            <v>69029.97</v>
          </cell>
          <cell r="FX24331" t="str">
            <v>France</v>
          </cell>
        </row>
        <row r="24332">
          <cell r="H24332">
            <v>78262.14</v>
          </cell>
          <cell r="FX24332" t="str">
            <v>France</v>
          </cell>
        </row>
        <row r="24333">
          <cell r="H24333">
            <v>72527.89</v>
          </cell>
          <cell r="FX24333" t="str">
            <v>France</v>
          </cell>
        </row>
        <row r="24334">
          <cell r="H24334">
            <v>43137.18</v>
          </cell>
          <cell r="FX24334" t="str">
            <v>France</v>
          </cell>
        </row>
        <row r="24335">
          <cell r="H24335">
            <v>100263.6</v>
          </cell>
          <cell r="FX24335" t="str">
            <v>France</v>
          </cell>
        </row>
        <row r="24336">
          <cell r="H24336">
            <v>122734.98</v>
          </cell>
          <cell r="FX24336" t="str">
            <v>France</v>
          </cell>
        </row>
        <row r="24337">
          <cell r="H24337">
            <v>411459.24</v>
          </cell>
          <cell r="FX24337" t="str">
            <v>France</v>
          </cell>
        </row>
        <row r="24338">
          <cell r="H24338">
            <v>122395.81</v>
          </cell>
          <cell r="FX24338" t="str">
            <v>France</v>
          </cell>
        </row>
        <row r="24339">
          <cell r="H24339">
            <v>58199.96</v>
          </cell>
          <cell r="FX24339" t="str">
            <v>France</v>
          </cell>
        </row>
        <row r="24340">
          <cell r="H24340">
            <v>45976.97</v>
          </cell>
          <cell r="FX24340" t="str">
            <v>France</v>
          </cell>
        </row>
        <row r="24341">
          <cell r="H24341">
            <v>23849.65</v>
          </cell>
          <cell r="FX24341" t="str">
            <v>France</v>
          </cell>
        </row>
        <row r="24342">
          <cell r="H24342">
            <v>145624.32999999999</v>
          </cell>
          <cell r="FX24342" t="str">
            <v>France</v>
          </cell>
        </row>
        <row r="24343">
          <cell r="H24343">
            <v>357187.5</v>
          </cell>
          <cell r="FX24343" t="str">
            <v>France</v>
          </cell>
        </row>
        <row r="24344">
          <cell r="H24344">
            <v>461094.79</v>
          </cell>
          <cell r="FX24344" t="str">
            <v>France</v>
          </cell>
        </row>
        <row r="24345">
          <cell r="H24345">
            <v>139464.06</v>
          </cell>
          <cell r="FX24345" t="str">
            <v>France</v>
          </cell>
        </row>
        <row r="24346">
          <cell r="H24346">
            <v>5747.88</v>
          </cell>
          <cell r="FX24346" t="str">
            <v>France</v>
          </cell>
        </row>
        <row r="24347">
          <cell r="H24347">
            <v>142974.07</v>
          </cell>
          <cell r="FX24347" t="str">
            <v>France</v>
          </cell>
        </row>
        <row r="24348">
          <cell r="H24348">
            <v>112648.74</v>
          </cell>
          <cell r="FX24348" t="str">
            <v>France</v>
          </cell>
        </row>
        <row r="24349">
          <cell r="H24349">
            <v>1495.48</v>
          </cell>
          <cell r="FX24349" t="str">
            <v>France</v>
          </cell>
        </row>
        <row r="24350">
          <cell r="H24350">
            <v>88452.479999999996</v>
          </cell>
          <cell r="FX24350" t="str">
            <v>France</v>
          </cell>
        </row>
        <row r="24351">
          <cell r="H24351">
            <v>164823.66</v>
          </cell>
          <cell r="FX24351" t="str">
            <v>France</v>
          </cell>
        </row>
        <row r="24352">
          <cell r="H24352">
            <v>24570.799999999999</v>
          </cell>
          <cell r="FX24352" t="str">
            <v>France</v>
          </cell>
        </row>
        <row r="24353">
          <cell r="H24353">
            <v>123321.83</v>
          </cell>
          <cell r="FX24353" t="str">
            <v>France</v>
          </cell>
        </row>
        <row r="24354">
          <cell r="H24354">
            <v>28958.33</v>
          </cell>
          <cell r="FX24354" t="str">
            <v>France</v>
          </cell>
        </row>
        <row r="24355">
          <cell r="H24355">
            <v>65115.199999999997</v>
          </cell>
          <cell r="FX24355" t="str">
            <v>France</v>
          </cell>
        </row>
        <row r="24356">
          <cell r="H24356">
            <v>18493.150000000001</v>
          </cell>
          <cell r="FX24356" t="str">
            <v>France</v>
          </cell>
        </row>
        <row r="24357">
          <cell r="H24357">
            <v>10504.62</v>
          </cell>
          <cell r="FX24357" t="str">
            <v>France</v>
          </cell>
        </row>
        <row r="24358">
          <cell r="H24358">
            <v>113388.16</v>
          </cell>
          <cell r="FX24358" t="str">
            <v>France</v>
          </cell>
        </row>
        <row r="24359">
          <cell r="H24359">
            <v>13414.03</v>
          </cell>
          <cell r="FX24359" t="str">
            <v>France</v>
          </cell>
        </row>
        <row r="24360">
          <cell r="H24360">
            <v>216209.9</v>
          </cell>
          <cell r="FX24360" t="str">
            <v>France</v>
          </cell>
        </row>
        <row r="24361">
          <cell r="H24361">
            <v>28770.38</v>
          </cell>
          <cell r="FX24361" t="str">
            <v>France</v>
          </cell>
        </row>
        <row r="24362">
          <cell r="H24362">
            <v>7472.73</v>
          </cell>
          <cell r="FX24362" t="str">
            <v>France</v>
          </cell>
        </row>
        <row r="24363">
          <cell r="H24363">
            <v>56465.16</v>
          </cell>
          <cell r="FX24363" t="str">
            <v>France</v>
          </cell>
        </row>
        <row r="24364">
          <cell r="H24364">
            <v>53990.71</v>
          </cell>
          <cell r="FX24364" t="str">
            <v>France</v>
          </cell>
        </row>
        <row r="24365">
          <cell r="H24365">
            <v>56237.87</v>
          </cell>
          <cell r="FX24365" t="str">
            <v>France</v>
          </cell>
        </row>
        <row r="24366">
          <cell r="H24366">
            <v>81241.31</v>
          </cell>
          <cell r="FX24366" t="str">
            <v>France</v>
          </cell>
        </row>
        <row r="24367">
          <cell r="H24367">
            <v>57674.37</v>
          </cell>
          <cell r="FX24367" t="str">
            <v>France</v>
          </cell>
        </row>
        <row r="24368">
          <cell r="H24368">
            <v>3928.9</v>
          </cell>
          <cell r="FX24368" t="str">
            <v>France</v>
          </cell>
        </row>
        <row r="24369">
          <cell r="H24369">
            <v>4888.51</v>
          </cell>
          <cell r="FX24369" t="str">
            <v>France</v>
          </cell>
        </row>
        <row r="24370">
          <cell r="H24370">
            <v>46356.81</v>
          </cell>
          <cell r="FX24370" t="str">
            <v>France</v>
          </cell>
        </row>
        <row r="24371">
          <cell r="H24371">
            <v>338924.27</v>
          </cell>
          <cell r="FX24371" t="str">
            <v>France</v>
          </cell>
        </row>
        <row r="24372">
          <cell r="H24372">
            <v>138097.06</v>
          </cell>
          <cell r="FX24372" t="str">
            <v>France</v>
          </cell>
        </row>
        <row r="24373">
          <cell r="H24373">
            <v>97510.85</v>
          </cell>
          <cell r="FX24373" t="str">
            <v>France</v>
          </cell>
        </row>
        <row r="24374">
          <cell r="H24374">
            <v>8356.76</v>
          </cell>
          <cell r="FX24374" t="str">
            <v>France</v>
          </cell>
        </row>
        <row r="24375">
          <cell r="H24375">
            <v>235588.23</v>
          </cell>
          <cell r="FX24375" t="str">
            <v>France</v>
          </cell>
        </row>
        <row r="24376">
          <cell r="H24376">
            <v>106717.61</v>
          </cell>
          <cell r="FX24376" t="str">
            <v>France</v>
          </cell>
        </row>
        <row r="24377">
          <cell r="H24377">
            <v>110337.52</v>
          </cell>
          <cell r="FX24377" t="str">
            <v>France</v>
          </cell>
        </row>
        <row r="24378">
          <cell r="H24378">
            <v>83502.64</v>
          </cell>
          <cell r="FX24378" t="str">
            <v>France</v>
          </cell>
        </row>
        <row r="24379">
          <cell r="H24379">
            <v>141986.28</v>
          </cell>
          <cell r="FX24379" t="str">
            <v>France</v>
          </cell>
        </row>
        <row r="24380">
          <cell r="H24380">
            <v>188935.59</v>
          </cell>
          <cell r="FX24380" t="str">
            <v>France</v>
          </cell>
        </row>
        <row r="24381">
          <cell r="H24381">
            <v>43544.85</v>
          </cell>
          <cell r="FX24381" t="str">
            <v>France</v>
          </cell>
        </row>
        <row r="24382">
          <cell r="H24382">
            <v>21605.279999999999</v>
          </cell>
          <cell r="FX24382" t="str">
            <v>France</v>
          </cell>
        </row>
        <row r="24383">
          <cell r="H24383">
            <v>111189.18</v>
          </cell>
          <cell r="FX24383" t="str">
            <v>France</v>
          </cell>
        </row>
        <row r="24384">
          <cell r="H24384">
            <v>289755.40999999997</v>
          </cell>
          <cell r="FX24384" t="str">
            <v>France</v>
          </cell>
        </row>
        <row r="24385">
          <cell r="H24385">
            <v>17061.12</v>
          </cell>
          <cell r="FX24385" t="str">
            <v>France</v>
          </cell>
        </row>
        <row r="24386">
          <cell r="H24386">
            <v>171859</v>
          </cell>
          <cell r="FX24386" t="str">
            <v>France</v>
          </cell>
        </row>
        <row r="24387">
          <cell r="H24387">
            <v>348231.95</v>
          </cell>
          <cell r="FX24387" t="str">
            <v>France</v>
          </cell>
        </row>
        <row r="24388">
          <cell r="H24388">
            <v>7361.74</v>
          </cell>
          <cell r="FX24388" t="str">
            <v>France</v>
          </cell>
        </row>
        <row r="24389">
          <cell r="H24389">
            <v>155142.63</v>
          </cell>
          <cell r="FX24389" t="str">
            <v>France</v>
          </cell>
        </row>
        <row r="24390">
          <cell r="H24390">
            <v>72739.350000000006</v>
          </cell>
          <cell r="FX24390" t="str">
            <v>France</v>
          </cell>
        </row>
        <row r="24391">
          <cell r="H24391">
            <v>240101.82</v>
          </cell>
          <cell r="FX24391" t="str">
            <v>France</v>
          </cell>
        </row>
        <row r="24392">
          <cell r="H24392">
            <v>184331.06</v>
          </cell>
          <cell r="FX24392" t="str">
            <v>France</v>
          </cell>
        </row>
        <row r="24393">
          <cell r="H24393">
            <v>4571.78</v>
          </cell>
          <cell r="FX24393" t="str">
            <v>France</v>
          </cell>
        </row>
        <row r="24394">
          <cell r="H24394">
            <v>61908.77</v>
          </cell>
          <cell r="FX24394" t="str">
            <v>France</v>
          </cell>
        </row>
        <row r="24395">
          <cell r="H24395">
            <v>136180.76999999999</v>
          </cell>
          <cell r="FX24395" t="str">
            <v>France</v>
          </cell>
        </row>
        <row r="24396">
          <cell r="H24396">
            <v>82140.740000000005</v>
          </cell>
          <cell r="FX24396" t="str">
            <v>France</v>
          </cell>
        </row>
        <row r="24397">
          <cell r="H24397">
            <v>54203.6</v>
          </cell>
          <cell r="FX24397" t="str">
            <v>France</v>
          </cell>
        </row>
        <row r="24398">
          <cell r="H24398">
            <v>77594.929999999993</v>
          </cell>
          <cell r="FX24398" t="str">
            <v>France</v>
          </cell>
        </row>
        <row r="24399">
          <cell r="H24399">
            <v>185666.75</v>
          </cell>
          <cell r="FX24399" t="str">
            <v>France</v>
          </cell>
        </row>
        <row r="24400">
          <cell r="H24400">
            <v>121601.21</v>
          </cell>
          <cell r="FX24400" t="str">
            <v>France</v>
          </cell>
        </row>
        <row r="24401">
          <cell r="H24401">
            <v>60611.519999999997</v>
          </cell>
          <cell r="FX24401" t="str">
            <v>France</v>
          </cell>
        </row>
        <row r="24402">
          <cell r="H24402">
            <v>167205.1</v>
          </cell>
          <cell r="FX24402" t="str">
            <v>France</v>
          </cell>
        </row>
        <row r="24403">
          <cell r="H24403">
            <v>107157.34</v>
          </cell>
          <cell r="FX24403" t="str">
            <v>France</v>
          </cell>
        </row>
        <row r="24404">
          <cell r="H24404">
            <v>39547.879999999997</v>
          </cell>
          <cell r="FX24404" t="str">
            <v>France</v>
          </cell>
        </row>
        <row r="24405">
          <cell r="H24405">
            <v>13409.9</v>
          </cell>
          <cell r="FX24405" t="str">
            <v>France</v>
          </cell>
        </row>
        <row r="24406">
          <cell r="H24406">
            <v>389237.61</v>
          </cell>
          <cell r="FX24406" t="str">
            <v>France</v>
          </cell>
        </row>
        <row r="24407">
          <cell r="H24407">
            <v>22602.28</v>
          </cell>
          <cell r="FX24407" t="str">
            <v>France</v>
          </cell>
        </row>
        <row r="24408">
          <cell r="H24408">
            <v>33834.32</v>
          </cell>
          <cell r="FX24408" t="str">
            <v>France</v>
          </cell>
        </row>
        <row r="24409">
          <cell r="H24409">
            <v>26851.88</v>
          </cell>
          <cell r="FX24409" t="str">
            <v>France</v>
          </cell>
        </row>
        <row r="24410">
          <cell r="H24410">
            <v>65098.79</v>
          </cell>
          <cell r="FX24410" t="str">
            <v>France</v>
          </cell>
        </row>
        <row r="24411">
          <cell r="H24411">
            <v>19370.330000000002</v>
          </cell>
          <cell r="FX24411" t="str">
            <v>France</v>
          </cell>
        </row>
        <row r="24412">
          <cell r="H24412">
            <v>38015.980000000003</v>
          </cell>
          <cell r="FX24412" t="str">
            <v>France</v>
          </cell>
        </row>
        <row r="24413">
          <cell r="H24413">
            <v>1730.58</v>
          </cell>
          <cell r="FX24413" t="str">
            <v>France</v>
          </cell>
        </row>
        <row r="24414">
          <cell r="H24414">
            <v>10425.92</v>
          </cell>
          <cell r="FX24414" t="str">
            <v>France</v>
          </cell>
        </row>
        <row r="24415">
          <cell r="H24415">
            <v>531226.89</v>
          </cell>
          <cell r="FX24415" t="str">
            <v>France</v>
          </cell>
        </row>
        <row r="24416">
          <cell r="H24416">
            <v>473917.29</v>
          </cell>
          <cell r="FX24416" t="str">
            <v>France</v>
          </cell>
        </row>
        <row r="24417">
          <cell r="H24417">
            <v>129995.36</v>
          </cell>
          <cell r="FX24417" t="str">
            <v>France</v>
          </cell>
        </row>
        <row r="24418">
          <cell r="H24418">
            <v>60060.72</v>
          </cell>
          <cell r="FX24418" t="str">
            <v>France</v>
          </cell>
        </row>
        <row r="24419">
          <cell r="H24419">
            <v>168964.5</v>
          </cell>
          <cell r="FX24419" t="str">
            <v>France</v>
          </cell>
        </row>
        <row r="24420">
          <cell r="H24420">
            <v>59182.04</v>
          </cell>
          <cell r="FX24420" t="str">
            <v>France</v>
          </cell>
        </row>
        <row r="24421">
          <cell r="H24421">
            <v>8558.2199999999993</v>
          </cell>
          <cell r="FX24421" t="str">
            <v>France</v>
          </cell>
        </row>
        <row r="24422">
          <cell r="H24422">
            <v>76793.02</v>
          </cell>
          <cell r="FX24422" t="str">
            <v>France</v>
          </cell>
        </row>
        <row r="24423">
          <cell r="H24423">
            <v>13539.22</v>
          </cell>
          <cell r="FX24423" t="str">
            <v>France</v>
          </cell>
        </row>
        <row r="24424">
          <cell r="H24424">
            <v>153351.47</v>
          </cell>
          <cell r="FX24424" t="str">
            <v>France</v>
          </cell>
        </row>
        <row r="24425">
          <cell r="H24425">
            <v>15230.6</v>
          </cell>
          <cell r="FX24425" t="str">
            <v>France</v>
          </cell>
        </row>
        <row r="24426">
          <cell r="H24426">
            <v>47451.49</v>
          </cell>
          <cell r="FX24426" t="str">
            <v>France</v>
          </cell>
        </row>
        <row r="24427">
          <cell r="H24427">
            <v>49917.73</v>
          </cell>
          <cell r="FX24427" t="str">
            <v>France</v>
          </cell>
        </row>
        <row r="24428">
          <cell r="H24428">
            <v>92023.63</v>
          </cell>
          <cell r="FX24428" t="str">
            <v>France</v>
          </cell>
        </row>
        <row r="24429">
          <cell r="H24429">
            <v>9134.08</v>
          </cell>
          <cell r="FX24429" t="str">
            <v>France</v>
          </cell>
        </row>
        <row r="24430">
          <cell r="H24430">
            <v>153718.6</v>
          </cell>
          <cell r="FX24430" t="str">
            <v>France</v>
          </cell>
        </row>
        <row r="24431">
          <cell r="H24431">
            <v>104710.8</v>
          </cell>
          <cell r="FX24431" t="str">
            <v>France</v>
          </cell>
        </row>
        <row r="24432">
          <cell r="H24432">
            <v>104172.97</v>
          </cell>
          <cell r="FX24432" t="str">
            <v>France</v>
          </cell>
        </row>
        <row r="24433">
          <cell r="H24433">
            <v>285971.99</v>
          </cell>
          <cell r="FX24433" t="str">
            <v>France</v>
          </cell>
        </row>
        <row r="24434">
          <cell r="H24434">
            <v>129091.18</v>
          </cell>
          <cell r="FX24434" t="str">
            <v>France</v>
          </cell>
        </row>
        <row r="24435">
          <cell r="H24435">
            <v>134692.62</v>
          </cell>
          <cell r="FX24435" t="str">
            <v>France</v>
          </cell>
        </row>
        <row r="24436">
          <cell r="H24436">
            <v>95183.53</v>
          </cell>
          <cell r="FX24436" t="str">
            <v>France</v>
          </cell>
        </row>
        <row r="24437">
          <cell r="H24437">
            <v>9595.57</v>
          </cell>
          <cell r="FX24437" t="str">
            <v>France</v>
          </cell>
        </row>
        <row r="24438">
          <cell r="H24438">
            <v>142683.29999999999</v>
          </cell>
          <cell r="FX24438" t="str">
            <v>France</v>
          </cell>
        </row>
        <row r="24439">
          <cell r="H24439">
            <v>7422.62</v>
          </cell>
          <cell r="FX24439" t="str">
            <v>France</v>
          </cell>
        </row>
        <row r="24440">
          <cell r="H24440">
            <v>26231.66</v>
          </cell>
          <cell r="FX24440" t="str">
            <v>France</v>
          </cell>
        </row>
        <row r="24441">
          <cell r="H24441">
            <v>70538.39</v>
          </cell>
          <cell r="FX24441" t="str">
            <v>France</v>
          </cell>
        </row>
        <row r="24442">
          <cell r="H24442">
            <v>6571.57</v>
          </cell>
          <cell r="FX24442" t="str">
            <v>France</v>
          </cell>
        </row>
        <row r="24443">
          <cell r="H24443">
            <v>24200.57</v>
          </cell>
          <cell r="FX24443" t="str">
            <v>France</v>
          </cell>
        </row>
        <row r="24444">
          <cell r="H24444">
            <v>128732.71</v>
          </cell>
          <cell r="FX24444" t="str">
            <v>France</v>
          </cell>
        </row>
        <row r="24445">
          <cell r="H24445">
            <v>64226.91</v>
          </cell>
          <cell r="FX24445" t="str">
            <v>France</v>
          </cell>
        </row>
        <row r="24446">
          <cell r="H24446">
            <v>99506.559999999998</v>
          </cell>
          <cell r="FX24446" t="str">
            <v>France</v>
          </cell>
        </row>
        <row r="24447">
          <cell r="H24447">
            <v>36744.949999999997</v>
          </cell>
          <cell r="FX24447" t="str">
            <v>France</v>
          </cell>
        </row>
        <row r="24448">
          <cell r="H24448">
            <v>18363.39</v>
          </cell>
          <cell r="FX24448" t="str">
            <v>France</v>
          </cell>
        </row>
        <row r="24449">
          <cell r="H24449">
            <v>56425.96</v>
          </cell>
          <cell r="FX24449" t="str">
            <v>France</v>
          </cell>
        </row>
        <row r="24450">
          <cell r="H24450">
            <v>81463.72</v>
          </cell>
          <cell r="FX24450" t="str">
            <v>France</v>
          </cell>
        </row>
        <row r="24451">
          <cell r="H24451">
            <v>7243.25</v>
          </cell>
          <cell r="FX24451" t="str">
            <v>France</v>
          </cell>
        </row>
        <row r="24452">
          <cell r="H24452">
            <v>146789.42000000001</v>
          </cell>
          <cell r="FX24452" t="str">
            <v>France</v>
          </cell>
        </row>
        <row r="24453">
          <cell r="H24453">
            <v>246028.85</v>
          </cell>
          <cell r="FX24453" t="str">
            <v>France</v>
          </cell>
        </row>
        <row r="24454">
          <cell r="H24454">
            <v>77100.490000000005</v>
          </cell>
          <cell r="FX24454" t="str">
            <v>France</v>
          </cell>
        </row>
        <row r="24455">
          <cell r="H24455">
            <v>110999.92</v>
          </cell>
          <cell r="FX24455" t="str">
            <v>France</v>
          </cell>
        </row>
        <row r="24456">
          <cell r="H24456">
            <v>16864.55</v>
          </cell>
          <cell r="FX24456" t="str">
            <v>France</v>
          </cell>
        </row>
        <row r="24457">
          <cell r="H24457">
            <v>114628.19</v>
          </cell>
          <cell r="FX24457" t="str">
            <v>France</v>
          </cell>
        </row>
        <row r="24458">
          <cell r="H24458">
            <v>15026.25</v>
          </cell>
          <cell r="FX24458" t="str">
            <v>France</v>
          </cell>
        </row>
        <row r="24459">
          <cell r="H24459">
            <v>184077.24</v>
          </cell>
          <cell r="FX24459" t="str">
            <v>France</v>
          </cell>
        </row>
        <row r="24460">
          <cell r="H24460">
            <v>2156.8200000000002</v>
          </cell>
          <cell r="FX24460" t="str">
            <v>France</v>
          </cell>
        </row>
        <row r="24461">
          <cell r="H24461">
            <v>51411.99</v>
          </cell>
          <cell r="FX24461" t="str">
            <v>France</v>
          </cell>
        </row>
        <row r="24462">
          <cell r="H24462">
            <v>18313.79</v>
          </cell>
          <cell r="FX24462" t="str">
            <v>France</v>
          </cell>
        </row>
        <row r="24463">
          <cell r="H24463">
            <v>56637.57</v>
          </cell>
          <cell r="FX24463" t="str">
            <v>France</v>
          </cell>
        </row>
        <row r="24464">
          <cell r="H24464">
            <v>6844.69</v>
          </cell>
          <cell r="FX24464" t="str">
            <v>France</v>
          </cell>
        </row>
        <row r="24465">
          <cell r="H24465">
            <v>182108.37</v>
          </cell>
          <cell r="FX24465" t="str">
            <v>France</v>
          </cell>
        </row>
        <row r="24466">
          <cell r="H24466">
            <v>2319.7399999999998</v>
          </cell>
          <cell r="FX24466" t="str">
            <v>France</v>
          </cell>
        </row>
        <row r="24467">
          <cell r="H24467">
            <v>51228.03</v>
          </cell>
          <cell r="FX24467" t="str">
            <v>France</v>
          </cell>
        </row>
        <row r="24468">
          <cell r="H24468">
            <v>4305.8500000000004</v>
          </cell>
          <cell r="FX24468" t="str">
            <v>France</v>
          </cell>
        </row>
        <row r="24469">
          <cell r="H24469">
            <v>59243.81</v>
          </cell>
          <cell r="FX24469" t="str">
            <v>France</v>
          </cell>
        </row>
        <row r="24470">
          <cell r="H24470">
            <v>43120.31</v>
          </cell>
          <cell r="FX24470" t="str">
            <v>France</v>
          </cell>
        </row>
        <row r="24471">
          <cell r="H24471">
            <v>81161.48</v>
          </cell>
          <cell r="FX24471" t="str">
            <v>France</v>
          </cell>
        </row>
        <row r="24472">
          <cell r="H24472">
            <v>258370.58</v>
          </cell>
          <cell r="FX24472" t="str">
            <v>France</v>
          </cell>
        </row>
        <row r="24473">
          <cell r="H24473">
            <v>70920.12</v>
          </cell>
          <cell r="FX24473" t="str">
            <v>France</v>
          </cell>
        </row>
        <row r="24474">
          <cell r="H24474">
            <v>62230.02</v>
          </cell>
          <cell r="FX24474" t="str">
            <v>France</v>
          </cell>
        </row>
        <row r="24475">
          <cell r="H24475">
            <v>113087.76</v>
          </cell>
          <cell r="FX24475" t="str">
            <v>France</v>
          </cell>
        </row>
        <row r="24476">
          <cell r="H24476">
            <v>38354.01</v>
          </cell>
          <cell r="FX24476" t="str">
            <v>France</v>
          </cell>
        </row>
        <row r="24477">
          <cell r="H24477">
            <v>6088.08</v>
          </cell>
          <cell r="FX24477" t="str">
            <v>France</v>
          </cell>
        </row>
        <row r="24478">
          <cell r="H24478">
            <v>146020.45000000001</v>
          </cell>
          <cell r="FX24478" t="str">
            <v>France</v>
          </cell>
        </row>
        <row r="24479">
          <cell r="H24479">
            <v>45483.09</v>
          </cell>
          <cell r="FX24479" t="str">
            <v>France</v>
          </cell>
        </row>
        <row r="24480">
          <cell r="H24480">
            <v>24442.34</v>
          </cell>
          <cell r="FX24480" t="str">
            <v>France</v>
          </cell>
        </row>
        <row r="24481">
          <cell r="H24481">
            <v>127810.67</v>
          </cell>
          <cell r="FX24481" t="str">
            <v>France</v>
          </cell>
        </row>
        <row r="24482">
          <cell r="H24482">
            <v>34334.04</v>
          </cell>
          <cell r="FX24482" t="str">
            <v>France</v>
          </cell>
        </row>
        <row r="24483">
          <cell r="H24483">
            <v>188081.3</v>
          </cell>
          <cell r="FX24483" t="str">
            <v>France</v>
          </cell>
        </row>
        <row r="24484">
          <cell r="H24484">
            <v>278030.21000000002</v>
          </cell>
          <cell r="FX24484" t="str">
            <v>France</v>
          </cell>
        </row>
        <row r="24485">
          <cell r="H24485">
            <v>274285.56</v>
          </cell>
          <cell r="FX24485" t="str">
            <v>France</v>
          </cell>
        </row>
        <row r="24486">
          <cell r="H24486">
            <v>7889.83</v>
          </cell>
          <cell r="FX24486" t="str">
            <v>France</v>
          </cell>
        </row>
        <row r="24487">
          <cell r="H24487">
            <v>178296.07</v>
          </cell>
          <cell r="FX24487" t="str">
            <v>France</v>
          </cell>
        </row>
        <row r="24488">
          <cell r="H24488">
            <v>41322.339999999997</v>
          </cell>
          <cell r="FX24488" t="str">
            <v>France</v>
          </cell>
        </row>
        <row r="24489">
          <cell r="H24489">
            <v>81650.289999999994</v>
          </cell>
          <cell r="FX24489" t="str">
            <v>France</v>
          </cell>
        </row>
        <row r="24490">
          <cell r="H24490">
            <v>222603.56</v>
          </cell>
          <cell r="FX24490" t="str">
            <v>France</v>
          </cell>
        </row>
        <row r="24491">
          <cell r="H24491">
            <v>48476.27</v>
          </cell>
          <cell r="FX24491" t="str">
            <v>France</v>
          </cell>
        </row>
        <row r="24492">
          <cell r="H24492">
            <v>256175.07</v>
          </cell>
          <cell r="FX24492" t="str">
            <v>France</v>
          </cell>
        </row>
        <row r="24493">
          <cell r="H24493">
            <v>176046.07</v>
          </cell>
          <cell r="FX24493" t="str">
            <v>France</v>
          </cell>
        </row>
        <row r="24494">
          <cell r="H24494">
            <v>6911.93</v>
          </cell>
          <cell r="FX24494" t="str">
            <v>France</v>
          </cell>
        </row>
        <row r="24495">
          <cell r="H24495">
            <v>36149.1</v>
          </cell>
          <cell r="FX24495" t="str">
            <v>France</v>
          </cell>
        </row>
        <row r="24496">
          <cell r="H24496">
            <v>7514</v>
          </cell>
          <cell r="FX24496" t="str">
            <v>France</v>
          </cell>
        </row>
        <row r="24497">
          <cell r="H24497">
            <v>9464.25</v>
          </cell>
          <cell r="FX24497" t="str">
            <v>France</v>
          </cell>
        </row>
        <row r="24498">
          <cell r="H24498">
            <v>155697.69</v>
          </cell>
          <cell r="FX24498" t="str">
            <v>France</v>
          </cell>
        </row>
        <row r="24499">
          <cell r="H24499">
            <v>22688.32</v>
          </cell>
          <cell r="FX24499" t="str">
            <v>France</v>
          </cell>
        </row>
        <row r="24500">
          <cell r="H24500">
            <v>179005.27</v>
          </cell>
          <cell r="FX24500" t="str">
            <v>France</v>
          </cell>
        </row>
        <row r="24501">
          <cell r="H24501">
            <v>3492.66</v>
          </cell>
          <cell r="FX24501" t="str">
            <v>France</v>
          </cell>
        </row>
        <row r="24502">
          <cell r="H24502">
            <v>143663.19</v>
          </cell>
          <cell r="FX24502" t="str">
            <v>France</v>
          </cell>
        </row>
        <row r="24503">
          <cell r="H24503">
            <v>17997.16</v>
          </cell>
          <cell r="FX24503" t="str">
            <v>France</v>
          </cell>
        </row>
        <row r="24504">
          <cell r="H24504">
            <v>296777.13</v>
          </cell>
          <cell r="FX24504" t="str">
            <v>France</v>
          </cell>
        </row>
        <row r="24505">
          <cell r="H24505">
            <v>41932.54</v>
          </cell>
          <cell r="FX24505" t="str">
            <v>France</v>
          </cell>
        </row>
        <row r="24506">
          <cell r="H24506">
            <v>38476.82</v>
          </cell>
          <cell r="FX24506" t="str">
            <v>France</v>
          </cell>
        </row>
        <row r="24507">
          <cell r="H24507">
            <v>134371.38</v>
          </cell>
          <cell r="FX24507" t="str">
            <v>France</v>
          </cell>
        </row>
        <row r="24508">
          <cell r="H24508">
            <v>151605.96</v>
          </cell>
          <cell r="FX24508" t="str">
            <v>France</v>
          </cell>
        </row>
        <row r="24509">
          <cell r="H24509">
            <v>201579.22</v>
          </cell>
          <cell r="FX24509" t="str">
            <v>France</v>
          </cell>
        </row>
        <row r="24510">
          <cell r="H24510">
            <v>97503.77</v>
          </cell>
          <cell r="FX24510" t="str">
            <v>France</v>
          </cell>
        </row>
        <row r="24511">
          <cell r="H24511">
            <v>194261.41</v>
          </cell>
          <cell r="FX24511" t="str">
            <v>France</v>
          </cell>
        </row>
        <row r="24512">
          <cell r="H24512">
            <v>17046.919999999998</v>
          </cell>
          <cell r="FX24512" t="str">
            <v>France</v>
          </cell>
        </row>
        <row r="24513">
          <cell r="H24513">
            <v>50772.639999999999</v>
          </cell>
          <cell r="FX24513" t="str">
            <v>France</v>
          </cell>
        </row>
        <row r="24514">
          <cell r="H24514">
            <v>115926.93</v>
          </cell>
          <cell r="FX24514" t="str">
            <v>France</v>
          </cell>
        </row>
        <row r="24515">
          <cell r="H24515">
            <v>375731.66</v>
          </cell>
          <cell r="FX24515" t="str">
            <v>France</v>
          </cell>
        </row>
        <row r="24516">
          <cell r="H24516">
            <v>39637.040000000001</v>
          </cell>
          <cell r="FX24516" t="str">
            <v>France</v>
          </cell>
        </row>
        <row r="24517">
          <cell r="H24517">
            <v>14226.86</v>
          </cell>
          <cell r="FX24517" t="str">
            <v>France</v>
          </cell>
        </row>
        <row r="24518">
          <cell r="H24518">
            <v>4317.59</v>
          </cell>
          <cell r="FX24518" t="str">
            <v>France</v>
          </cell>
        </row>
        <row r="24519">
          <cell r="H24519">
            <v>31597.32</v>
          </cell>
          <cell r="FX24519" t="str">
            <v>France</v>
          </cell>
        </row>
        <row r="24520">
          <cell r="H24520">
            <v>18107.54</v>
          </cell>
          <cell r="FX24520" t="str">
            <v>France</v>
          </cell>
        </row>
        <row r="24521">
          <cell r="H24521">
            <v>47333.55</v>
          </cell>
          <cell r="FX24521" t="str">
            <v>France</v>
          </cell>
        </row>
        <row r="24522">
          <cell r="H24522">
            <v>63623.61</v>
          </cell>
          <cell r="FX24522" t="str">
            <v>France</v>
          </cell>
        </row>
        <row r="24523">
          <cell r="H24523">
            <v>170032.23</v>
          </cell>
          <cell r="FX24523" t="str">
            <v>France</v>
          </cell>
        </row>
        <row r="24524">
          <cell r="H24524">
            <v>85592.07</v>
          </cell>
          <cell r="FX24524" t="str">
            <v>France</v>
          </cell>
        </row>
        <row r="24525">
          <cell r="H24525">
            <v>39671.65</v>
          </cell>
          <cell r="FX24525" t="str">
            <v>France</v>
          </cell>
        </row>
        <row r="24526">
          <cell r="H24526">
            <v>32543</v>
          </cell>
          <cell r="FX24526" t="str">
            <v>France</v>
          </cell>
        </row>
        <row r="24527">
          <cell r="H24527">
            <v>60151.83</v>
          </cell>
          <cell r="FX24527" t="str">
            <v>France</v>
          </cell>
        </row>
        <row r="24528">
          <cell r="H24528">
            <v>44467.6</v>
          </cell>
          <cell r="FX24528" t="str">
            <v>France</v>
          </cell>
        </row>
        <row r="24529">
          <cell r="H24529">
            <v>27073.94</v>
          </cell>
          <cell r="FX24529" t="str">
            <v>France</v>
          </cell>
        </row>
        <row r="24530">
          <cell r="H24530">
            <v>361637.51</v>
          </cell>
          <cell r="FX24530" t="str">
            <v>France</v>
          </cell>
        </row>
        <row r="24531">
          <cell r="H24531">
            <v>334365.94</v>
          </cell>
          <cell r="FX24531" t="str">
            <v>France</v>
          </cell>
        </row>
        <row r="24532">
          <cell r="H24532">
            <v>16818.28</v>
          </cell>
          <cell r="FX24532" t="str">
            <v>France</v>
          </cell>
        </row>
        <row r="24533">
          <cell r="H24533">
            <v>17762.349999999999</v>
          </cell>
          <cell r="FX24533" t="str">
            <v>France</v>
          </cell>
        </row>
        <row r="24534">
          <cell r="H24534">
            <v>569328.36</v>
          </cell>
          <cell r="FX24534" t="str">
            <v>France</v>
          </cell>
        </row>
        <row r="24535">
          <cell r="H24535">
            <v>58400.71</v>
          </cell>
          <cell r="FX24535" t="str">
            <v>France</v>
          </cell>
        </row>
        <row r="24536">
          <cell r="H24536">
            <v>59456.41</v>
          </cell>
          <cell r="FX24536" t="str">
            <v>France</v>
          </cell>
        </row>
        <row r="24537">
          <cell r="H24537">
            <v>325128.33</v>
          </cell>
          <cell r="FX24537" t="str">
            <v>France</v>
          </cell>
        </row>
        <row r="24538">
          <cell r="H24538">
            <v>106361.57</v>
          </cell>
          <cell r="FX24538" t="str">
            <v>France</v>
          </cell>
        </row>
        <row r="24539">
          <cell r="H24539">
            <v>7344.22</v>
          </cell>
          <cell r="FX24539" t="str">
            <v>France</v>
          </cell>
        </row>
        <row r="24540">
          <cell r="H24540">
            <v>97355.38</v>
          </cell>
          <cell r="FX24540" t="str">
            <v>France</v>
          </cell>
        </row>
        <row r="24541">
          <cell r="H24541">
            <v>44766.61</v>
          </cell>
          <cell r="FX24541" t="str">
            <v>France</v>
          </cell>
        </row>
        <row r="24542">
          <cell r="H24542">
            <v>12280.41</v>
          </cell>
          <cell r="FX24542" t="str">
            <v>France</v>
          </cell>
        </row>
        <row r="24543">
          <cell r="H24543">
            <v>7764.54</v>
          </cell>
          <cell r="FX24543" t="str">
            <v>France</v>
          </cell>
        </row>
        <row r="24544">
          <cell r="H24544">
            <v>127613.91</v>
          </cell>
          <cell r="FX24544" t="str">
            <v>France</v>
          </cell>
        </row>
        <row r="24545">
          <cell r="H24545">
            <v>5998.17</v>
          </cell>
          <cell r="FX24545" t="str">
            <v>France</v>
          </cell>
        </row>
        <row r="24546">
          <cell r="H24546">
            <v>2808.8</v>
          </cell>
          <cell r="FX24546" t="str">
            <v>France</v>
          </cell>
        </row>
        <row r="24547">
          <cell r="H24547">
            <v>265263.34000000003</v>
          </cell>
          <cell r="FX24547" t="str">
            <v>France</v>
          </cell>
        </row>
        <row r="24548">
          <cell r="H24548">
            <v>41937.31</v>
          </cell>
          <cell r="FX24548" t="str">
            <v>France</v>
          </cell>
        </row>
        <row r="24549">
          <cell r="H24549">
            <v>35762.39</v>
          </cell>
          <cell r="FX24549" t="str">
            <v>France</v>
          </cell>
        </row>
        <row r="24550">
          <cell r="H24550">
            <v>77671.960000000006</v>
          </cell>
          <cell r="FX24550" t="str">
            <v>France</v>
          </cell>
        </row>
        <row r="24551">
          <cell r="H24551">
            <v>143115.72</v>
          </cell>
          <cell r="FX24551" t="str">
            <v>France</v>
          </cell>
        </row>
        <row r="24552">
          <cell r="H24552">
            <v>83861.94</v>
          </cell>
          <cell r="FX24552" t="str">
            <v>France</v>
          </cell>
        </row>
        <row r="24553">
          <cell r="H24553">
            <v>69933.490000000005</v>
          </cell>
          <cell r="FX24553" t="str">
            <v>France</v>
          </cell>
        </row>
        <row r="24554">
          <cell r="H24554">
            <v>171699.45</v>
          </cell>
          <cell r="FX24554" t="str">
            <v>France</v>
          </cell>
        </row>
        <row r="24555">
          <cell r="H24555">
            <v>29518.47</v>
          </cell>
          <cell r="FX24555" t="str">
            <v>France</v>
          </cell>
        </row>
        <row r="24556">
          <cell r="H24556">
            <v>74527.08</v>
          </cell>
          <cell r="FX24556" t="str">
            <v>France</v>
          </cell>
        </row>
        <row r="24557">
          <cell r="H24557">
            <v>91817.35</v>
          </cell>
          <cell r="FX24557" t="str">
            <v>France</v>
          </cell>
        </row>
        <row r="24558">
          <cell r="H24558">
            <v>286664</v>
          </cell>
          <cell r="FX24558" t="str">
            <v>France</v>
          </cell>
        </row>
        <row r="24559">
          <cell r="H24559">
            <v>76907.34</v>
          </cell>
          <cell r="FX24559" t="str">
            <v>France</v>
          </cell>
        </row>
        <row r="24560">
          <cell r="H24560">
            <v>318820.24</v>
          </cell>
          <cell r="FX24560" t="str">
            <v>France</v>
          </cell>
        </row>
        <row r="24561">
          <cell r="H24561">
            <v>128560.72</v>
          </cell>
          <cell r="FX24561" t="str">
            <v>France</v>
          </cell>
        </row>
        <row r="24562">
          <cell r="H24562">
            <v>5036.34</v>
          </cell>
          <cell r="FX24562" t="str">
            <v>France</v>
          </cell>
        </row>
        <row r="24563">
          <cell r="H24563">
            <v>86747</v>
          </cell>
          <cell r="FX24563" t="str">
            <v>France</v>
          </cell>
        </row>
        <row r="24564">
          <cell r="H24564">
            <v>127946.56</v>
          </cell>
          <cell r="FX24564" t="str">
            <v>France</v>
          </cell>
        </row>
        <row r="24565">
          <cell r="H24565">
            <v>86224.4</v>
          </cell>
          <cell r="FX24565" t="str">
            <v>France</v>
          </cell>
        </row>
        <row r="24566">
          <cell r="H24566">
            <v>168266.49</v>
          </cell>
          <cell r="FX24566" t="str">
            <v>France</v>
          </cell>
        </row>
        <row r="24567">
          <cell r="H24567">
            <v>51216.99</v>
          </cell>
          <cell r="FX24567" t="str">
            <v>France</v>
          </cell>
        </row>
        <row r="24568">
          <cell r="H24568">
            <v>2291.59</v>
          </cell>
          <cell r="FX24568" t="str">
            <v>France</v>
          </cell>
        </row>
        <row r="24569">
          <cell r="H24569">
            <v>333313.59000000003</v>
          </cell>
          <cell r="FX24569" t="str">
            <v>France</v>
          </cell>
        </row>
        <row r="24570">
          <cell r="H24570">
            <v>12363.62</v>
          </cell>
          <cell r="FX24570" t="str">
            <v>France</v>
          </cell>
        </row>
        <row r="24571">
          <cell r="H24571">
            <v>89275.67</v>
          </cell>
          <cell r="FX24571" t="str">
            <v>France</v>
          </cell>
        </row>
        <row r="24572">
          <cell r="H24572">
            <v>82991.31</v>
          </cell>
          <cell r="FX24572" t="str">
            <v>France</v>
          </cell>
        </row>
        <row r="24573">
          <cell r="H24573">
            <v>9387.14</v>
          </cell>
          <cell r="FX24573" t="str">
            <v>France</v>
          </cell>
        </row>
        <row r="24574">
          <cell r="H24574">
            <v>83995.13</v>
          </cell>
          <cell r="FX24574" t="str">
            <v>France</v>
          </cell>
        </row>
        <row r="24575">
          <cell r="H24575">
            <v>137302.47</v>
          </cell>
          <cell r="FX24575" t="str">
            <v>France</v>
          </cell>
        </row>
        <row r="24576">
          <cell r="H24576">
            <v>5968.84</v>
          </cell>
          <cell r="FX24576" t="str">
            <v>France</v>
          </cell>
        </row>
        <row r="24577">
          <cell r="H24577">
            <v>61162.69</v>
          </cell>
          <cell r="FX24577" t="str">
            <v>France</v>
          </cell>
        </row>
        <row r="24578">
          <cell r="H24578">
            <v>15399.25</v>
          </cell>
          <cell r="FX24578" t="str">
            <v>France</v>
          </cell>
        </row>
        <row r="24579">
          <cell r="H24579">
            <v>122987.21</v>
          </cell>
          <cell r="FX24579" t="str">
            <v>France</v>
          </cell>
        </row>
        <row r="24580">
          <cell r="H24580">
            <v>128604.08</v>
          </cell>
          <cell r="FX24580" t="str">
            <v>France</v>
          </cell>
        </row>
        <row r="24581">
          <cell r="H24581">
            <v>101880.88</v>
          </cell>
          <cell r="FX24581" t="str">
            <v>France</v>
          </cell>
        </row>
        <row r="24582">
          <cell r="H24582">
            <v>161186.94</v>
          </cell>
          <cell r="FX24582" t="str">
            <v>France</v>
          </cell>
        </row>
        <row r="24583">
          <cell r="H24583">
            <v>148927.84</v>
          </cell>
          <cell r="FX24583" t="str">
            <v>France</v>
          </cell>
        </row>
        <row r="24584">
          <cell r="H24584">
            <v>24190.05</v>
          </cell>
          <cell r="FX24584" t="str">
            <v>France</v>
          </cell>
        </row>
        <row r="24585">
          <cell r="H24585">
            <v>149971.4</v>
          </cell>
          <cell r="FX24585" t="str">
            <v>France</v>
          </cell>
        </row>
        <row r="24586">
          <cell r="H24586">
            <v>12636.99</v>
          </cell>
          <cell r="FX24586" t="str">
            <v>France</v>
          </cell>
        </row>
        <row r="24587">
          <cell r="H24587">
            <v>49015.07</v>
          </cell>
          <cell r="FX24587" t="str">
            <v>France</v>
          </cell>
        </row>
        <row r="24588">
          <cell r="H24588">
            <v>5763.52</v>
          </cell>
          <cell r="FX24588" t="str">
            <v>France</v>
          </cell>
        </row>
        <row r="24589">
          <cell r="H24589">
            <v>97976.06</v>
          </cell>
          <cell r="FX24589" t="str">
            <v>France</v>
          </cell>
        </row>
        <row r="24590">
          <cell r="H24590">
            <v>11599.63</v>
          </cell>
          <cell r="FX24590" t="str">
            <v>France</v>
          </cell>
        </row>
        <row r="24591">
          <cell r="H24591">
            <v>7676.56</v>
          </cell>
          <cell r="FX24591" t="str">
            <v>France</v>
          </cell>
        </row>
        <row r="24592">
          <cell r="H24592">
            <v>11560.53</v>
          </cell>
          <cell r="FX24592" t="str">
            <v>France</v>
          </cell>
        </row>
        <row r="24593">
          <cell r="H24593">
            <v>74664.13</v>
          </cell>
          <cell r="FX24593" t="str">
            <v>France</v>
          </cell>
        </row>
        <row r="24594">
          <cell r="H24594">
            <v>258571.72</v>
          </cell>
          <cell r="FX24594" t="str">
            <v>France</v>
          </cell>
        </row>
        <row r="24595">
          <cell r="H24595">
            <v>99033.3</v>
          </cell>
          <cell r="FX24595" t="str">
            <v>France</v>
          </cell>
        </row>
        <row r="24596">
          <cell r="H24596">
            <v>74434.7</v>
          </cell>
          <cell r="FX24596" t="str">
            <v>France</v>
          </cell>
        </row>
        <row r="24597">
          <cell r="H24597">
            <v>36072.199999999997</v>
          </cell>
          <cell r="FX24597" t="str">
            <v>France</v>
          </cell>
        </row>
        <row r="24598">
          <cell r="H24598">
            <v>149066.29999999999</v>
          </cell>
          <cell r="FX24598" t="str">
            <v>France</v>
          </cell>
        </row>
        <row r="24599">
          <cell r="H24599">
            <v>35646.07</v>
          </cell>
          <cell r="FX24599" t="str">
            <v>France</v>
          </cell>
        </row>
        <row r="24600">
          <cell r="H24600">
            <v>6606.96</v>
          </cell>
          <cell r="FX24600" t="str">
            <v>France</v>
          </cell>
        </row>
        <row r="24601">
          <cell r="H24601">
            <v>21385.26</v>
          </cell>
          <cell r="FX24601" t="str">
            <v>France</v>
          </cell>
        </row>
        <row r="24602">
          <cell r="H24602">
            <v>82425.429999999993</v>
          </cell>
          <cell r="FX24602" t="str">
            <v>France</v>
          </cell>
        </row>
        <row r="24603">
          <cell r="H24603">
            <v>18258.88</v>
          </cell>
          <cell r="FX24603" t="str">
            <v>France</v>
          </cell>
        </row>
        <row r="24604">
          <cell r="H24604">
            <v>158593.06</v>
          </cell>
          <cell r="FX24604" t="str">
            <v>France</v>
          </cell>
        </row>
        <row r="24605">
          <cell r="H24605">
            <v>199322</v>
          </cell>
          <cell r="FX24605" t="str">
            <v>France</v>
          </cell>
        </row>
        <row r="24606">
          <cell r="H24606">
            <v>114067.81</v>
          </cell>
          <cell r="FX24606" t="str">
            <v>France</v>
          </cell>
        </row>
        <row r="24607">
          <cell r="H24607">
            <v>4422.88</v>
          </cell>
          <cell r="FX24607" t="str">
            <v>France</v>
          </cell>
        </row>
        <row r="24608">
          <cell r="H24608">
            <v>274053.55</v>
          </cell>
          <cell r="FX24608" t="str">
            <v>France</v>
          </cell>
        </row>
        <row r="24609">
          <cell r="H24609">
            <v>120603.15</v>
          </cell>
          <cell r="FX24609" t="str">
            <v>France</v>
          </cell>
        </row>
        <row r="24610">
          <cell r="H24610">
            <v>133624.74</v>
          </cell>
          <cell r="FX24610" t="str">
            <v>France</v>
          </cell>
        </row>
        <row r="24611">
          <cell r="H24611">
            <v>188965.28</v>
          </cell>
          <cell r="FX24611" t="str">
            <v>France</v>
          </cell>
        </row>
        <row r="24612">
          <cell r="H24612">
            <v>75385.27</v>
          </cell>
          <cell r="FX24612" t="str">
            <v>France</v>
          </cell>
        </row>
        <row r="24613">
          <cell r="H24613">
            <v>4740.67</v>
          </cell>
          <cell r="FX24613" t="str">
            <v>France</v>
          </cell>
        </row>
        <row r="24614">
          <cell r="H24614">
            <v>74535.17</v>
          </cell>
          <cell r="FX24614" t="str">
            <v>France</v>
          </cell>
        </row>
        <row r="24615">
          <cell r="H24615">
            <v>35739.86</v>
          </cell>
          <cell r="FX24615" t="str">
            <v>France</v>
          </cell>
        </row>
        <row r="24616">
          <cell r="H24616">
            <v>14164.55</v>
          </cell>
          <cell r="FX24616" t="str">
            <v>France</v>
          </cell>
        </row>
        <row r="24617">
          <cell r="H24617">
            <v>10107.67</v>
          </cell>
          <cell r="FX24617" t="str">
            <v>France</v>
          </cell>
        </row>
        <row r="24618">
          <cell r="H24618">
            <v>29859.08</v>
          </cell>
          <cell r="FX24618" t="str">
            <v>France</v>
          </cell>
        </row>
        <row r="24619">
          <cell r="H24619">
            <v>2999.04</v>
          </cell>
          <cell r="FX24619" t="str">
            <v>France</v>
          </cell>
        </row>
        <row r="24620">
          <cell r="H24620">
            <v>118741.16</v>
          </cell>
          <cell r="FX24620" t="str">
            <v>France</v>
          </cell>
        </row>
        <row r="24621">
          <cell r="H24621">
            <v>9955.42</v>
          </cell>
          <cell r="FX24621" t="str">
            <v>France</v>
          </cell>
        </row>
        <row r="24622">
          <cell r="H24622">
            <v>29739.49</v>
          </cell>
          <cell r="FX24622" t="str">
            <v>France</v>
          </cell>
        </row>
        <row r="24623">
          <cell r="H24623">
            <v>117370.71</v>
          </cell>
          <cell r="FX24623" t="str">
            <v>France</v>
          </cell>
        </row>
        <row r="24624">
          <cell r="H24624">
            <v>17793.36</v>
          </cell>
          <cell r="FX24624" t="str">
            <v>France</v>
          </cell>
        </row>
        <row r="24625">
          <cell r="H24625">
            <v>125388.77</v>
          </cell>
          <cell r="FX24625" t="str">
            <v>France</v>
          </cell>
        </row>
        <row r="24626">
          <cell r="H24626">
            <v>160690.96</v>
          </cell>
          <cell r="FX24626" t="str">
            <v>France</v>
          </cell>
        </row>
        <row r="24627">
          <cell r="H24627">
            <v>128311.75</v>
          </cell>
          <cell r="FX24627" t="str">
            <v>France</v>
          </cell>
        </row>
        <row r="24628">
          <cell r="H24628">
            <v>94882.14</v>
          </cell>
          <cell r="FX24628" t="str">
            <v>France</v>
          </cell>
        </row>
        <row r="24629">
          <cell r="H24629">
            <v>172288.3</v>
          </cell>
          <cell r="FX24629" t="str">
            <v>France</v>
          </cell>
        </row>
        <row r="24630">
          <cell r="H24630">
            <v>42856.800000000003</v>
          </cell>
          <cell r="FX24630" t="str">
            <v>France</v>
          </cell>
        </row>
        <row r="24631">
          <cell r="H24631">
            <v>5781.81</v>
          </cell>
          <cell r="FX24631" t="str">
            <v>France</v>
          </cell>
        </row>
        <row r="24632">
          <cell r="H24632">
            <v>51053.59</v>
          </cell>
          <cell r="FX24632" t="str">
            <v>France</v>
          </cell>
        </row>
        <row r="24633">
          <cell r="H24633">
            <v>169784.25</v>
          </cell>
          <cell r="FX24633" t="str">
            <v>France</v>
          </cell>
        </row>
        <row r="24634">
          <cell r="H24634">
            <v>176849.18</v>
          </cell>
          <cell r="FX24634" t="str">
            <v>France</v>
          </cell>
        </row>
        <row r="24635">
          <cell r="H24635">
            <v>8244.68</v>
          </cell>
          <cell r="FX24635" t="str">
            <v>France</v>
          </cell>
        </row>
        <row r="24636">
          <cell r="H24636">
            <v>372199.55</v>
          </cell>
          <cell r="FX24636" t="str">
            <v>France</v>
          </cell>
        </row>
        <row r="24637">
          <cell r="H24637">
            <v>112668.52</v>
          </cell>
          <cell r="FX24637" t="str">
            <v>France</v>
          </cell>
        </row>
        <row r="24638">
          <cell r="H24638">
            <v>52267.63</v>
          </cell>
          <cell r="FX24638" t="str">
            <v>France</v>
          </cell>
        </row>
        <row r="24639">
          <cell r="H24639">
            <v>130026.9</v>
          </cell>
          <cell r="FX24639" t="str">
            <v>France</v>
          </cell>
        </row>
        <row r="24640">
          <cell r="H24640">
            <v>116600.97</v>
          </cell>
          <cell r="FX24640" t="str">
            <v>France</v>
          </cell>
        </row>
        <row r="24641">
          <cell r="H24641">
            <v>76590.880000000005</v>
          </cell>
          <cell r="FX24641" t="str">
            <v>France</v>
          </cell>
        </row>
        <row r="24642">
          <cell r="H24642">
            <v>161433.9</v>
          </cell>
          <cell r="FX24642" t="str">
            <v>France</v>
          </cell>
        </row>
        <row r="24643">
          <cell r="H24643">
            <v>76818.38</v>
          </cell>
          <cell r="FX24643" t="str">
            <v>France</v>
          </cell>
        </row>
        <row r="24644">
          <cell r="H24644">
            <v>170567.6</v>
          </cell>
          <cell r="FX24644" t="str">
            <v>France</v>
          </cell>
        </row>
        <row r="24645">
          <cell r="H24645">
            <v>4612.26</v>
          </cell>
          <cell r="FX24645" t="str">
            <v>France</v>
          </cell>
        </row>
        <row r="24646">
          <cell r="H24646">
            <v>44666.2</v>
          </cell>
          <cell r="FX24646" t="str">
            <v>France</v>
          </cell>
        </row>
        <row r="24647">
          <cell r="H24647">
            <v>111891.61</v>
          </cell>
          <cell r="FX24647" t="str">
            <v>France</v>
          </cell>
        </row>
        <row r="24648">
          <cell r="H24648">
            <v>790.76</v>
          </cell>
          <cell r="FX24648" t="str">
            <v>France</v>
          </cell>
        </row>
        <row r="24649">
          <cell r="H24649">
            <v>94863.1</v>
          </cell>
          <cell r="FX24649" t="str">
            <v>France</v>
          </cell>
        </row>
        <row r="24650">
          <cell r="H24650">
            <v>329787.78000000003</v>
          </cell>
          <cell r="FX24650" t="str">
            <v>France</v>
          </cell>
        </row>
        <row r="24651">
          <cell r="H24651">
            <v>44731.88</v>
          </cell>
          <cell r="FX24651" t="str">
            <v>France</v>
          </cell>
        </row>
        <row r="24652">
          <cell r="H24652">
            <v>308130.53000000003</v>
          </cell>
          <cell r="FX24652" t="str">
            <v>France</v>
          </cell>
        </row>
        <row r="24653">
          <cell r="H24653">
            <v>171974.15</v>
          </cell>
          <cell r="FX24653" t="str">
            <v>France</v>
          </cell>
        </row>
        <row r="24654">
          <cell r="H24654">
            <v>14096.32</v>
          </cell>
          <cell r="FX24654" t="str">
            <v>France</v>
          </cell>
        </row>
        <row r="24655">
          <cell r="H24655">
            <v>42616.17</v>
          </cell>
          <cell r="FX24655" t="str">
            <v>France</v>
          </cell>
        </row>
        <row r="24656">
          <cell r="H24656">
            <v>177469.23</v>
          </cell>
          <cell r="FX24656" t="str">
            <v>France</v>
          </cell>
        </row>
        <row r="24657">
          <cell r="H24657">
            <v>31436.61</v>
          </cell>
          <cell r="FX24657" t="str">
            <v>France</v>
          </cell>
        </row>
        <row r="24658">
          <cell r="H24658">
            <v>103420.59</v>
          </cell>
          <cell r="FX24658" t="str">
            <v>France</v>
          </cell>
        </row>
        <row r="24659">
          <cell r="H24659">
            <v>101592.89</v>
          </cell>
          <cell r="FX24659" t="str">
            <v>France</v>
          </cell>
        </row>
        <row r="24660">
          <cell r="H24660">
            <v>299507.84999999998</v>
          </cell>
          <cell r="FX24660" t="str">
            <v>France</v>
          </cell>
        </row>
        <row r="24661">
          <cell r="H24661">
            <v>173598.27</v>
          </cell>
          <cell r="FX24661" t="str">
            <v>France</v>
          </cell>
        </row>
        <row r="24662">
          <cell r="H24662">
            <v>78897.350000000006</v>
          </cell>
          <cell r="FX24662" t="str">
            <v>France</v>
          </cell>
        </row>
        <row r="24663">
          <cell r="H24663">
            <v>93034.58</v>
          </cell>
          <cell r="FX24663" t="str">
            <v>France</v>
          </cell>
        </row>
        <row r="24664">
          <cell r="H24664">
            <v>1617.36</v>
          </cell>
          <cell r="FX24664" t="str">
            <v>France</v>
          </cell>
        </row>
        <row r="24665">
          <cell r="H24665">
            <v>332130.07</v>
          </cell>
          <cell r="FX24665" t="str">
            <v>France</v>
          </cell>
        </row>
        <row r="24666">
          <cell r="H24666">
            <v>146472.20000000001</v>
          </cell>
          <cell r="FX24666" t="str">
            <v>France</v>
          </cell>
        </row>
        <row r="24667">
          <cell r="H24667">
            <v>11199.45</v>
          </cell>
          <cell r="FX24667" t="str">
            <v>France</v>
          </cell>
        </row>
        <row r="24668">
          <cell r="H24668">
            <v>10845.41</v>
          </cell>
          <cell r="FX24668" t="str">
            <v>France</v>
          </cell>
        </row>
        <row r="24669">
          <cell r="H24669">
            <v>82958.320000000007</v>
          </cell>
          <cell r="FX24669" t="str">
            <v>France</v>
          </cell>
        </row>
        <row r="24670">
          <cell r="H24670">
            <v>37627.56</v>
          </cell>
          <cell r="FX24670" t="str">
            <v>France</v>
          </cell>
        </row>
        <row r="24671">
          <cell r="H24671">
            <v>77586.559999999998</v>
          </cell>
          <cell r="FX24671" t="str">
            <v>France</v>
          </cell>
        </row>
        <row r="24672">
          <cell r="H24672">
            <v>251995</v>
          </cell>
          <cell r="FX24672" t="str">
            <v>France</v>
          </cell>
        </row>
        <row r="24673">
          <cell r="H24673">
            <v>60950.09</v>
          </cell>
          <cell r="FX24673" t="str">
            <v>France</v>
          </cell>
        </row>
        <row r="24674">
          <cell r="H24674">
            <v>150110.32</v>
          </cell>
          <cell r="FX24674" t="str">
            <v>France</v>
          </cell>
        </row>
        <row r="24675">
          <cell r="H24675">
            <v>5846.96</v>
          </cell>
          <cell r="FX24675" t="str">
            <v>France</v>
          </cell>
        </row>
        <row r="24676">
          <cell r="H24676">
            <v>6197.51</v>
          </cell>
          <cell r="FX24676" t="str">
            <v>France</v>
          </cell>
        </row>
        <row r="24677">
          <cell r="H24677">
            <v>72547.87</v>
          </cell>
          <cell r="FX24677" t="str">
            <v>France</v>
          </cell>
        </row>
        <row r="24678">
          <cell r="H24678">
            <v>92335.82</v>
          </cell>
          <cell r="FX24678" t="str">
            <v>France</v>
          </cell>
        </row>
        <row r="24679">
          <cell r="H24679">
            <v>62492.17</v>
          </cell>
          <cell r="FX24679" t="str">
            <v>France</v>
          </cell>
        </row>
        <row r="24680">
          <cell r="H24680">
            <v>160021.10999999999</v>
          </cell>
          <cell r="FX24680" t="str">
            <v>France</v>
          </cell>
        </row>
        <row r="24681">
          <cell r="H24681">
            <v>122338.11</v>
          </cell>
          <cell r="FX24681" t="str">
            <v>France</v>
          </cell>
        </row>
        <row r="24682">
          <cell r="H24682">
            <v>141885.81</v>
          </cell>
          <cell r="FX24682" t="str">
            <v>France</v>
          </cell>
        </row>
        <row r="24683">
          <cell r="H24683">
            <v>93102.19</v>
          </cell>
          <cell r="FX24683" t="str">
            <v>France</v>
          </cell>
        </row>
        <row r="24684">
          <cell r="H24684">
            <v>16279.03</v>
          </cell>
          <cell r="FX24684" t="str">
            <v>France</v>
          </cell>
        </row>
        <row r="24685">
          <cell r="H24685">
            <v>32055.01</v>
          </cell>
          <cell r="FX24685" t="str">
            <v>France</v>
          </cell>
        </row>
        <row r="24686">
          <cell r="H24686">
            <v>9193.56</v>
          </cell>
          <cell r="FX24686" t="str">
            <v>France</v>
          </cell>
        </row>
        <row r="24687">
          <cell r="H24687">
            <v>122833.38</v>
          </cell>
          <cell r="FX24687" t="str">
            <v>France</v>
          </cell>
        </row>
        <row r="24688">
          <cell r="H24688">
            <v>81724.97</v>
          </cell>
          <cell r="FX24688" t="str">
            <v>France</v>
          </cell>
        </row>
        <row r="24689">
          <cell r="H24689">
            <v>4651.18</v>
          </cell>
          <cell r="FX24689" t="str">
            <v>France</v>
          </cell>
        </row>
        <row r="24690">
          <cell r="H24690">
            <v>70148.2</v>
          </cell>
          <cell r="FX24690" t="str">
            <v>France</v>
          </cell>
        </row>
        <row r="24691">
          <cell r="H24691">
            <v>53813.26</v>
          </cell>
          <cell r="FX24691" t="str">
            <v>France</v>
          </cell>
        </row>
        <row r="24692">
          <cell r="H24692">
            <v>116095.26</v>
          </cell>
          <cell r="FX24692" t="str">
            <v>France</v>
          </cell>
        </row>
        <row r="24693">
          <cell r="H24693">
            <v>81432.63</v>
          </cell>
          <cell r="FX24693" t="str">
            <v>France</v>
          </cell>
        </row>
        <row r="24694">
          <cell r="H24694">
            <v>41990.68</v>
          </cell>
          <cell r="FX24694" t="str">
            <v>France</v>
          </cell>
        </row>
        <row r="24695">
          <cell r="H24695">
            <v>143471.99</v>
          </cell>
          <cell r="FX24695" t="str">
            <v>France</v>
          </cell>
        </row>
        <row r="24696">
          <cell r="H24696">
            <v>101021.87</v>
          </cell>
          <cell r="FX24696" t="str">
            <v>France</v>
          </cell>
        </row>
        <row r="24697">
          <cell r="H24697">
            <v>12208.83</v>
          </cell>
          <cell r="FX24697" t="str">
            <v>France</v>
          </cell>
        </row>
        <row r="24698">
          <cell r="H24698">
            <v>18064.490000000002</v>
          </cell>
          <cell r="FX24698" t="str">
            <v>France</v>
          </cell>
        </row>
        <row r="24699">
          <cell r="H24699">
            <v>39492</v>
          </cell>
          <cell r="FX24699" t="str">
            <v>France</v>
          </cell>
        </row>
        <row r="24700">
          <cell r="H24700">
            <v>227435.71</v>
          </cell>
          <cell r="FX24700" t="str">
            <v>France</v>
          </cell>
        </row>
        <row r="24701">
          <cell r="H24701">
            <v>101830.34</v>
          </cell>
          <cell r="FX24701" t="str">
            <v>France</v>
          </cell>
        </row>
        <row r="24702">
          <cell r="H24702">
            <v>40709.21</v>
          </cell>
          <cell r="FX24702" t="str">
            <v>France</v>
          </cell>
        </row>
        <row r="24703">
          <cell r="H24703">
            <v>312414.55</v>
          </cell>
          <cell r="FX24703" t="str">
            <v>France</v>
          </cell>
        </row>
        <row r="24704">
          <cell r="H24704">
            <v>7322.33</v>
          </cell>
          <cell r="FX24704" t="str">
            <v>France</v>
          </cell>
        </row>
        <row r="24705">
          <cell r="H24705">
            <v>282886.19</v>
          </cell>
          <cell r="FX24705" t="str">
            <v>France</v>
          </cell>
        </row>
        <row r="24706">
          <cell r="H24706">
            <v>90263.93</v>
          </cell>
          <cell r="FX24706" t="str">
            <v>France</v>
          </cell>
        </row>
        <row r="24707">
          <cell r="H24707">
            <v>110599.37</v>
          </cell>
          <cell r="FX24707" t="str">
            <v>France</v>
          </cell>
        </row>
        <row r="24708">
          <cell r="H24708">
            <v>180058.27</v>
          </cell>
          <cell r="FX24708" t="str">
            <v>France</v>
          </cell>
        </row>
        <row r="24709">
          <cell r="H24709">
            <v>138345.39000000001</v>
          </cell>
          <cell r="FX24709" t="str">
            <v>France</v>
          </cell>
        </row>
        <row r="24710">
          <cell r="H24710">
            <v>32072.880000000001</v>
          </cell>
          <cell r="FX24710" t="str">
            <v>France</v>
          </cell>
        </row>
        <row r="24711">
          <cell r="H24711">
            <v>10163.09</v>
          </cell>
          <cell r="FX24711" t="str">
            <v>France</v>
          </cell>
        </row>
        <row r="24712">
          <cell r="H24712">
            <v>40499.61</v>
          </cell>
          <cell r="FX24712" t="str">
            <v>France</v>
          </cell>
        </row>
        <row r="24713">
          <cell r="H24713">
            <v>101425.28</v>
          </cell>
          <cell r="FX24713" t="str">
            <v>France</v>
          </cell>
        </row>
        <row r="24714">
          <cell r="H24714">
            <v>79055</v>
          </cell>
          <cell r="FX24714" t="str">
            <v>France</v>
          </cell>
        </row>
        <row r="24715">
          <cell r="H24715">
            <v>118394.43</v>
          </cell>
          <cell r="FX24715" t="str">
            <v>France</v>
          </cell>
        </row>
        <row r="24716">
          <cell r="H24716">
            <v>69689.22</v>
          </cell>
          <cell r="FX24716" t="str">
            <v>France</v>
          </cell>
        </row>
        <row r="24717">
          <cell r="H24717">
            <v>69950.34</v>
          </cell>
          <cell r="FX24717" t="str">
            <v>France</v>
          </cell>
        </row>
        <row r="24718">
          <cell r="H24718">
            <v>1383.26</v>
          </cell>
          <cell r="FX24718" t="str">
            <v>France</v>
          </cell>
        </row>
        <row r="24719">
          <cell r="H24719">
            <v>3451.98</v>
          </cell>
          <cell r="FX24719" t="str">
            <v>France</v>
          </cell>
        </row>
        <row r="24720">
          <cell r="H24720">
            <v>11912.38</v>
          </cell>
          <cell r="FX24720" t="str">
            <v>France</v>
          </cell>
        </row>
        <row r="24721">
          <cell r="H24721">
            <v>32756.799999999999</v>
          </cell>
          <cell r="FX24721" t="str">
            <v>France</v>
          </cell>
        </row>
        <row r="24722">
          <cell r="H24722">
            <v>81744.86</v>
          </cell>
          <cell r="FX24722" t="str">
            <v>France</v>
          </cell>
        </row>
        <row r="24723">
          <cell r="H24723">
            <v>78173.61</v>
          </cell>
          <cell r="FX24723" t="str">
            <v>France</v>
          </cell>
        </row>
        <row r="24724">
          <cell r="H24724">
            <v>145232.9</v>
          </cell>
          <cell r="FX24724" t="str">
            <v>France</v>
          </cell>
        </row>
        <row r="24725">
          <cell r="H24725">
            <v>80565.27</v>
          </cell>
          <cell r="FX24725" t="str">
            <v>France</v>
          </cell>
        </row>
        <row r="24726">
          <cell r="H24726">
            <v>166467.15</v>
          </cell>
          <cell r="FX24726" t="str">
            <v>France</v>
          </cell>
        </row>
        <row r="24727">
          <cell r="H24727">
            <v>4659.6899999999996</v>
          </cell>
          <cell r="FX24727" t="str">
            <v>France</v>
          </cell>
        </row>
        <row r="24728">
          <cell r="H24728">
            <v>240281.75</v>
          </cell>
          <cell r="FX24728" t="str">
            <v>France</v>
          </cell>
        </row>
        <row r="24729">
          <cell r="H24729">
            <v>5207.12</v>
          </cell>
          <cell r="FX24729" t="str">
            <v>France</v>
          </cell>
        </row>
        <row r="24730">
          <cell r="H24730">
            <v>105275.04</v>
          </cell>
          <cell r="FX24730" t="str">
            <v>France</v>
          </cell>
        </row>
        <row r="24731">
          <cell r="H24731">
            <v>42179.9</v>
          </cell>
          <cell r="FX24731" t="str">
            <v>France</v>
          </cell>
        </row>
        <row r="24732">
          <cell r="H24732">
            <v>282591.53999999998</v>
          </cell>
          <cell r="FX24732" t="str">
            <v>France</v>
          </cell>
        </row>
        <row r="24733">
          <cell r="H24733">
            <v>193913.51</v>
          </cell>
          <cell r="FX24733" t="str">
            <v>France</v>
          </cell>
        </row>
        <row r="24734">
          <cell r="H24734">
            <v>73592.570000000007</v>
          </cell>
          <cell r="FX24734" t="str">
            <v>France</v>
          </cell>
        </row>
        <row r="24735">
          <cell r="H24735">
            <v>62830.59</v>
          </cell>
          <cell r="FX24735" t="str">
            <v>France</v>
          </cell>
        </row>
        <row r="24736">
          <cell r="H24736">
            <v>194725.05</v>
          </cell>
          <cell r="FX24736" t="str">
            <v>France</v>
          </cell>
        </row>
        <row r="24737">
          <cell r="H24737">
            <v>168259.56</v>
          </cell>
          <cell r="FX24737" t="str">
            <v>France</v>
          </cell>
        </row>
        <row r="24738">
          <cell r="H24738">
            <v>35284.29</v>
          </cell>
          <cell r="FX24738" t="str">
            <v>France</v>
          </cell>
        </row>
        <row r="24739">
          <cell r="H24739">
            <v>143012.91</v>
          </cell>
          <cell r="FX24739" t="str">
            <v>France</v>
          </cell>
        </row>
        <row r="24740">
          <cell r="H24740">
            <v>30628.560000000001</v>
          </cell>
          <cell r="FX24740" t="str">
            <v>France</v>
          </cell>
        </row>
        <row r="24741">
          <cell r="H24741">
            <v>33054.239999999998</v>
          </cell>
          <cell r="FX24741" t="str">
            <v>France</v>
          </cell>
        </row>
        <row r="24742">
          <cell r="H24742">
            <v>122960.18</v>
          </cell>
          <cell r="FX24742" t="str">
            <v>France</v>
          </cell>
        </row>
        <row r="24743">
          <cell r="H24743">
            <v>98186.31</v>
          </cell>
          <cell r="FX24743" t="str">
            <v>France</v>
          </cell>
        </row>
        <row r="24744">
          <cell r="H24744">
            <v>49430.53</v>
          </cell>
          <cell r="FX24744" t="str">
            <v>France</v>
          </cell>
        </row>
        <row r="24745">
          <cell r="H24745">
            <v>58009.88</v>
          </cell>
          <cell r="FX24745" t="str">
            <v>France</v>
          </cell>
        </row>
        <row r="24746">
          <cell r="H24746">
            <v>111007.34</v>
          </cell>
          <cell r="FX24746" t="str">
            <v>France</v>
          </cell>
        </row>
        <row r="24747">
          <cell r="H24747">
            <v>132964.96</v>
          </cell>
          <cell r="FX24747" t="str">
            <v>France</v>
          </cell>
        </row>
        <row r="24748">
          <cell r="H24748">
            <v>123170.42</v>
          </cell>
          <cell r="FX24748" t="str">
            <v>France</v>
          </cell>
        </row>
        <row r="24749">
          <cell r="H24749">
            <v>31145.43</v>
          </cell>
          <cell r="FX24749" t="str">
            <v>France</v>
          </cell>
        </row>
        <row r="24750">
          <cell r="H24750">
            <v>2921.81</v>
          </cell>
          <cell r="FX24750" t="str">
            <v>France</v>
          </cell>
        </row>
        <row r="24751">
          <cell r="H24751">
            <v>259325.94</v>
          </cell>
          <cell r="FX24751" t="str">
            <v>France</v>
          </cell>
        </row>
        <row r="24752">
          <cell r="H24752">
            <v>132057.96</v>
          </cell>
          <cell r="FX24752" t="str">
            <v>France</v>
          </cell>
        </row>
        <row r="24753">
          <cell r="H24753">
            <v>39355.61</v>
          </cell>
          <cell r="FX24753" t="str">
            <v>France</v>
          </cell>
        </row>
        <row r="24754">
          <cell r="H24754">
            <v>341301.29</v>
          </cell>
          <cell r="FX24754" t="str">
            <v>France</v>
          </cell>
        </row>
        <row r="24755">
          <cell r="H24755">
            <v>5823.05</v>
          </cell>
          <cell r="FX24755" t="str">
            <v>France</v>
          </cell>
        </row>
        <row r="24756">
          <cell r="H24756">
            <v>92755.57</v>
          </cell>
          <cell r="FX24756" t="str">
            <v>France</v>
          </cell>
        </row>
        <row r="24757">
          <cell r="H24757">
            <v>49610.62</v>
          </cell>
          <cell r="FX24757" t="str">
            <v>France</v>
          </cell>
        </row>
        <row r="24758">
          <cell r="H24758">
            <v>499355.67</v>
          </cell>
          <cell r="FX24758" t="str">
            <v>France</v>
          </cell>
        </row>
        <row r="24759">
          <cell r="H24759">
            <v>114130.87</v>
          </cell>
          <cell r="FX24759" t="str">
            <v>France</v>
          </cell>
        </row>
        <row r="24760">
          <cell r="H24760">
            <v>271554.38</v>
          </cell>
          <cell r="FX24760" t="str">
            <v>France</v>
          </cell>
        </row>
        <row r="24761">
          <cell r="H24761">
            <v>136506.65</v>
          </cell>
          <cell r="FX24761" t="str">
            <v>France</v>
          </cell>
        </row>
        <row r="24762">
          <cell r="H24762">
            <v>41591.49</v>
          </cell>
          <cell r="FX24762" t="str">
            <v>France</v>
          </cell>
        </row>
        <row r="24763">
          <cell r="H24763">
            <v>133166.82999999999</v>
          </cell>
          <cell r="FX24763" t="str">
            <v>France</v>
          </cell>
        </row>
        <row r="24764">
          <cell r="H24764">
            <v>161232.07</v>
          </cell>
          <cell r="FX24764" t="str">
            <v>France</v>
          </cell>
        </row>
        <row r="24765">
          <cell r="H24765">
            <v>130624.99</v>
          </cell>
          <cell r="FX24765" t="str">
            <v>France</v>
          </cell>
        </row>
        <row r="24766">
          <cell r="H24766">
            <v>17099.05</v>
          </cell>
          <cell r="FX24766" t="str">
            <v>France</v>
          </cell>
        </row>
        <row r="24767">
          <cell r="H24767">
            <v>42066.57</v>
          </cell>
          <cell r="FX24767" t="str">
            <v>France</v>
          </cell>
        </row>
        <row r="24768">
          <cell r="H24768">
            <v>71497.69</v>
          </cell>
          <cell r="FX24768" t="str">
            <v>France</v>
          </cell>
        </row>
        <row r="24769">
          <cell r="H24769">
            <v>109331.7</v>
          </cell>
          <cell r="FX24769" t="str">
            <v>France</v>
          </cell>
        </row>
        <row r="24770">
          <cell r="H24770">
            <v>96465.47</v>
          </cell>
          <cell r="FX24770" t="str">
            <v>France</v>
          </cell>
        </row>
        <row r="24771">
          <cell r="H24771">
            <v>58230.74</v>
          </cell>
          <cell r="FX24771" t="str">
            <v>France</v>
          </cell>
        </row>
        <row r="24772">
          <cell r="H24772">
            <v>202102.45</v>
          </cell>
          <cell r="FX24772" t="str">
            <v>France</v>
          </cell>
        </row>
        <row r="24773">
          <cell r="H24773">
            <v>11497.81</v>
          </cell>
          <cell r="FX24773" t="str">
            <v>France</v>
          </cell>
        </row>
        <row r="24774">
          <cell r="H24774">
            <v>122339.78</v>
          </cell>
          <cell r="FX24774" t="str">
            <v>France</v>
          </cell>
        </row>
        <row r="24775">
          <cell r="H24775">
            <v>90454.09</v>
          </cell>
          <cell r="FX24775" t="str">
            <v>France</v>
          </cell>
        </row>
        <row r="24776">
          <cell r="H24776">
            <v>84700</v>
          </cell>
          <cell r="FX24776" t="str">
            <v>France</v>
          </cell>
        </row>
        <row r="24777">
          <cell r="H24777">
            <v>27105.65</v>
          </cell>
          <cell r="FX24777" t="str">
            <v>France</v>
          </cell>
        </row>
        <row r="24778">
          <cell r="H24778">
            <v>51561.49</v>
          </cell>
          <cell r="FX24778" t="str">
            <v>France</v>
          </cell>
        </row>
        <row r="24779">
          <cell r="H24779">
            <v>22370.5</v>
          </cell>
          <cell r="FX24779" t="str">
            <v>France</v>
          </cell>
        </row>
        <row r="24780">
          <cell r="H24780">
            <v>131399.69</v>
          </cell>
          <cell r="FX24780" t="str">
            <v>France</v>
          </cell>
        </row>
        <row r="24781">
          <cell r="H24781">
            <v>52108.43</v>
          </cell>
          <cell r="FX24781" t="str">
            <v>France</v>
          </cell>
        </row>
        <row r="24782">
          <cell r="H24782">
            <v>38013.550000000003</v>
          </cell>
          <cell r="FX24782" t="str">
            <v>France</v>
          </cell>
        </row>
        <row r="24783">
          <cell r="H24783">
            <v>30513.79</v>
          </cell>
          <cell r="FX24783" t="str">
            <v>France</v>
          </cell>
        </row>
        <row r="24784">
          <cell r="H24784">
            <v>10180.07</v>
          </cell>
          <cell r="FX24784" t="str">
            <v>France</v>
          </cell>
        </row>
        <row r="24785">
          <cell r="H24785">
            <v>225617.49</v>
          </cell>
          <cell r="FX24785" t="str">
            <v>France</v>
          </cell>
        </row>
        <row r="24786">
          <cell r="H24786">
            <v>3145.89</v>
          </cell>
          <cell r="FX24786" t="str">
            <v>France</v>
          </cell>
        </row>
        <row r="24787">
          <cell r="H24787">
            <v>57783.14</v>
          </cell>
          <cell r="FX24787" t="str">
            <v>France</v>
          </cell>
        </row>
        <row r="24788">
          <cell r="H24788">
            <v>287885.57</v>
          </cell>
          <cell r="FX24788" t="str">
            <v>France</v>
          </cell>
        </row>
        <row r="24789">
          <cell r="H24789">
            <v>152908.6</v>
          </cell>
          <cell r="FX24789" t="str">
            <v>France</v>
          </cell>
        </row>
        <row r="24790">
          <cell r="H24790">
            <v>39211.51</v>
          </cell>
          <cell r="FX24790" t="str">
            <v>France</v>
          </cell>
        </row>
        <row r="24791">
          <cell r="H24791">
            <v>410.23</v>
          </cell>
          <cell r="FX24791" t="str">
            <v>France</v>
          </cell>
        </row>
        <row r="24792">
          <cell r="H24792">
            <v>110285.39</v>
          </cell>
          <cell r="FX24792" t="str">
            <v>France</v>
          </cell>
        </row>
        <row r="24793">
          <cell r="H24793">
            <v>186679.3</v>
          </cell>
          <cell r="FX24793" t="str">
            <v>France</v>
          </cell>
        </row>
        <row r="24794">
          <cell r="H24794">
            <v>20008.43</v>
          </cell>
          <cell r="FX24794" t="str">
            <v>France</v>
          </cell>
        </row>
        <row r="24795">
          <cell r="H24795">
            <v>31341.63</v>
          </cell>
          <cell r="FX24795" t="str">
            <v>France</v>
          </cell>
        </row>
        <row r="24796">
          <cell r="H24796">
            <v>34227.78</v>
          </cell>
          <cell r="FX24796" t="str">
            <v>France</v>
          </cell>
        </row>
        <row r="24797">
          <cell r="H24797">
            <v>51795.98</v>
          </cell>
          <cell r="FX24797" t="str">
            <v>France</v>
          </cell>
        </row>
        <row r="24798">
          <cell r="H24798">
            <v>64308.81</v>
          </cell>
          <cell r="FX24798" t="str">
            <v>France</v>
          </cell>
        </row>
        <row r="24799">
          <cell r="H24799">
            <v>78824.210000000006</v>
          </cell>
          <cell r="FX24799" t="str">
            <v>France</v>
          </cell>
        </row>
        <row r="24800">
          <cell r="H24800">
            <v>6410.06</v>
          </cell>
          <cell r="FX24800" t="str">
            <v>France</v>
          </cell>
        </row>
        <row r="24801">
          <cell r="H24801">
            <v>182102.35</v>
          </cell>
          <cell r="FX24801" t="str">
            <v>France</v>
          </cell>
        </row>
        <row r="24802">
          <cell r="H24802">
            <v>6002.17</v>
          </cell>
          <cell r="FX24802" t="str">
            <v>France</v>
          </cell>
        </row>
        <row r="24803">
          <cell r="H24803">
            <v>107845.99</v>
          </cell>
          <cell r="FX24803" t="str">
            <v>France</v>
          </cell>
        </row>
        <row r="24804">
          <cell r="H24804">
            <v>59363.55</v>
          </cell>
          <cell r="FX24804" t="str">
            <v>France</v>
          </cell>
        </row>
        <row r="24805">
          <cell r="H24805">
            <v>84291.44</v>
          </cell>
          <cell r="FX24805" t="str">
            <v>France</v>
          </cell>
        </row>
        <row r="24806">
          <cell r="H24806">
            <v>94766.68</v>
          </cell>
          <cell r="FX24806" t="str">
            <v>France</v>
          </cell>
        </row>
        <row r="24807">
          <cell r="H24807">
            <v>29674.11</v>
          </cell>
          <cell r="FX24807" t="str">
            <v>France</v>
          </cell>
        </row>
        <row r="24808">
          <cell r="H24808">
            <v>19083.75</v>
          </cell>
          <cell r="FX24808" t="str">
            <v>France</v>
          </cell>
        </row>
        <row r="24809">
          <cell r="H24809">
            <v>438905.28</v>
          </cell>
          <cell r="FX24809" t="str">
            <v>France</v>
          </cell>
        </row>
        <row r="24810">
          <cell r="H24810">
            <v>163384.51999999999</v>
          </cell>
          <cell r="FX24810" t="str">
            <v>France</v>
          </cell>
        </row>
        <row r="24811">
          <cell r="H24811">
            <v>139992.79</v>
          </cell>
          <cell r="FX24811" t="str">
            <v>France</v>
          </cell>
        </row>
        <row r="24812">
          <cell r="H24812">
            <v>295538.06</v>
          </cell>
          <cell r="FX24812" t="str">
            <v>France</v>
          </cell>
        </row>
        <row r="24813">
          <cell r="H24813">
            <v>5385.69</v>
          </cell>
          <cell r="FX24813" t="str">
            <v>France</v>
          </cell>
        </row>
        <row r="24814">
          <cell r="H24814">
            <v>292022.43</v>
          </cell>
          <cell r="FX24814" t="str">
            <v>France</v>
          </cell>
        </row>
        <row r="24815">
          <cell r="H24815">
            <v>19227.48</v>
          </cell>
          <cell r="FX24815" t="str">
            <v>France</v>
          </cell>
        </row>
        <row r="24816">
          <cell r="H24816">
            <v>42572.27</v>
          </cell>
          <cell r="FX24816" t="str">
            <v>France</v>
          </cell>
        </row>
        <row r="24817">
          <cell r="H24817">
            <v>15184.27</v>
          </cell>
          <cell r="FX24817" t="str">
            <v>France</v>
          </cell>
        </row>
        <row r="24818">
          <cell r="H24818">
            <v>135168.43</v>
          </cell>
          <cell r="FX24818" t="str">
            <v>France</v>
          </cell>
        </row>
        <row r="24819">
          <cell r="H24819">
            <v>138628.93</v>
          </cell>
          <cell r="FX24819" t="str">
            <v>France</v>
          </cell>
        </row>
        <row r="24820">
          <cell r="H24820">
            <v>155799.70000000001</v>
          </cell>
          <cell r="FX24820" t="str">
            <v>France</v>
          </cell>
        </row>
        <row r="24821">
          <cell r="H24821">
            <v>69924.23</v>
          </cell>
          <cell r="FX24821" t="str">
            <v>France</v>
          </cell>
        </row>
        <row r="24822">
          <cell r="H24822">
            <v>276598.64</v>
          </cell>
          <cell r="FX24822" t="str">
            <v>France</v>
          </cell>
        </row>
        <row r="24823">
          <cell r="H24823">
            <v>45702.04</v>
          </cell>
          <cell r="FX24823" t="str">
            <v>France</v>
          </cell>
        </row>
        <row r="24824">
          <cell r="H24824">
            <v>158339.71</v>
          </cell>
          <cell r="FX24824" t="str">
            <v>France</v>
          </cell>
        </row>
        <row r="24825">
          <cell r="H24825">
            <v>196568.72</v>
          </cell>
          <cell r="FX24825" t="str">
            <v>France</v>
          </cell>
        </row>
        <row r="24826">
          <cell r="H24826">
            <v>166283.18</v>
          </cell>
          <cell r="FX24826" t="str">
            <v>France</v>
          </cell>
        </row>
        <row r="24827">
          <cell r="H24827">
            <v>80460.509999999995</v>
          </cell>
          <cell r="FX24827" t="str">
            <v>France</v>
          </cell>
        </row>
        <row r="24828">
          <cell r="H24828">
            <v>214202.13</v>
          </cell>
          <cell r="FX24828" t="str">
            <v>France</v>
          </cell>
        </row>
        <row r="24829">
          <cell r="H24829">
            <v>12224.49</v>
          </cell>
          <cell r="FX24829" t="str">
            <v>France</v>
          </cell>
        </row>
        <row r="24830">
          <cell r="H24830">
            <v>82560.14</v>
          </cell>
          <cell r="FX24830" t="str">
            <v>France</v>
          </cell>
        </row>
        <row r="24831">
          <cell r="H24831">
            <v>2235.94</v>
          </cell>
          <cell r="FX24831" t="str">
            <v>France</v>
          </cell>
        </row>
        <row r="24832">
          <cell r="H24832">
            <v>129982.39999999999</v>
          </cell>
          <cell r="FX24832" t="str">
            <v>France</v>
          </cell>
        </row>
        <row r="24833">
          <cell r="H24833">
            <v>18126.349999999999</v>
          </cell>
          <cell r="FX24833" t="str">
            <v>France</v>
          </cell>
        </row>
        <row r="24834">
          <cell r="H24834">
            <v>41033.43</v>
          </cell>
          <cell r="FX24834" t="str">
            <v>France</v>
          </cell>
        </row>
        <row r="24835">
          <cell r="H24835">
            <v>81209.7</v>
          </cell>
          <cell r="FX24835" t="str">
            <v>France</v>
          </cell>
        </row>
        <row r="24836">
          <cell r="H24836">
            <v>31148.39</v>
          </cell>
          <cell r="FX24836" t="str">
            <v>France</v>
          </cell>
        </row>
        <row r="24837">
          <cell r="H24837">
            <v>162672.54999999999</v>
          </cell>
          <cell r="FX24837" t="str">
            <v>France</v>
          </cell>
        </row>
        <row r="24838">
          <cell r="H24838">
            <v>175161.71</v>
          </cell>
          <cell r="FX24838" t="str">
            <v>France</v>
          </cell>
        </row>
        <row r="24839">
          <cell r="H24839">
            <v>265892.62</v>
          </cell>
          <cell r="FX24839" t="str">
            <v>France</v>
          </cell>
        </row>
        <row r="24840">
          <cell r="H24840">
            <v>1828.52</v>
          </cell>
          <cell r="FX24840" t="str">
            <v>France</v>
          </cell>
        </row>
        <row r="24841">
          <cell r="H24841">
            <v>66599.34</v>
          </cell>
          <cell r="FX24841" t="str">
            <v>France</v>
          </cell>
        </row>
        <row r="24842">
          <cell r="H24842">
            <v>67918.600000000006</v>
          </cell>
          <cell r="FX24842" t="str">
            <v>France</v>
          </cell>
        </row>
        <row r="24843">
          <cell r="H24843">
            <v>29277.85</v>
          </cell>
          <cell r="FX24843" t="str">
            <v>France</v>
          </cell>
        </row>
        <row r="24844">
          <cell r="H24844">
            <v>92722.68</v>
          </cell>
          <cell r="FX24844" t="str">
            <v>France</v>
          </cell>
        </row>
        <row r="24845">
          <cell r="H24845">
            <v>730.7</v>
          </cell>
          <cell r="FX24845" t="str">
            <v>France</v>
          </cell>
        </row>
        <row r="24846">
          <cell r="H24846">
            <v>108322.42</v>
          </cell>
          <cell r="FX24846" t="str">
            <v>France</v>
          </cell>
        </row>
        <row r="24847">
          <cell r="H24847">
            <v>69658.91</v>
          </cell>
          <cell r="FX24847" t="str">
            <v>France</v>
          </cell>
        </row>
        <row r="24848">
          <cell r="H24848">
            <v>96530.82</v>
          </cell>
          <cell r="FX24848" t="str">
            <v>France</v>
          </cell>
        </row>
        <row r="24849">
          <cell r="H24849">
            <v>116135.99</v>
          </cell>
          <cell r="FX24849" t="str">
            <v>France</v>
          </cell>
        </row>
        <row r="24850">
          <cell r="H24850">
            <v>14760.02</v>
          </cell>
          <cell r="FX24850" t="str">
            <v>France</v>
          </cell>
        </row>
        <row r="24851">
          <cell r="H24851">
            <v>114036.24</v>
          </cell>
          <cell r="FX24851" t="str">
            <v>France</v>
          </cell>
        </row>
        <row r="24852">
          <cell r="H24852">
            <v>127078.47</v>
          </cell>
          <cell r="FX24852" t="str">
            <v>France</v>
          </cell>
        </row>
        <row r="24853">
          <cell r="H24853">
            <v>54860.87</v>
          </cell>
          <cell r="FX24853" t="str">
            <v>France</v>
          </cell>
        </row>
        <row r="24854">
          <cell r="H24854">
            <v>27225.24</v>
          </cell>
          <cell r="FX24854" t="str">
            <v>France</v>
          </cell>
        </row>
        <row r="24855">
          <cell r="H24855">
            <v>95354.63</v>
          </cell>
          <cell r="FX24855" t="str">
            <v>France</v>
          </cell>
        </row>
        <row r="24856">
          <cell r="H24856">
            <v>51334.99</v>
          </cell>
          <cell r="FX24856" t="str">
            <v>France</v>
          </cell>
        </row>
        <row r="24857">
          <cell r="H24857">
            <v>98513.63</v>
          </cell>
          <cell r="FX24857" t="str">
            <v>France</v>
          </cell>
        </row>
        <row r="24858">
          <cell r="H24858">
            <v>105934.64</v>
          </cell>
          <cell r="FX24858" t="str">
            <v>France</v>
          </cell>
        </row>
        <row r="24859">
          <cell r="H24859">
            <v>90764.23</v>
          </cell>
          <cell r="FX24859" t="str">
            <v>France</v>
          </cell>
        </row>
        <row r="24860">
          <cell r="H24860">
            <v>82166.39</v>
          </cell>
          <cell r="FX24860" t="str">
            <v>France</v>
          </cell>
        </row>
        <row r="24861">
          <cell r="H24861">
            <v>82924.97</v>
          </cell>
          <cell r="FX24861" t="str">
            <v>France</v>
          </cell>
        </row>
        <row r="24862">
          <cell r="H24862">
            <v>46506.81</v>
          </cell>
          <cell r="FX24862" t="str">
            <v>France</v>
          </cell>
        </row>
        <row r="24863">
          <cell r="H24863">
            <v>147207.12</v>
          </cell>
          <cell r="FX24863" t="str">
            <v>France</v>
          </cell>
        </row>
        <row r="24864">
          <cell r="H24864">
            <v>30149.34</v>
          </cell>
          <cell r="FX24864" t="str">
            <v>France</v>
          </cell>
        </row>
        <row r="24865">
          <cell r="H24865">
            <v>185171.78</v>
          </cell>
          <cell r="FX24865" t="str">
            <v>France</v>
          </cell>
        </row>
        <row r="24866">
          <cell r="H24866">
            <v>86608.81</v>
          </cell>
          <cell r="FX24866" t="str">
            <v>France</v>
          </cell>
        </row>
        <row r="24867">
          <cell r="H24867">
            <v>55080.93</v>
          </cell>
          <cell r="FX24867" t="str">
            <v>France</v>
          </cell>
        </row>
        <row r="24868">
          <cell r="H24868">
            <v>31721.67</v>
          </cell>
          <cell r="FX24868" t="str">
            <v>France</v>
          </cell>
        </row>
        <row r="24869">
          <cell r="H24869">
            <v>148878.35</v>
          </cell>
          <cell r="FX24869" t="str">
            <v>France</v>
          </cell>
        </row>
        <row r="24870">
          <cell r="H24870">
            <v>107432.84</v>
          </cell>
          <cell r="FX24870" t="str">
            <v>France</v>
          </cell>
        </row>
        <row r="24871">
          <cell r="H24871">
            <v>135715.29999999999</v>
          </cell>
          <cell r="FX24871" t="str">
            <v>France</v>
          </cell>
        </row>
        <row r="24872">
          <cell r="H24872">
            <v>38754.15</v>
          </cell>
          <cell r="FX24872" t="str">
            <v>France</v>
          </cell>
        </row>
        <row r="24873">
          <cell r="H24873">
            <v>5172.88</v>
          </cell>
          <cell r="FX24873" t="str">
            <v>France</v>
          </cell>
        </row>
        <row r="24874">
          <cell r="H24874">
            <v>289350.59000000003</v>
          </cell>
          <cell r="FX24874" t="str">
            <v>France</v>
          </cell>
        </row>
        <row r="24875">
          <cell r="H24875">
            <v>3786.49</v>
          </cell>
          <cell r="FX24875" t="str">
            <v>France</v>
          </cell>
        </row>
        <row r="24876">
          <cell r="H24876">
            <v>127239.66</v>
          </cell>
          <cell r="FX24876" t="str">
            <v>France</v>
          </cell>
        </row>
        <row r="24877">
          <cell r="H24877">
            <v>146126.34</v>
          </cell>
          <cell r="FX24877" t="str">
            <v>France</v>
          </cell>
        </row>
        <row r="24878">
          <cell r="H24878">
            <v>88077.22</v>
          </cell>
          <cell r="FX24878" t="str">
            <v>France</v>
          </cell>
        </row>
        <row r="24879">
          <cell r="H24879">
            <v>64004.74</v>
          </cell>
          <cell r="FX24879" t="str">
            <v>France</v>
          </cell>
        </row>
        <row r="24880">
          <cell r="H24880">
            <v>28490.39</v>
          </cell>
          <cell r="FX24880" t="str">
            <v>France</v>
          </cell>
        </row>
        <row r="24881">
          <cell r="H24881">
            <v>116268.06</v>
          </cell>
          <cell r="FX24881" t="str">
            <v>France</v>
          </cell>
        </row>
        <row r="24882">
          <cell r="H24882">
            <v>294814.93</v>
          </cell>
          <cell r="FX24882" t="str">
            <v>France</v>
          </cell>
        </row>
        <row r="24883">
          <cell r="H24883">
            <v>23201.52</v>
          </cell>
          <cell r="FX24883" t="str">
            <v>France</v>
          </cell>
        </row>
        <row r="24884">
          <cell r="H24884">
            <v>134670.37</v>
          </cell>
          <cell r="FX24884" t="str">
            <v>France</v>
          </cell>
        </row>
        <row r="24885">
          <cell r="H24885">
            <v>83892.73</v>
          </cell>
          <cell r="FX24885" t="str">
            <v>France</v>
          </cell>
        </row>
        <row r="24886">
          <cell r="H24886">
            <v>766.14</v>
          </cell>
          <cell r="FX24886" t="str">
            <v>France</v>
          </cell>
        </row>
        <row r="24887">
          <cell r="H24887">
            <v>150650.35999999999</v>
          </cell>
          <cell r="FX24887" t="str">
            <v>France</v>
          </cell>
        </row>
        <row r="24888">
          <cell r="H24888">
            <v>148475.54999999999</v>
          </cell>
          <cell r="FX24888" t="str">
            <v>France</v>
          </cell>
        </row>
        <row r="24889">
          <cell r="H24889">
            <v>21629.39</v>
          </cell>
          <cell r="FX24889" t="str">
            <v>France</v>
          </cell>
        </row>
        <row r="24890">
          <cell r="H24890">
            <v>75735.69</v>
          </cell>
          <cell r="FX24890" t="str">
            <v>France</v>
          </cell>
        </row>
        <row r="24891">
          <cell r="H24891">
            <v>64412.3</v>
          </cell>
          <cell r="FX24891" t="str">
            <v>France</v>
          </cell>
        </row>
        <row r="24892">
          <cell r="H24892">
            <v>42558.39</v>
          </cell>
          <cell r="FX24892" t="str">
            <v>France</v>
          </cell>
        </row>
        <row r="24893">
          <cell r="H24893">
            <v>19782.66</v>
          </cell>
          <cell r="FX24893" t="str">
            <v>France</v>
          </cell>
        </row>
        <row r="24894">
          <cell r="H24894">
            <v>71678.73</v>
          </cell>
          <cell r="FX24894" t="str">
            <v>France</v>
          </cell>
        </row>
        <row r="24895">
          <cell r="H24895">
            <v>90383.73</v>
          </cell>
          <cell r="FX24895" t="str">
            <v>France</v>
          </cell>
        </row>
        <row r="24896">
          <cell r="H24896">
            <v>157812.68</v>
          </cell>
          <cell r="FX24896" t="str">
            <v>France</v>
          </cell>
        </row>
        <row r="24897">
          <cell r="H24897">
            <v>51737.14</v>
          </cell>
          <cell r="FX24897" t="str">
            <v>France</v>
          </cell>
        </row>
        <row r="24898">
          <cell r="H24898">
            <v>29370.65</v>
          </cell>
          <cell r="FX24898" t="str">
            <v>France</v>
          </cell>
        </row>
        <row r="24899">
          <cell r="H24899">
            <v>103126.51</v>
          </cell>
          <cell r="FX24899" t="str">
            <v>France</v>
          </cell>
        </row>
        <row r="24900">
          <cell r="H24900">
            <v>11392.98</v>
          </cell>
          <cell r="FX24900" t="str">
            <v>France</v>
          </cell>
        </row>
        <row r="24901">
          <cell r="H24901">
            <v>120936.65</v>
          </cell>
          <cell r="FX24901" t="str">
            <v>France</v>
          </cell>
        </row>
        <row r="24902">
          <cell r="H24902">
            <v>69286.13</v>
          </cell>
          <cell r="FX24902" t="str">
            <v>France</v>
          </cell>
        </row>
        <row r="24903">
          <cell r="H24903">
            <v>67174.89</v>
          </cell>
          <cell r="FX24903" t="str">
            <v>France</v>
          </cell>
        </row>
        <row r="24904">
          <cell r="H24904">
            <v>52306.04</v>
          </cell>
          <cell r="FX24904" t="str">
            <v>France</v>
          </cell>
        </row>
        <row r="24905">
          <cell r="H24905">
            <v>189964.51</v>
          </cell>
          <cell r="FX24905" t="str">
            <v>France</v>
          </cell>
        </row>
        <row r="24906">
          <cell r="H24906">
            <v>5859.87</v>
          </cell>
          <cell r="FX24906" t="str">
            <v>France</v>
          </cell>
        </row>
        <row r="24907">
          <cell r="H24907">
            <v>54779.32</v>
          </cell>
          <cell r="FX24907" t="str">
            <v>France</v>
          </cell>
        </row>
        <row r="24908">
          <cell r="H24908">
            <v>105855.81</v>
          </cell>
          <cell r="FX24908" t="str">
            <v>France</v>
          </cell>
        </row>
        <row r="24909">
          <cell r="H24909">
            <v>4669.9799999999996</v>
          </cell>
          <cell r="FX24909" t="str">
            <v>France</v>
          </cell>
        </row>
        <row r="24910">
          <cell r="H24910">
            <v>30346.31</v>
          </cell>
          <cell r="FX24910" t="str">
            <v>France</v>
          </cell>
        </row>
        <row r="24911">
          <cell r="H24911">
            <v>166405.21</v>
          </cell>
          <cell r="FX24911" t="str">
            <v>France</v>
          </cell>
        </row>
        <row r="24912">
          <cell r="H24912">
            <v>15540.23</v>
          </cell>
          <cell r="FX24912" t="str">
            <v>France</v>
          </cell>
        </row>
        <row r="24913">
          <cell r="H24913">
            <v>126074.12</v>
          </cell>
          <cell r="FX24913" t="str">
            <v>France</v>
          </cell>
        </row>
        <row r="24914">
          <cell r="H24914">
            <v>110342.5</v>
          </cell>
          <cell r="FX24914" t="str">
            <v>France</v>
          </cell>
        </row>
        <row r="24915">
          <cell r="H24915">
            <v>61094.68</v>
          </cell>
          <cell r="FX24915" t="str">
            <v>France</v>
          </cell>
        </row>
        <row r="24916">
          <cell r="H24916">
            <v>39554.57</v>
          </cell>
          <cell r="FX24916" t="str">
            <v>France</v>
          </cell>
        </row>
        <row r="24917">
          <cell r="H24917">
            <v>12134.92</v>
          </cell>
          <cell r="FX24917" t="str">
            <v>France</v>
          </cell>
        </row>
        <row r="24918">
          <cell r="H24918">
            <v>116617.16</v>
          </cell>
          <cell r="FX24918" t="str">
            <v>France</v>
          </cell>
        </row>
        <row r="24919">
          <cell r="H24919">
            <v>7947.53</v>
          </cell>
          <cell r="FX24919" t="str">
            <v>France</v>
          </cell>
        </row>
        <row r="24920">
          <cell r="H24920">
            <v>112098.04</v>
          </cell>
          <cell r="FX24920" t="str">
            <v>France</v>
          </cell>
        </row>
        <row r="24921">
          <cell r="H24921">
            <v>156450.82</v>
          </cell>
          <cell r="FX24921" t="str">
            <v>France</v>
          </cell>
        </row>
        <row r="24922">
          <cell r="H24922">
            <v>231025.45</v>
          </cell>
          <cell r="FX24922" t="str">
            <v>France</v>
          </cell>
        </row>
        <row r="24923">
          <cell r="H24923">
            <v>50627.26</v>
          </cell>
          <cell r="FX24923" t="str">
            <v>France</v>
          </cell>
        </row>
        <row r="24924">
          <cell r="H24924">
            <v>112801.79</v>
          </cell>
          <cell r="FX24924" t="str">
            <v>France</v>
          </cell>
        </row>
        <row r="24925">
          <cell r="H24925">
            <v>139720.07999999999</v>
          </cell>
          <cell r="FX24925" t="str">
            <v>France</v>
          </cell>
        </row>
        <row r="24926">
          <cell r="H24926">
            <v>18219.28</v>
          </cell>
          <cell r="FX24926" t="str">
            <v>France</v>
          </cell>
        </row>
        <row r="24927">
          <cell r="H24927">
            <v>2517.21</v>
          </cell>
          <cell r="FX24927" t="str">
            <v>France</v>
          </cell>
        </row>
        <row r="24928">
          <cell r="H24928">
            <v>79822.509999999995</v>
          </cell>
          <cell r="FX24928" t="str">
            <v>France</v>
          </cell>
        </row>
        <row r="24929">
          <cell r="H24929">
            <v>26958.75</v>
          </cell>
          <cell r="FX24929" t="str">
            <v>France</v>
          </cell>
        </row>
        <row r="24930">
          <cell r="H24930">
            <v>116968.39</v>
          </cell>
          <cell r="FX24930" t="str">
            <v>France</v>
          </cell>
        </row>
        <row r="24931">
          <cell r="H24931">
            <v>144240.98000000001</v>
          </cell>
          <cell r="FX24931" t="str">
            <v>France</v>
          </cell>
        </row>
        <row r="24932">
          <cell r="H24932">
            <v>1820.29</v>
          </cell>
          <cell r="FX24932" t="str">
            <v>France</v>
          </cell>
        </row>
        <row r="24933">
          <cell r="H24933">
            <v>114642.97</v>
          </cell>
          <cell r="FX24933" t="str">
            <v>France</v>
          </cell>
        </row>
        <row r="24934">
          <cell r="H24934">
            <v>284354.68</v>
          </cell>
          <cell r="FX24934" t="str">
            <v>France</v>
          </cell>
        </row>
        <row r="24935">
          <cell r="H24935">
            <v>128192.28</v>
          </cell>
          <cell r="FX24935" t="str">
            <v>France</v>
          </cell>
        </row>
        <row r="24936">
          <cell r="H24936">
            <v>38670.120000000003</v>
          </cell>
          <cell r="FX24936" t="str">
            <v>France</v>
          </cell>
        </row>
        <row r="24937">
          <cell r="H24937">
            <v>82805.899999999994</v>
          </cell>
          <cell r="FX24937" t="str">
            <v>France</v>
          </cell>
        </row>
        <row r="24938">
          <cell r="H24938">
            <v>271024.81</v>
          </cell>
          <cell r="FX24938" t="str">
            <v>France</v>
          </cell>
        </row>
        <row r="24939">
          <cell r="H24939">
            <v>186092.68</v>
          </cell>
          <cell r="FX24939" t="str">
            <v>France</v>
          </cell>
        </row>
        <row r="24940">
          <cell r="H24940">
            <v>126388.55</v>
          </cell>
          <cell r="FX24940" t="str">
            <v>France</v>
          </cell>
        </row>
        <row r="24941">
          <cell r="H24941">
            <v>28326.85</v>
          </cell>
          <cell r="FX24941" t="str">
            <v>France</v>
          </cell>
        </row>
        <row r="24942">
          <cell r="H24942">
            <v>159283.31</v>
          </cell>
          <cell r="FX24942" t="str">
            <v>France</v>
          </cell>
        </row>
        <row r="24943">
          <cell r="H24943">
            <v>27653.87</v>
          </cell>
          <cell r="FX24943" t="str">
            <v>France</v>
          </cell>
        </row>
        <row r="24944">
          <cell r="H24944">
            <v>30687.66</v>
          </cell>
          <cell r="FX24944" t="str">
            <v>France</v>
          </cell>
        </row>
        <row r="24945">
          <cell r="H24945">
            <v>267755.75</v>
          </cell>
          <cell r="FX24945" t="str">
            <v>France</v>
          </cell>
        </row>
        <row r="24946">
          <cell r="H24946">
            <v>108938.86</v>
          </cell>
          <cell r="FX24946" t="str">
            <v>France</v>
          </cell>
        </row>
        <row r="24947">
          <cell r="H24947">
            <v>19834.61</v>
          </cell>
          <cell r="FX24947" t="str">
            <v>France</v>
          </cell>
        </row>
        <row r="24948">
          <cell r="H24948">
            <v>2936.55</v>
          </cell>
          <cell r="FX24948" t="str">
            <v>France</v>
          </cell>
        </row>
        <row r="24949">
          <cell r="H24949">
            <v>104121.1</v>
          </cell>
          <cell r="FX24949" t="str">
            <v>France</v>
          </cell>
        </row>
        <row r="24950">
          <cell r="H24950">
            <v>76850.25</v>
          </cell>
          <cell r="FX24950" t="str">
            <v>France</v>
          </cell>
        </row>
        <row r="24951">
          <cell r="H24951">
            <v>204914.33</v>
          </cell>
          <cell r="FX24951" t="str">
            <v>France</v>
          </cell>
        </row>
        <row r="24952">
          <cell r="H24952">
            <v>100619.16</v>
          </cell>
          <cell r="FX24952" t="str">
            <v>France</v>
          </cell>
        </row>
        <row r="24953">
          <cell r="H24953">
            <v>34132.620000000003</v>
          </cell>
          <cell r="FX24953" t="str">
            <v>France</v>
          </cell>
        </row>
        <row r="24954">
          <cell r="H24954">
            <v>2214.85</v>
          </cell>
          <cell r="FX24954" t="str">
            <v>France</v>
          </cell>
        </row>
        <row r="24955">
          <cell r="H24955">
            <v>22498.080000000002</v>
          </cell>
          <cell r="FX24955" t="str">
            <v>France</v>
          </cell>
        </row>
        <row r="24956">
          <cell r="H24956">
            <v>71179.73</v>
          </cell>
          <cell r="FX24956" t="str">
            <v>France</v>
          </cell>
        </row>
        <row r="24957">
          <cell r="H24957">
            <v>2095.7399999999998</v>
          </cell>
          <cell r="FX24957" t="str">
            <v>France</v>
          </cell>
        </row>
        <row r="24958">
          <cell r="H24958">
            <v>190456.41</v>
          </cell>
          <cell r="FX24958" t="str">
            <v>France</v>
          </cell>
        </row>
        <row r="24959">
          <cell r="H24959">
            <v>65706.17</v>
          </cell>
          <cell r="FX24959" t="str">
            <v>France</v>
          </cell>
        </row>
        <row r="24960">
          <cell r="H24960">
            <v>292618.77</v>
          </cell>
          <cell r="FX24960" t="str">
            <v>France</v>
          </cell>
        </row>
        <row r="24961">
          <cell r="H24961">
            <v>0</v>
          </cell>
          <cell r="FX24961" t="str">
            <v>France</v>
          </cell>
        </row>
        <row r="24962">
          <cell r="H24962">
            <v>62586</v>
          </cell>
          <cell r="FX24962" t="str">
            <v>France</v>
          </cell>
        </row>
        <row r="24963">
          <cell r="H24963">
            <v>329560.82</v>
          </cell>
          <cell r="FX24963" t="str">
            <v>France</v>
          </cell>
        </row>
        <row r="24964">
          <cell r="H24964">
            <v>34787.81</v>
          </cell>
          <cell r="FX24964" t="str">
            <v>France</v>
          </cell>
        </row>
        <row r="24965">
          <cell r="H24965">
            <v>292065.09000000003</v>
          </cell>
          <cell r="FX24965" t="str">
            <v>France</v>
          </cell>
        </row>
        <row r="24966">
          <cell r="H24966">
            <v>118972.98</v>
          </cell>
          <cell r="FX24966" t="str">
            <v>France</v>
          </cell>
        </row>
        <row r="24967">
          <cell r="H24967">
            <v>75358.95</v>
          </cell>
          <cell r="FX24967" t="str">
            <v>France</v>
          </cell>
        </row>
        <row r="24968">
          <cell r="H24968">
            <v>251379.19</v>
          </cell>
          <cell r="FX24968" t="str">
            <v>France</v>
          </cell>
        </row>
        <row r="24969">
          <cell r="H24969">
            <v>55964.53</v>
          </cell>
          <cell r="FX24969" t="str">
            <v>France</v>
          </cell>
        </row>
        <row r="24970">
          <cell r="H24970">
            <v>114726.27</v>
          </cell>
          <cell r="FX24970" t="str">
            <v>France</v>
          </cell>
        </row>
        <row r="24971">
          <cell r="H24971">
            <v>54371.5</v>
          </cell>
          <cell r="FX24971" t="str">
            <v>France</v>
          </cell>
        </row>
        <row r="24972">
          <cell r="H24972">
            <v>48952.39</v>
          </cell>
          <cell r="FX24972" t="str">
            <v>France</v>
          </cell>
        </row>
        <row r="24973">
          <cell r="H24973">
            <v>81643.41</v>
          </cell>
          <cell r="FX24973" t="str">
            <v>France</v>
          </cell>
        </row>
        <row r="24974">
          <cell r="H24974">
            <v>147245.75</v>
          </cell>
          <cell r="FX24974" t="str">
            <v>France</v>
          </cell>
        </row>
        <row r="24975">
          <cell r="H24975">
            <v>55999.22</v>
          </cell>
          <cell r="FX24975" t="str">
            <v>France</v>
          </cell>
        </row>
        <row r="24976">
          <cell r="H24976">
            <v>23900.85</v>
          </cell>
          <cell r="FX24976" t="str">
            <v>France</v>
          </cell>
        </row>
        <row r="24977">
          <cell r="H24977">
            <v>102973.42</v>
          </cell>
          <cell r="FX24977" t="str">
            <v>France</v>
          </cell>
        </row>
        <row r="24978">
          <cell r="H24978">
            <v>13348.2</v>
          </cell>
          <cell r="FX24978" t="str">
            <v>France</v>
          </cell>
        </row>
        <row r="24979">
          <cell r="H24979">
            <v>14603.49</v>
          </cell>
          <cell r="FX24979" t="str">
            <v>France</v>
          </cell>
        </row>
        <row r="24980">
          <cell r="H24980">
            <v>8153.21</v>
          </cell>
          <cell r="FX24980" t="str">
            <v>France</v>
          </cell>
        </row>
        <row r="24981">
          <cell r="H24981">
            <v>45694.18</v>
          </cell>
          <cell r="FX24981" t="str">
            <v>France</v>
          </cell>
        </row>
        <row r="24982">
          <cell r="H24982">
            <v>150001.06</v>
          </cell>
          <cell r="FX24982" t="str">
            <v>France</v>
          </cell>
        </row>
        <row r="24983">
          <cell r="H24983">
            <v>14998.89</v>
          </cell>
          <cell r="FX24983" t="str">
            <v>France</v>
          </cell>
        </row>
        <row r="24984">
          <cell r="H24984">
            <v>68292.5</v>
          </cell>
          <cell r="FX24984" t="str">
            <v>France</v>
          </cell>
        </row>
        <row r="24985">
          <cell r="H24985">
            <v>29554.1</v>
          </cell>
          <cell r="FX24985" t="str">
            <v>France</v>
          </cell>
        </row>
        <row r="24986">
          <cell r="H24986">
            <v>50582.13</v>
          </cell>
          <cell r="FX24986" t="str">
            <v>France</v>
          </cell>
        </row>
        <row r="24987">
          <cell r="H24987">
            <v>162099.60999999999</v>
          </cell>
          <cell r="FX24987" t="str">
            <v>France</v>
          </cell>
        </row>
        <row r="24988">
          <cell r="H24988">
            <v>147480.4</v>
          </cell>
          <cell r="FX24988" t="str">
            <v>France</v>
          </cell>
        </row>
        <row r="24989">
          <cell r="H24989">
            <v>68470.86</v>
          </cell>
          <cell r="FX24989" t="str">
            <v>France</v>
          </cell>
        </row>
        <row r="24990">
          <cell r="H24990">
            <v>74525.13</v>
          </cell>
          <cell r="FX24990" t="str">
            <v>France</v>
          </cell>
        </row>
        <row r="24991">
          <cell r="H24991">
            <v>160281.23000000001</v>
          </cell>
          <cell r="FX24991" t="str">
            <v>France</v>
          </cell>
        </row>
        <row r="24992">
          <cell r="H24992">
            <v>31688.99</v>
          </cell>
          <cell r="FX24992" t="str">
            <v>France</v>
          </cell>
        </row>
        <row r="24993">
          <cell r="H24993">
            <v>14436.92</v>
          </cell>
          <cell r="FX24993" t="str">
            <v>France</v>
          </cell>
        </row>
        <row r="24994">
          <cell r="H24994">
            <v>12401</v>
          </cell>
          <cell r="FX24994" t="str">
            <v>France</v>
          </cell>
        </row>
        <row r="24995">
          <cell r="H24995">
            <v>88828.9</v>
          </cell>
          <cell r="FX24995" t="str">
            <v>France</v>
          </cell>
        </row>
        <row r="24996">
          <cell r="H24996">
            <v>69721.990000000005</v>
          </cell>
          <cell r="FX24996" t="str">
            <v>France</v>
          </cell>
        </row>
        <row r="24997">
          <cell r="H24997">
            <v>6086.91</v>
          </cell>
          <cell r="FX24997" t="str">
            <v>France</v>
          </cell>
        </row>
        <row r="24998">
          <cell r="H24998">
            <v>77228.95</v>
          </cell>
          <cell r="FX24998" t="str">
            <v>France</v>
          </cell>
        </row>
        <row r="24999">
          <cell r="H24999">
            <v>82058.460000000006</v>
          </cell>
          <cell r="FX24999" t="str">
            <v>France</v>
          </cell>
        </row>
        <row r="25000">
          <cell r="H25000">
            <v>34772.19</v>
          </cell>
          <cell r="FX25000" t="str">
            <v>France</v>
          </cell>
        </row>
        <row r="25001">
          <cell r="H25001">
            <v>189823.56</v>
          </cell>
          <cell r="FX25001" t="str">
            <v>France</v>
          </cell>
        </row>
        <row r="25002">
          <cell r="H25002">
            <v>177971.06</v>
          </cell>
          <cell r="FX25002" t="str">
            <v>France</v>
          </cell>
        </row>
        <row r="25003">
          <cell r="H25003">
            <v>75899.350000000006</v>
          </cell>
          <cell r="FX25003" t="str">
            <v>France</v>
          </cell>
        </row>
        <row r="25004">
          <cell r="H25004">
            <v>94877.43</v>
          </cell>
          <cell r="FX25004" t="str">
            <v>France</v>
          </cell>
        </row>
        <row r="25005">
          <cell r="H25005">
            <v>63794.79</v>
          </cell>
          <cell r="FX25005" t="str">
            <v>France</v>
          </cell>
        </row>
        <row r="25006">
          <cell r="H25006">
            <v>18792.57</v>
          </cell>
          <cell r="FX25006" t="str">
            <v>France</v>
          </cell>
        </row>
        <row r="25007">
          <cell r="H25007">
            <v>9610.4599999999991</v>
          </cell>
          <cell r="FX25007" t="str">
            <v>France</v>
          </cell>
        </row>
        <row r="25008">
          <cell r="H25008">
            <v>104177.79</v>
          </cell>
          <cell r="FX25008" t="str">
            <v>France</v>
          </cell>
        </row>
        <row r="25009">
          <cell r="H25009">
            <v>166672.85</v>
          </cell>
          <cell r="FX25009" t="str">
            <v>France</v>
          </cell>
        </row>
        <row r="25010">
          <cell r="H25010">
            <v>5745.83</v>
          </cell>
          <cell r="FX25010" t="str">
            <v>France</v>
          </cell>
        </row>
        <row r="25011">
          <cell r="H25011">
            <v>30566.27</v>
          </cell>
          <cell r="FX25011" t="str">
            <v>France</v>
          </cell>
        </row>
        <row r="25012">
          <cell r="H25012">
            <v>323440.71000000002</v>
          </cell>
          <cell r="FX25012" t="str">
            <v>France</v>
          </cell>
        </row>
        <row r="25013">
          <cell r="H25013">
            <v>166471.48000000001</v>
          </cell>
          <cell r="FX25013" t="str">
            <v>France</v>
          </cell>
        </row>
        <row r="25014">
          <cell r="H25014">
            <v>80689.64</v>
          </cell>
          <cell r="FX25014" t="str">
            <v>France</v>
          </cell>
        </row>
        <row r="25015">
          <cell r="H25015">
            <v>11016.14</v>
          </cell>
          <cell r="FX25015" t="str">
            <v>France</v>
          </cell>
        </row>
        <row r="25016">
          <cell r="H25016">
            <v>204404.63</v>
          </cell>
          <cell r="FX25016" t="str">
            <v>France</v>
          </cell>
        </row>
        <row r="25017">
          <cell r="H25017">
            <v>165043.88</v>
          </cell>
          <cell r="FX25017" t="str">
            <v>France</v>
          </cell>
        </row>
        <row r="25018">
          <cell r="H25018">
            <v>133216.69</v>
          </cell>
          <cell r="FX25018" t="str">
            <v>France</v>
          </cell>
        </row>
        <row r="25019">
          <cell r="H25019">
            <v>198399.22</v>
          </cell>
          <cell r="FX25019" t="str">
            <v>France</v>
          </cell>
        </row>
        <row r="25020">
          <cell r="H25020">
            <v>85740.4</v>
          </cell>
          <cell r="FX25020" t="str">
            <v>France</v>
          </cell>
        </row>
        <row r="25021">
          <cell r="H25021">
            <v>50805.29</v>
          </cell>
          <cell r="FX25021" t="str">
            <v>France</v>
          </cell>
        </row>
        <row r="25022">
          <cell r="H25022">
            <v>62113.2</v>
          </cell>
          <cell r="FX25022" t="str">
            <v>France</v>
          </cell>
        </row>
        <row r="25023">
          <cell r="H25023">
            <v>44400.29</v>
          </cell>
          <cell r="FX25023" t="str">
            <v>France</v>
          </cell>
        </row>
        <row r="25024">
          <cell r="H25024">
            <v>65985.429999999993</v>
          </cell>
          <cell r="FX25024" t="str">
            <v>France</v>
          </cell>
        </row>
        <row r="25025">
          <cell r="H25025">
            <v>80471.38</v>
          </cell>
          <cell r="FX25025" t="str">
            <v>France</v>
          </cell>
        </row>
        <row r="25026">
          <cell r="H25026">
            <v>85167.38</v>
          </cell>
          <cell r="FX25026" t="str">
            <v>France</v>
          </cell>
        </row>
        <row r="25027">
          <cell r="H25027">
            <v>117156.55</v>
          </cell>
          <cell r="FX25027" t="str">
            <v>France</v>
          </cell>
        </row>
        <row r="25028">
          <cell r="H25028">
            <v>63152.06</v>
          </cell>
          <cell r="FX25028" t="str">
            <v>France</v>
          </cell>
        </row>
        <row r="25029">
          <cell r="H25029">
            <v>128457.74</v>
          </cell>
          <cell r="FX25029" t="str">
            <v>France</v>
          </cell>
        </row>
        <row r="25030">
          <cell r="H25030">
            <v>64751.61</v>
          </cell>
          <cell r="FX25030" t="str">
            <v>France</v>
          </cell>
        </row>
        <row r="25031">
          <cell r="H25031">
            <v>329620.96000000002</v>
          </cell>
          <cell r="FX25031" t="str">
            <v>France</v>
          </cell>
        </row>
        <row r="25032">
          <cell r="H25032">
            <v>85910.66</v>
          </cell>
          <cell r="FX25032" t="str">
            <v>France</v>
          </cell>
        </row>
        <row r="25033">
          <cell r="H25033">
            <v>110558.71</v>
          </cell>
          <cell r="FX25033" t="str">
            <v>France</v>
          </cell>
        </row>
        <row r="25034">
          <cell r="H25034">
            <v>151324.39000000001</v>
          </cell>
          <cell r="FX25034" t="str">
            <v>France</v>
          </cell>
        </row>
        <row r="25035">
          <cell r="H25035">
            <v>7796.71</v>
          </cell>
          <cell r="FX25035" t="str">
            <v>France</v>
          </cell>
        </row>
        <row r="25036">
          <cell r="H25036">
            <v>234510.22</v>
          </cell>
          <cell r="FX25036" t="str">
            <v>France</v>
          </cell>
        </row>
        <row r="25037">
          <cell r="H25037">
            <v>236142.7</v>
          </cell>
          <cell r="FX25037" t="str">
            <v>France</v>
          </cell>
        </row>
        <row r="25038">
          <cell r="H25038">
            <v>48558.7</v>
          </cell>
          <cell r="FX25038" t="str">
            <v>France</v>
          </cell>
        </row>
        <row r="25039">
          <cell r="H25039">
            <v>6561.26</v>
          </cell>
          <cell r="FX25039" t="str">
            <v>France</v>
          </cell>
        </row>
        <row r="25040">
          <cell r="H25040">
            <v>6178.74</v>
          </cell>
          <cell r="FX25040" t="str">
            <v>France</v>
          </cell>
        </row>
        <row r="25041">
          <cell r="H25041">
            <v>33544.51</v>
          </cell>
          <cell r="FX25041" t="str">
            <v>France</v>
          </cell>
        </row>
        <row r="25042">
          <cell r="H25042">
            <v>17358.23</v>
          </cell>
          <cell r="FX25042" t="str">
            <v>France</v>
          </cell>
        </row>
        <row r="25043">
          <cell r="H25043">
            <v>80588.45</v>
          </cell>
          <cell r="FX25043" t="str">
            <v>France</v>
          </cell>
        </row>
        <row r="25044">
          <cell r="H25044">
            <v>8361.2800000000007</v>
          </cell>
          <cell r="FX25044" t="str">
            <v>France</v>
          </cell>
        </row>
        <row r="25045">
          <cell r="H25045">
            <v>238222.69</v>
          </cell>
          <cell r="FX25045" t="str">
            <v>France</v>
          </cell>
        </row>
        <row r="25046">
          <cell r="H25046">
            <v>15108.79</v>
          </cell>
          <cell r="FX25046" t="str">
            <v>France</v>
          </cell>
        </row>
        <row r="25047">
          <cell r="H25047">
            <v>129846.19</v>
          </cell>
          <cell r="FX25047" t="str">
            <v>France</v>
          </cell>
        </row>
        <row r="25048">
          <cell r="H25048">
            <v>38187.5</v>
          </cell>
          <cell r="FX25048" t="str">
            <v>France</v>
          </cell>
        </row>
        <row r="25049">
          <cell r="H25049">
            <v>21736.47</v>
          </cell>
          <cell r="FX25049" t="str">
            <v>France</v>
          </cell>
        </row>
        <row r="25050">
          <cell r="H25050">
            <v>116494.98</v>
          </cell>
          <cell r="FX25050" t="str">
            <v>France</v>
          </cell>
        </row>
        <row r="25051">
          <cell r="H25051">
            <v>21092.02</v>
          </cell>
          <cell r="FX25051" t="str">
            <v>France</v>
          </cell>
        </row>
        <row r="25052">
          <cell r="H25052">
            <v>161373.94</v>
          </cell>
          <cell r="FX25052" t="str">
            <v>France</v>
          </cell>
        </row>
        <row r="25053">
          <cell r="H25053">
            <v>112257.62</v>
          </cell>
          <cell r="FX25053" t="str">
            <v>France</v>
          </cell>
        </row>
        <row r="25054">
          <cell r="H25054">
            <v>333024.88</v>
          </cell>
          <cell r="FX25054" t="str">
            <v>France</v>
          </cell>
        </row>
        <row r="25055">
          <cell r="H25055">
            <v>190513.98</v>
          </cell>
          <cell r="FX25055" t="str">
            <v>France</v>
          </cell>
        </row>
        <row r="25056">
          <cell r="H25056">
            <v>129164.15</v>
          </cell>
          <cell r="FX25056" t="str">
            <v>France</v>
          </cell>
        </row>
        <row r="25057">
          <cell r="H25057">
            <v>76824.14</v>
          </cell>
          <cell r="FX25057" t="str">
            <v>France</v>
          </cell>
        </row>
        <row r="25058">
          <cell r="H25058">
            <v>156625.64000000001</v>
          </cell>
          <cell r="FX25058" t="str">
            <v>France</v>
          </cell>
        </row>
        <row r="25059">
          <cell r="H25059">
            <v>37791.300000000003</v>
          </cell>
          <cell r="FX25059" t="str">
            <v>France</v>
          </cell>
        </row>
        <row r="25060">
          <cell r="H25060">
            <v>121728.62</v>
          </cell>
          <cell r="FX25060" t="str">
            <v>France</v>
          </cell>
        </row>
        <row r="25061">
          <cell r="H25061">
            <v>7593.59</v>
          </cell>
          <cell r="FX25061" t="str">
            <v>France</v>
          </cell>
        </row>
        <row r="25062">
          <cell r="H25062">
            <v>192990.71</v>
          </cell>
          <cell r="FX25062" t="str">
            <v>France</v>
          </cell>
        </row>
        <row r="25063">
          <cell r="H25063">
            <v>80287.48</v>
          </cell>
          <cell r="FX25063" t="str">
            <v>France</v>
          </cell>
        </row>
        <row r="25064">
          <cell r="H25064">
            <v>3550.6</v>
          </cell>
          <cell r="FX25064" t="str">
            <v>France</v>
          </cell>
        </row>
        <row r="25065">
          <cell r="H25065">
            <v>41053.15</v>
          </cell>
          <cell r="FX25065" t="str">
            <v>France</v>
          </cell>
        </row>
        <row r="25066">
          <cell r="H25066">
            <v>144441.28</v>
          </cell>
          <cell r="FX25066" t="str">
            <v>France</v>
          </cell>
        </row>
        <row r="25067">
          <cell r="H25067">
            <v>65362.1</v>
          </cell>
          <cell r="FX25067" t="str">
            <v>France</v>
          </cell>
        </row>
        <row r="25068">
          <cell r="H25068">
            <v>23118.12</v>
          </cell>
          <cell r="FX25068" t="str">
            <v>France</v>
          </cell>
        </row>
        <row r="25069">
          <cell r="H25069">
            <v>45598.8</v>
          </cell>
          <cell r="FX25069" t="str">
            <v>France</v>
          </cell>
        </row>
        <row r="25070">
          <cell r="H25070">
            <v>54686.09</v>
          </cell>
          <cell r="FX25070" t="str">
            <v>France</v>
          </cell>
        </row>
        <row r="25071">
          <cell r="H25071">
            <v>85205.47</v>
          </cell>
          <cell r="FX25071" t="str">
            <v>France</v>
          </cell>
        </row>
        <row r="25072">
          <cell r="H25072">
            <v>205531.93</v>
          </cell>
          <cell r="FX25072" t="str">
            <v>France</v>
          </cell>
        </row>
        <row r="25073">
          <cell r="H25073">
            <v>977</v>
          </cell>
          <cell r="FX25073" t="str">
            <v>France</v>
          </cell>
        </row>
        <row r="25074">
          <cell r="H25074">
            <v>228056.88</v>
          </cell>
          <cell r="FX25074" t="str">
            <v>France</v>
          </cell>
        </row>
        <row r="25075">
          <cell r="H25075">
            <v>104329.46</v>
          </cell>
          <cell r="FX25075" t="str">
            <v>France</v>
          </cell>
        </row>
        <row r="25076">
          <cell r="H25076">
            <v>210172.66</v>
          </cell>
          <cell r="FX25076" t="str">
            <v>France</v>
          </cell>
        </row>
        <row r="25077">
          <cell r="H25077">
            <v>154133.47</v>
          </cell>
          <cell r="FX25077" t="str">
            <v>France</v>
          </cell>
        </row>
        <row r="25078">
          <cell r="H25078">
            <v>10979.27</v>
          </cell>
          <cell r="FX25078" t="str">
            <v>France</v>
          </cell>
        </row>
        <row r="25079">
          <cell r="H25079">
            <v>311732.46999999997</v>
          </cell>
          <cell r="FX25079" t="str">
            <v>France</v>
          </cell>
        </row>
        <row r="25080">
          <cell r="H25080">
            <v>107813.37</v>
          </cell>
          <cell r="FX25080" t="str">
            <v>France</v>
          </cell>
        </row>
        <row r="25081">
          <cell r="H25081">
            <v>181141.53</v>
          </cell>
          <cell r="FX25081" t="str">
            <v>France</v>
          </cell>
        </row>
        <row r="25082">
          <cell r="H25082">
            <v>89955.74</v>
          </cell>
          <cell r="FX25082" t="str">
            <v>France</v>
          </cell>
        </row>
        <row r="25083">
          <cell r="H25083">
            <v>85967.45</v>
          </cell>
          <cell r="FX25083" t="str">
            <v>France</v>
          </cell>
        </row>
        <row r="25084">
          <cell r="H25084">
            <v>234.03</v>
          </cell>
          <cell r="FX25084" t="str">
            <v>France</v>
          </cell>
        </row>
        <row r="25085">
          <cell r="H25085">
            <v>277675.53000000003</v>
          </cell>
          <cell r="FX25085" t="str">
            <v>France</v>
          </cell>
        </row>
        <row r="25086">
          <cell r="H25086">
            <v>44734.82</v>
          </cell>
          <cell r="FX25086" t="str">
            <v>France</v>
          </cell>
        </row>
        <row r="25087">
          <cell r="H25087">
            <v>17833.490000000002</v>
          </cell>
          <cell r="FX25087" t="str">
            <v>France</v>
          </cell>
        </row>
        <row r="25088">
          <cell r="H25088">
            <v>71531.45</v>
          </cell>
          <cell r="FX25088" t="str">
            <v>France</v>
          </cell>
        </row>
        <row r="25089">
          <cell r="H25089">
            <v>56215.38</v>
          </cell>
          <cell r="FX25089" t="str">
            <v>France</v>
          </cell>
        </row>
        <row r="25090">
          <cell r="H25090">
            <v>76928.33</v>
          </cell>
          <cell r="FX25090" t="str">
            <v>France</v>
          </cell>
        </row>
        <row r="25091">
          <cell r="H25091">
            <v>24526.38</v>
          </cell>
          <cell r="FX25091" t="str">
            <v>France</v>
          </cell>
        </row>
        <row r="25092">
          <cell r="H25092">
            <v>6950.67</v>
          </cell>
          <cell r="FX25092" t="str">
            <v>France</v>
          </cell>
        </row>
        <row r="25093">
          <cell r="H25093">
            <v>249231.61</v>
          </cell>
          <cell r="FX25093" t="str">
            <v>France</v>
          </cell>
        </row>
        <row r="25094">
          <cell r="H25094">
            <v>52928.800000000003</v>
          </cell>
          <cell r="FX25094" t="str">
            <v>France</v>
          </cell>
        </row>
        <row r="25095">
          <cell r="H25095">
            <v>64143.8</v>
          </cell>
          <cell r="FX25095" t="str">
            <v>France</v>
          </cell>
        </row>
        <row r="25096">
          <cell r="H25096">
            <v>29306.12</v>
          </cell>
          <cell r="FX25096" t="str">
            <v>France</v>
          </cell>
        </row>
        <row r="25097">
          <cell r="H25097">
            <v>6716.71</v>
          </cell>
          <cell r="FX25097" t="str">
            <v>France</v>
          </cell>
        </row>
        <row r="25098">
          <cell r="H25098">
            <v>103860.17</v>
          </cell>
          <cell r="FX25098" t="str">
            <v>France</v>
          </cell>
        </row>
        <row r="25099">
          <cell r="H25099">
            <v>157280.56</v>
          </cell>
          <cell r="FX25099" t="str">
            <v>France</v>
          </cell>
        </row>
        <row r="25100">
          <cell r="H25100">
            <v>473074.05</v>
          </cell>
          <cell r="FX25100" t="str">
            <v>France</v>
          </cell>
        </row>
        <row r="25101">
          <cell r="H25101">
            <v>268568.71000000002</v>
          </cell>
          <cell r="FX25101" t="str">
            <v>France</v>
          </cell>
        </row>
        <row r="25102">
          <cell r="H25102">
            <v>135793.23000000001</v>
          </cell>
          <cell r="FX25102" t="str">
            <v>France</v>
          </cell>
        </row>
        <row r="25103">
          <cell r="H25103">
            <v>63268.47</v>
          </cell>
          <cell r="FX25103" t="str">
            <v>France</v>
          </cell>
        </row>
        <row r="25104">
          <cell r="H25104">
            <v>9206.5</v>
          </cell>
          <cell r="FX25104" t="str">
            <v>France</v>
          </cell>
        </row>
        <row r="25105">
          <cell r="H25105">
            <v>177006.07999999999</v>
          </cell>
          <cell r="FX25105" t="str">
            <v>France</v>
          </cell>
        </row>
        <row r="25106">
          <cell r="H25106">
            <v>14049.52</v>
          </cell>
          <cell r="FX25106" t="str">
            <v>France</v>
          </cell>
        </row>
        <row r="25107">
          <cell r="H25107">
            <v>3606.55</v>
          </cell>
          <cell r="FX25107" t="str">
            <v>France</v>
          </cell>
        </row>
        <row r="25108">
          <cell r="H25108">
            <v>23620.74</v>
          </cell>
          <cell r="FX25108" t="str">
            <v>France</v>
          </cell>
        </row>
        <row r="25109">
          <cell r="H25109">
            <v>75406.34</v>
          </cell>
          <cell r="FX25109" t="str">
            <v>France</v>
          </cell>
        </row>
        <row r="25110">
          <cell r="H25110">
            <v>148103.88</v>
          </cell>
          <cell r="FX25110" t="str">
            <v>France</v>
          </cell>
        </row>
        <row r="25111">
          <cell r="H25111">
            <v>97220.12</v>
          </cell>
          <cell r="FX25111" t="str">
            <v>France</v>
          </cell>
        </row>
        <row r="25112">
          <cell r="H25112">
            <v>291335.03000000003</v>
          </cell>
          <cell r="FX25112" t="str">
            <v>France</v>
          </cell>
        </row>
        <row r="25113">
          <cell r="H25113">
            <v>127777.05</v>
          </cell>
          <cell r="FX25113" t="str">
            <v>France</v>
          </cell>
        </row>
        <row r="25114">
          <cell r="H25114">
            <v>36129.07</v>
          </cell>
          <cell r="FX25114" t="str">
            <v>France</v>
          </cell>
        </row>
        <row r="25115">
          <cell r="H25115">
            <v>75536.44</v>
          </cell>
          <cell r="FX25115" t="str">
            <v>France</v>
          </cell>
        </row>
        <row r="25116">
          <cell r="H25116">
            <v>21508.65</v>
          </cell>
          <cell r="FX25116" t="str">
            <v>France</v>
          </cell>
        </row>
        <row r="25117">
          <cell r="H25117">
            <v>167462.06</v>
          </cell>
          <cell r="FX25117" t="str">
            <v>France</v>
          </cell>
        </row>
        <row r="25118">
          <cell r="H25118">
            <v>188186.34</v>
          </cell>
          <cell r="FX25118" t="str">
            <v>France</v>
          </cell>
        </row>
        <row r="25119">
          <cell r="H25119">
            <v>52892.36</v>
          </cell>
          <cell r="FX25119" t="str">
            <v>France</v>
          </cell>
        </row>
        <row r="25120">
          <cell r="H25120">
            <v>134828.35999999999</v>
          </cell>
          <cell r="FX25120" t="str">
            <v>France</v>
          </cell>
        </row>
        <row r="25121">
          <cell r="H25121">
            <v>135721.25</v>
          </cell>
          <cell r="FX25121" t="str">
            <v>France</v>
          </cell>
        </row>
        <row r="25122">
          <cell r="H25122">
            <v>88473.67</v>
          </cell>
          <cell r="FX25122" t="str">
            <v>France</v>
          </cell>
        </row>
        <row r="25123">
          <cell r="H25123">
            <v>135753.57</v>
          </cell>
          <cell r="FX25123" t="str">
            <v>France</v>
          </cell>
        </row>
        <row r="25124">
          <cell r="H25124">
            <v>6076.87</v>
          </cell>
          <cell r="FX25124" t="str">
            <v>France</v>
          </cell>
        </row>
        <row r="25125">
          <cell r="H25125">
            <v>16516.95</v>
          </cell>
          <cell r="FX25125" t="str">
            <v>France</v>
          </cell>
        </row>
        <row r="25126">
          <cell r="H25126">
            <v>89103.22</v>
          </cell>
          <cell r="FX25126" t="str">
            <v>France</v>
          </cell>
        </row>
        <row r="25127">
          <cell r="H25127">
            <v>136596.21</v>
          </cell>
          <cell r="FX25127" t="str">
            <v>France</v>
          </cell>
        </row>
        <row r="25128">
          <cell r="H25128">
            <v>76072.539999999994</v>
          </cell>
          <cell r="FX25128" t="str">
            <v>France</v>
          </cell>
        </row>
        <row r="25129">
          <cell r="H25129">
            <v>127066.29</v>
          </cell>
          <cell r="FX25129" t="str">
            <v>France</v>
          </cell>
        </row>
        <row r="25130">
          <cell r="H25130">
            <v>268889.2</v>
          </cell>
          <cell r="FX25130" t="str">
            <v>France</v>
          </cell>
        </row>
        <row r="25131">
          <cell r="H25131">
            <v>121620.11</v>
          </cell>
          <cell r="FX25131" t="str">
            <v>France</v>
          </cell>
        </row>
        <row r="25132">
          <cell r="H25132">
            <v>2744.95</v>
          </cell>
          <cell r="FX25132" t="str">
            <v>France</v>
          </cell>
        </row>
        <row r="25133">
          <cell r="H25133">
            <v>99591.44</v>
          </cell>
          <cell r="FX25133" t="str">
            <v>France</v>
          </cell>
        </row>
        <row r="25134">
          <cell r="H25134">
            <v>2142.98</v>
          </cell>
          <cell r="FX25134" t="str">
            <v>France</v>
          </cell>
        </row>
        <row r="25135">
          <cell r="H25135">
            <v>53394.18</v>
          </cell>
          <cell r="FX25135" t="str">
            <v>France</v>
          </cell>
        </row>
        <row r="25136">
          <cell r="H25136">
            <v>71570.100000000006</v>
          </cell>
          <cell r="FX25136" t="str">
            <v>France</v>
          </cell>
        </row>
        <row r="25137">
          <cell r="H25137">
            <v>76952.75</v>
          </cell>
          <cell r="FX25137" t="str">
            <v>France</v>
          </cell>
        </row>
        <row r="25138">
          <cell r="H25138">
            <v>201335.73</v>
          </cell>
          <cell r="FX25138" t="str">
            <v>France</v>
          </cell>
        </row>
        <row r="25139">
          <cell r="H25139">
            <v>34023.839999999997</v>
          </cell>
          <cell r="FX25139" t="str">
            <v>France</v>
          </cell>
        </row>
        <row r="25140">
          <cell r="H25140">
            <v>57960.69</v>
          </cell>
          <cell r="FX25140" t="str">
            <v>France</v>
          </cell>
        </row>
        <row r="25141">
          <cell r="H25141">
            <v>112195.38</v>
          </cell>
          <cell r="FX25141" t="str">
            <v>France</v>
          </cell>
        </row>
        <row r="25142">
          <cell r="H25142">
            <v>54638.41</v>
          </cell>
          <cell r="FX25142" t="str">
            <v>France</v>
          </cell>
        </row>
        <row r="25143">
          <cell r="H25143">
            <v>5894.99</v>
          </cell>
          <cell r="FX25143" t="str">
            <v>France</v>
          </cell>
        </row>
        <row r="25144">
          <cell r="H25144">
            <v>115490.13</v>
          </cell>
          <cell r="FX25144" t="str">
            <v>France</v>
          </cell>
        </row>
        <row r="25145">
          <cell r="H25145">
            <v>11694.59</v>
          </cell>
          <cell r="FX25145" t="str">
            <v>France</v>
          </cell>
        </row>
        <row r="25146">
          <cell r="H25146">
            <v>146652.39000000001</v>
          </cell>
          <cell r="FX25146" t="str">
            <v>France</v>
          </cell>
        </row>
        <row r="25147">
          <cell r="H25147">
            <v>95229.01</v>
          </cell>
          <cell r="FX25147" t="str">
            <v>France</v>
          </cell>
        </row>
        <row r="25148">
          <cell r="H25148">
            <v>10501.42</v>
          </cell>
          <cell r="FX25148" t="str">
            <v>France</v>
          </cell>
        </row>
        <row r="25149">
          <cell r="H25149">
            <v>35289.86</v>
          </cell>
          <cell r="FX25149" t="str">
            <v>France</v>
          </cell>
        </row>
        <row r="25150">
          <cell r="H25150">
            <v>150392.70000000001</v>
          </cell>
          <cell r="FX25150" t="str">
            <v>France</v>
          </cell>
        </row>
        <row r="25151">
          <cell r="H25151">
            <v>129342.73</v>
          </cell>
          <cell r="FX25151" t="str">
            <v>France</v>
          </cell>
        </row>
        <row r="25152">
          <cell r="H25152">
            <v>0</v>
          </cell>
          <cell r="FX25152" t="str">
            <v>France</v>
          </cell>
        </row>
        <row r="25153">
          <cell r="H25153">
            <v>236008.98</v>
          </cell>
          <cell r="FX25153" t="str">
            <v>France</v>
          </cell>
        </row>
        <row r="25154">
          <cell r="H25154">
            <v>21826.39</v>
          </cell>
          <cell r="FX25154" t="str">
            <v>France</v>
          </cell>
        </row>
        <row r="25155">
          <cell r="H25155">
            <v>244536.77</v>
          </cell>
          <cell r="FX25155" t="str">
            <v>France</v>
          </cell>
        </row>
        <row r="25156">
          <cell r="H25156">
            <v>109375.75</v>
          </cell>
          <cell r="FX25156" t="str">
            <v>France</v>
          </cell>
        </row>
        <row r="25157">
          <cell r="H25157">
            <v>162397.82999999999</v>
          </cell>
          <cell r="FX25157" t="str">
            <v>France</v>
          </cell>
        </row>
        <row r="25158">
          <cell r="H25158">
            <v>12862.32</v>
          </cell>
          <cell r="FX25158" t="str">
            <v>France</v>
          </cell>
        </row>
        <row r="25159">
          <cell r="H25159">
            <v>127474.06</v>
          </cell>
          <cell r="FX25159" t="str">
            <v>France</v>
          </cell>
        </row>
        <row r="25160">
          <cell r="H25160">
            <v>79664.25</v>
          </cell>
          <cell r="FX25160" t="str">
            <v>France</v>
          </cell>
        </row>
        <row r="25161">
          <cell r="H25161">
            <v>23497.86</v>
          </cell>
          <cell r="FX25161" t="str">
            <v>France</v>
          </cell>
        </row>
        <row r="25162">
          <cell r="H25162">
            <v>8997.89</v>
          </cell>
          <cell r="FX25162" t="str">
            <v>France</v>
          </cell>
        </row>
        <row r="25163">
          <cell r="H25163">
            <v>55476.86</v>
          </cell>
          <cell r="FX25163" t="str">
            <v>France</v>
          </cell>
        </row>
        <row r="25164">
          <cell r="H25164">
            <v>175915.54</v>
          </cell>
          <cell r="FX25164" t="str">
            <v>France</v>
          </cell>
        </row>
        <row r="25165">
          <cell r="H25165">
            <v>207237.51</v>
          </cell>
          <cell r="FX25165" t="str">
            <v>France</v>
          </cell>
        </row>
        <row r="25166">
          <cell r="H25166">
            <v>152201.21</v>
          </cell>
          <cell r="FX25166" t="str">
            <v>France</v>
          </cell>
        </row>
        <row r="25167">
          <cell r="H25167">
            <v>103394.81</v>
          </cell>
          <cell r="FX25167" t="str">
            <v>France</v>
          </cell>
        </row>
        <row r="25168">
          <cell r="H25168">
            <v>82342.149999999994</v>
          </cell>
          <cell r="FX25168" t="str">
            <v>France</v>
          </cell>
        </row>
        <row r="25169">
          <cell r="H25169">
            <v>19953.87</v>
          </cell>
          <cell r="FX25169" t="str">
            <v>France</v>
          </cell>
        </row>
        <row r="25170">
          <cell r="H25170">
            <v>63226.43</v>
          </cell>
          <cell r="FX25170" t="str">
            <v>France</v>
          </cell>
        </row>
        <row r="25171">
          <cell r="H25171">
            <v>79406.52</v>
          </cell>
          <cell r="FX25171" t="str">
            <v>France</v>
          </cell>
        </row>
        <row r="25172">
          <cell r="H25172">
            <v>207975.09</v>
          </cell>
          <cell r="FX25172" t="str">
            <v>France</v>
          </cell>
        </row>
        <row r="25173">
          <cell r="H25173">
            <v>13030.56</v>
          </cell>
          <cell r="FX25173" t="str">
            <v>France</v>
          </cell>
        </row>
        <row r="25174">
          <cell r="H25174">
            <v>238371.87</v>
          </cell>
          <cell r="FX25174" t="str">
            <v>France</v>
          </cell>
        </row>
        <row r="25175">
          <cell r="H25175">
            <v>65581.850000000006</v>
          </cell>
          <cell r="FX25175" t="str">
            <v>France</v>
          </cell>
        </row>
        <row r="25176">
          <cell r="H25176">
            <v>80581.11</v>
          </cell>
          <cell r="FX25176" t="str">
            <v>France</v>
          </cell>
        </row>
        <row r="25177">
          <cell r="H25177">
            <v>90388.51</v>
          </cell>
          <cell r="FX25177" t="str">
            <v>France</v>
          </cell>
        </row>
        <row r="25178">
          <cell r="H25178">
            <v>192245.09</v>
          </cell>
          <cell r="FX25178" t="str">
            <v>France</v>
          </cell>
        </row>
        <row r="25179">
          <cell r="H25179">
            <v>119041.65</v>
          </cell>
          <cell r="FX25179" t="str">
            <v>France</v>
          </cell>
        </row>
        <row r="25180">
          <cell r="H25180">
            <v>30672.05</v>
          </cell>
          <cell r="FX25180" t="str">
            <v>France</v>
          </cell>
        </row>
        <row r="25181">
          <cell r="H25181">
            <v>65176.43</v>
          </cell>
          <cell r="FX25181" t="str">
            <v>France</v>
          </cell>
        </row>
        <row r="25182">
          <cell r="H25182">
            <v>66378.070000000007</v>
          </cell>
          <cell r="FX25182" t="str">
            <v>France</v>
          </cell>
        </row>
        <row r="25183">
          <cell r="H25183">
            <v>210968.39</v>
          </cell>
          <cell r="FX25183" t="str">
            <v>France</v>
          </cell>
        </row>
        <row r="25184">
          <cell r="H25184">
            <v>222992.25</v>
          </cell>
          <cell r="FX25184" t="str">
            <v>France</v>
          </cell>
        </row>
        <row r="25185">
          <cell r="H25185">
            <v>191560.24</v>
          </cell>
          <cell r="FX25185" t="str">
            <v>France</v>
          </cell>
        </row>
        <row r="25186">
          <cell r="H25186">
            <v>4447.43</v>
          </cell>
          <cell r="FX25186" t="str">
            <v>France</v>
          </cell>
        </row>
        <row r="25187">
          <cell r="H25187">
            <v>208316.16</v>
          </cell>
          <cell r="FX25187" t="str">
            <v>France</v>
          </cell>
        </row>
        <row r="25188">
          <cell r="H25188">
            <v>208719.93</v>
          </cell>
          <cell r="FX25188" t="str">
            <v>France</v>
          </cell>
        </row>
        <row r="25189">
          <cell r="H25189">
            <v>70872.66</v>
          </cell>
          <cell r="FX25189" t="str">
            <v>France</v>
          </cell>
        </row>
        <row r="25190">
          <cell r="H25190">
            <v>83974.7</v>
          </cell>
          <cell r="FX25190" t="str">
            <v>France</v>
          </cell>
        </row>
        <row r="25191">
          <cell r="H25191">
            <v>114334.72</v>
          </cell>
          <cell r="FX25191" t="str">
            <v>France</v>
          </cell>
        </row>
        <row r="25192">
          <cell r="H25192">
            <v>12708.72</v>
          </cell>
          <cell r="FX25192" t="str">
            <v>France</v>
          </cell>
        </row>
        <row r="25193">
          <cell r="H25193">
            <v>5472.05</v>
          </cell>
          <cell r="FX25193" t="str">
            <v>France</v>
          </cell>
        </row>
        <row r="25194">
          <cell r="H25194">
            <v>24089.69</v>
          </cell>
          <cell r="FX25194" t="str">
            <v>France</v>
          </cell>
        </row>
        <row r="25195">
          <cell r="H25195">
            <v>18330.47</v>
          </cell>
          <cell r="FX25195" t="str">
            <v>France</v>
          </cell>
        </row>
        <row r="25196">
          <cell r="H25196">
            <v>94237.43</v>
          </cell>
          <cell r="FX25196" t="str">
            <v>France</v>
          </cell>
        </row>
        <row r="25197">
          <cell r="H25197">
            <v>143266.56</v>
          </cell>
          <cell r="FX25197" t="str">
            <v>France</v>
          </cell>
        </row>
        <row r="25198">
          <cell r="H25198">
            <v>39779.050000000003</v>
          </cell>
          <cell r="FX25198" t="str">
            <v>France</v>
          </cell>
        </row>
        <row r="25199">
          <cell r="H25199">
            <v>8216.26</v>
          </cell>
          <cell r="FX25199" t="str">
            <v>France</v>
          </cell>
        </row>
        <row r="25200">
          <cell r="H25200">
            <v>77668.78</v>
          </cell>
          <cell r="FX25200" t="str">
            <v>France</v>
          </cell>
        </row>
        <row r="25201">
          <cell r="H25201">
            <v>135657.07</v>
          </cell>
          <cell r="FX25201" t="str">
            <v>France</v>
          </cell>
        </row>
        <row r="25202">
          <cell r="H25202">
            <v>8081.48</v>
          </cell>
          <cell r="FX25202" t="str">
            <v>France</v>
          </cell>
        </row>
        <row r="25203">
          <cell r="H25203">
            <v>72300.320000000007</v>
          </cell>
          <cell r="FX25203" t="str">
            <v>France</v>
          </cell>
        </row>
        <row r="25204">
          <cell r="H25204">
            <v>41865</v>
          </cell>
          <cell r="FX25204" t="str">
            <v>France</v>
          </cell>
        </row>
        <row r="25205">
          <cell r="H25205">
            <v>28842.98</v>
          </cell>
          <cell r="FX25205" t="str">
            <v>France</v>
          </cell>
        </row>
        <row r="25206">
          <cell r="H25206">
            <v>33246.04</v>
          </cell>
          <cell r="FX25206" t="str">
            <v>France</v>
          </cell>
        </row>
        <row r="25207">
          <cell r="H25207">
            <v>63946.12</v>
          </cell>
          <cell r="FX25207" t="str">
            <v>France</v>
          </cell>
        </row>
        <row r="25208">
          <cell r="H25208">
            <v>46354.95</v>
          </cell>
          <cell r="FX25208" t="str">
            <v>France</v>
          </cell>
        </row>
        <row r="25209">
          <cell r="H25209">
            <v>184246.5</v>
          </cell>
          <cell r="FX25209" t="str">
            <v>France</v>
          </cell>
        </row>
        <row r="25210">
          <cell r="H25210">
            <v>152622.78</v>
          </cell>
          <cell r="FX25210" t="str">
            <v>France</v>
          </cell>
        </row>
        <row r="25211">
          <cell r="H25211">
            <v>109114.95</v>
          </cell>
          <cell r="FX25211" t="str">
            <v>France</v>
          </cell>
        </row>
        <row r="25212">
          <cell r="H25212">
            <v>119430.49</v>
          </cell>
          <cell r="FX25212" t="str">
            <v>France</v>
          </cell>
        </row>
        <row r="25213">
          <cell r="H25213">
            <v>6955.3</v>
          </cell>
          <cell r="FX25213" t="str">
            <v>France</v>
          </cell>
        </row>
        <row r="25214">
          <cell r="H25214">
            <v>205636.22</v>
          </cell>
          <cell r="FX25214" t="str">
            <v>France</v>
          </cell>
        </row>
        <row r="25215">
          <cell r="H25215">
            <v>195119.19</v>
          </cell>
          <cell r="FX25215" t="str">
            <v>France</v>
          </cell>
        </row>
        <row r="25216">
          <cell r="H25216">
            <v>45609.65</v>
          </cell>
          <cell r="FX25216" t="str">
            <v>France</v>
          </cell>
        </row>
        <row r="25217">
          <cell r="H25217">
            <v>27159.5</v>
          </cell>
          <cell r="FX25217" t="str">
            <v>France</v>
          </cell>
        </row>
        <row r="25218">
          <cell r="H25218">
            <v>155239.71</v>
          </cell>
          <cell r="FX25218" t="str">
            <v>France</v>
          </cell>
        </row>
        <row r="25219">
          <cell r="H25219">
            <v>6063.27</v>
          </cell>
          <cell r="FX25219" t="str">
            <v>France</v>
          </cell>
        </row>
        <row r="25220">
          <cell r="H25220">
            <v>40298.050000000003</v>
          </cell>
          <cell r="FX25220" t="str">
            <v>France</v>
          </cell>
        </row>
        <row r="25221">
          <cell r="H25221">
            <v>345234.23</v>
          </cell>
          <cell r="FX25221" t="str">
            <v>France</v>
          </cell>
        </row>
        <row r="25222">
          <cell r="H25222">
            <v>177889.55</v>
          </cell>
          <cell r="FX25222" t="str">
            <v>France</v>
          </cell>
        </row>
        <row r="25223">
          <cell r="H25223">
            <v>135065.75</v>
          </cell>
          <cell r="FX25223" t="str">
            <v>France</v>
          </cell>
        </row>
        <row r="25224">
          <cell r="H25224">
            <v>3859.01</v>
          </cell>
          <cell r="FX25224" t="str">
            <v>France</v>
          </cell>
        </row>
        <row r="25225">
          <cell r="H25225">
            <v>42329.73</v>
          </cell>
          <cell r="FX25225" t="str">
            <v>France</v>
          </cell>
        </row>
        <row r="25226">
          <cell r="H25226">
            <v>239891.44</v>
          </cell>
          <cell r="FX25226" t="str">
            <v>France</v>
          </cell>
        </row>
        <row r="25227">
          <cell r="H25227">
            <v>80483.740000000005</v>
          </cell>
          <cell r="FX25227" t="str">
            <v>France</v>
          </cell>
        </row>
        <row r="25228">
          <cell r="H25228">
            <v>16146.85</v>
          </cell>
          <cell r="FX25228" t="str">
            <v>France</v>
          </cell>
        </row>
        <row r="25229">
          <cell r="H25229">
            <v>114053.35</v>
          </cell>
          <cell r="FX25229" t="str">
            <v>France</v>
          </cell>
        </row>
        <row r="25230">
          <cell r="H25230">
            <v>10704.73</v>
          </cell>
          <cell r="FX25230" t="str">
            <v>France</v>
          </cell>
        </row>
        <row r="25231">
          <cell r="H25231">
            <v>90544.49</v>
          </cell>
          <cell r="FX25231" t="str">
            <v>France</v>
          </cell>
        </row>
        <row r="25232">
          <cell r="H25232">
            <v>233705.2</v>
          </cell>
          <cell r="FX25232" t="str">
            <v>France</v>
          </cell>
        </row>
        <row r="25233">
          <cell r="H25233">
            <v>17310.72</v>
          </cell>
          <cell r="FX25233" t="str">
            <v>France</v>
          </cell>
        </row>
        <row r="25234">
          <cell r="H25234">
            <v>276642.75</v>
          </cell>
          <cell r="FX25234" t="str">
            <v>France</v>
          </cell>
        </row>
        <row r="25235">
          <cell r="H25235">
            <v>34123.82</v>
          </cell>
          <cell r="FX25235" t="str">
            <v>France</v>
          </cell>
        </row>
        <row r="25236">
          <cell r="H25236">
            <v>394998.49</v>
          </cell>
          <cell r="FX25236" t="str">
            <v>France</v>
          </cell>
        </row>
        <row r="25237">
          <cell r="H25237">
            <v>136031.43</v>
          </cell>
          <cell r="FX25237" t="str">
            <v>France</v>
          </cell>
        </row>
        <row r="25238">
          <cell r="H25238">
            <v>162310</v>
          </cell>
          <cell r="FX25238" t="str">
            <v>France</v>
          </cell>
        </row>
        <row r="25239">
          <cell r="H25239">
            <v>35321.14</v>
          </cell>
          <cell r="FX25239" t="str">
            <v>France</v>
          </cell>
        </row>
        <row r="25240">
          <cell r="H25240">
            <v>410112.16</v>
          </cell>
          <cell r="FX25240" t="str">
            <v>France</v>
          </cell>
        </row>
        <row r="25241">
          <cell r="H25241">
            <v>7552.69</v>
          </cell>
          <cell r="FX25241" t="str">
            <v>France</v>
          </cell>
        </row>
        <row r="25242">
          <cell r="H25242">
            <v>28530.46</v>
          </cell>
          <cell r="FX25242" t="str">
            <v>France</v>
          </cell>
        </row>
        <row r="25243">
          <cell r="H25243">
            <v>198633.64</v>
          </cell>
          <cell r="FX25243" t="str">
            <v>France</v>
          </cell>
        </row>
        <row r="25244">
          <cell r="H25244">
            <v>9540.58</v>
          </cell>
          <cell r="FX25244" t="str">
            <v>France</v>
          </cell>
        </row>
        <row r="25245">
          <cell r="H25245">
            <v>98215.17</v>
          </cell>
          <cell r="FX25245" t="str">
            <v>France</v>
          </cell>
        </row>
        <row r="25246">
          <cell r="H25246">
            <v>40420.370000000003</v>
          </cell>
          <cell r="FX25246" t="str">
            <v>France</v>
          </cell>
        </row>
        <row r="25247">
          <cell r="H25247">
            <v>81580.25</v>
          </cell>
          <cell r="FX25247" t="str">
            <v>France</v>
          </cell>
        </row>
        <row r="25248">
          <cell r="H25248">
            <v>42489.89</v>
          </cell>
          <cell r="FX25248" t="str">
            <v>France</v>
          </cell>
        </row>
        <row r="25249">
          <cell r="H25249">
            <v>186153.95</v>
          </cell>
          <cell r="FX25249" t="str">
            <v>France</v>
          </cell>
        </row>
        <row r="25250">
          <cell r="H25250">
            <v>103262.06</v>
          </cell>
          <cell r="FX25250" t="str">
            <v>France</v>
          </cell>
        </row>
        <row r="25251">
          <cell r="H25251">
            <v>109927.56</v>
          </cell>
          <cell r="FX25251" t="str">
            <v>France</v>
          </cell>
        </row>
        <row r="25252">
          <cell r="H25252">
            <v>85132.18</v>
          </cell>
          <cell r="FX25252" t="str">
            <v>France</v>
          </cell>
        </row>
        <row r="25253">
          <cell r="H25253">
            <v>182184.67</v>
          </cell>
          <cell r="FX25253" t="str">
            <v>France</v>
          </cell>
        </row>
        <row r="25254">
          <cell r="H25254">
            <v>6247.46</v>
          </cell>
          <cell r="FX25254" t="str">
            <v>France</v>
          </cell>
        </row>
        <row r="25255">
          <cell r="H25255">
            <v>89545.36</v>
          </cell>
          <cell r="FX25255" t="str">
            <v>France</v>
          </cell>
        </row>
        <row r="25256">
          <cell r="H25256">
            <v>184578.78</v>
          </cell>
          <cell r="FX25256" t="str">
            <v>France</v>
          </cell>
        </row>
        <row r="25257">
          <cell r="H25257">
            <v>44119.17</v>
          </cell>
          <cell r="FX25257" t="str">
            <v>France</v>
          </cell>
        </row>
        <row r="25258">
          <cell r="H25258">
            <v>1636.79</v>
          </cell>
          <cell r="FX25258" t="str">
            <v>France</v>
          </cell>
        </row>
        <row r="25259">
          <cell r="H25259">
            <v>72224.08</v>
          </cell>
          <cell r="FX25259" t="str">
            <v>France</v>
          </cell>
        </row>
        <row r="25260">
          <cell r="H25260">
            <v>3660.97</v>
          </cell>
          <cell r="FX25260" t="str">
            <v>France</v>
          </cell>
        </row>
        <row r="25261">
          <cell r="H25261">
            <v>108427.55</v>
          </cell>
          <cell r="FX25261" t="str">
            <v>France</v>
          </cell>
        </row>
        <row r="25262">
          <cell r="H25262">
            <v>57889.04</v>
          </cell>
          <cell r="FX25262" t="str">
            <v>France</v>
          </cell>
        </row>
        <row r="25263">
          <cell r="H25263">
            <v>26287.69</v>
          </cell>
          <cell r="FX25263" t="str">
            <v>France</v>
          </cell>
        </row>
        <row r="25264">
          <cell r="H25264">
            <v>82847.72</v>
          </cell>
          <cell r="FX25264" t="str">
            <v>France</v>
          </cell>
        </row>
        <row r="25265">
          <cell r="H25265">
            <v>18757.439999999999</v>
          </cell>
          <cell r="FX25265" t="str">
            <v>France</v>
          </cell>
        </row>
        <row r="25266">
          <cell r="H25266">
            <v>78591.78</v>
          </cell>
          <cell r="FX25266" t="str">
            <v>France</v>
          </cell>
        </row>
        <row r="25267">
          <cell r="H25267">
            <v>68209.850000000006</v>
          </cell>
          <cell r="FX25267" t="str">
            <v>France</v>
          </cell>
        </row>
        <row r="25268">
          <cell r="H25268">
            <v>3940.47</v>
          </cell>
          <cell r="FX25268" t="str">
            <v>France</v>
          </cell>
        </row>
        <row r="25269">
          <cell r="H25269">
            <v>26503</v>
          </cell>
          <cell r="FX25269" t="str">
            <v>France</v>
          </cell>
        </row>
        <row r="25270">
          <cell r="H25270">
            <v>155831.46</v>
          </cell>
          <cell r="FX25270" t="str">
            <v>France</v>
          </cell>
        </row>
        <row r="25271">
          <cell r="H25271">
            <v>238224.52</v>
          </cell>
          <cell r="FX25271" t="str">
            <v>France</v>
          </cell>
        </row>
        <row r="25272">
          <cell r="H25272">
            <v>83714.179999999993</v>
          </cell>
          <cell r="FX25272" t="str">
            <v>France</v>
          </cell>
        </row>
        <row r="25273">
          <cell r="H25273">
            <v>177303.83</v>
          </cell>
          <cell r="FX25273" t="str">
            <v>France</v>
          </cell>
        </row>
        <row r="25274">
          <cell r="H25274">
            <v>91595.3</v>
          </cell>
          <cell r="FX25274" t="str">
            <v>France</v>
          </cell>
        </row>
        <row r="25275">
          <cell r="H25275">
            <v>201812.45</v>
          </cell>
          <cell r="FX25275" t="str">
            <v>France</v>
          </cell>
        </row>
        <row r="25276">
          <cell r="H25276">
            <v>21971.85</v>
          </cell>
          <cell r="FX25276" t="str">
            <v>France</v>
          </cell>
        </row>
        <row r="25277">
          <cell r="H25277">
            <v>57612.27</v>
          </cell>
          <cell r="FX25277" t="str">
            <v>France</v>
          </cell>
        </row>
        <row r="25278">
          <cell r="H25278">
            <v>504219.64</v>
          </cell>
          <cell r="FX25278" t="str">
            <v>France</v>
          </cell>
        </row>
        <row r="25279">
          <cell r="H25279">
            <v>55217.3</v>
          </cell>
          <cell r="FX25279" t="str">
            <v>France</v>
          </cell>
        </row>
        <row r="25280">
          <cell r="H25280">
            <v>37137.760000000002</v>
          </cell>
          <cell r="FX25280" t="str">
            <v>France</v>
          </cell>
        </row>
        <row r="25281">
          <cell r="H25281">
            <v>101630.32</v>
          </cell>
          <cell r="FX25281" t="str">
            <v>France</v>
          </cell>
        </row>
        <row r="25282">
          <cell r="H25282">
            <v>172776.98</v>
          </cell>
          <cell r="FX25282" t="str">
            <v>France</v>
          </cell>
        </row>
        <row r="25283">
          <cell r="H25283">
            <v>77341.48</v>
          </cell>
          <cell r="FX25283" t="str">
            <v>France</v>
          </cell>
        </row>
        <row r="25284">
          <cell r="H25284">
            <v>54476.29</v>
          </cell>
          <cell r="FX25284" t="str">
            <v>France</v>
          </cell>
        </row>
        <row r="25285">
          <cell r="H25285">
            <v>20586.509999999998</v>
          </cell>
          <cell r="FX25285" t="str">
            <v>France</v>
          </cell>
        </row>
        <row r="25286">
          <cell r="H25286">
            <v>131393.46</v>
          </cell>
          <cell r="FX25286" t="str">
            <v>France</v>
          </cell>
        </row>
        <row r="25287">
          <cell r="H25287">
            <v>79992.05</v>
          </cell>
          <cell r="FX25287" t="str">
            <v>France</v>
          </cell>
        </row>
        <row r="25288">
          <cell r="H25288">
            <v>112001.47</v>
          </cell>
          <cell r="FX25288" t="str">
            <v>France</v>
          </cell>
        </row>
        <row r="25289">
          <cell r="H25289">
            <v>209615.39</v>
          </cell>
          <cell r="FX25289" t="str">
            <v>France</v>
          </cell>
        </row>
        <row r="25290">
          <cell r="H25290">
            <v>77649.429999999993</v>
          </cell>
          <cell r="FX25290" t="str">
            <v>France</v>
          </cell>
        </row>
        <row r="25291">
          <cell r="H25291">
            <v>69036.63</v>
          </cell>
          <cell r="FX25291" t="str">
            <v>France</v>
          </cell>
        </row>
        <row r="25292">
          <cell r="H25292">
            <v>272102.96999999997</v>
          </cell>
          <cell r="FX25292" t="str">
            <v>France</v>
          </cell>
        </row>
        <row r="25293">
          <cell r="H25293">
            <v>124595.7</v>
          </cell>
          <cell r="FX25293" t="str">
            <v>France</v>
          </cell>
        </row>
        <row r="25294">
          <cell r="H25294">
            <v>261080.92</v>
          </cell>
          <cell r="FX25294" t="str">
            <v>France</v>
          </cell>
        </row>
        <row r="25295">
          <cell r="H25295">
            <v>106315.12</v>
          </cell>
          <cell r="FX25295" t="str">
            <v>France</v>
          </cell>
        </row>
        <row r="25296">
          <cell r="H25296">
            <v>84090.96</v>
          </cell>
          <cell r="FX25296" t="str">
            <v>France</v>
          </cell>
        </row>
        <row r="25297">
          <cell r="H25297">
            <v>225991.56</v>
          </cell>
          <cell r="FX25297" t="str">
            <v>France</v>
          </cell>
        </row>
        <row r="25298">
          <cell r="H25298">
            <v>69612.73</v>
          </cell>
          <cell r="FX25298" t="str">
            <v>France</v>
          </cell>
        </row>
        <row r="25299">
          <cell r="H25299">
            <v>121568.09</v>
          </cell>
          <cell r="FX25299" t="str">
            <v>France</v>
          </cell>
        </row>
        <row r="25300">
          <cell r="H25300">
            <v>609.94000000000005</v>
          </cell>
          <cell r="FX25300" t="str">
            <v>France</v>
          </cell>
        </row>
        <row r="25301">
          <cell r="H25301">
            <v>296806.09999999998</v>
          </cell>
          <cell r="FX25301" t="str">
            <v>France</v>
          </cell>
        </row>
        <row r="25302">
          <cell r="H25302">
            <v>520731.35</v>
          </cell>
          <cell r="FX25302" t="str">
            <v>France</v>
          </cell>
        </row>
        <row r="25303">
          <cell r="H25303">
            <v>9948.61</v>
          </cell>
          <cell r="FX25303" t="str">
            <v>France</v>
          </cell>
        </row>
        <row r="25304">
          <cell r="H25304">
            <v>336053.8</v>
          </cell>
          <cell r="FX25304" t="str">
            <v>France</v>
          </cell>
        </row>
        <row r="25305">
          <cell r="H25305">
            <v>117940.06</v>
          </cell>
          <cell r="FX25305" t="str">
            <v>France</v>
          </cell>
        </row>
        <row r="25306">
          <cell r="H25306">
            <v>11121.16</v>
          </cell>
          <cell r="FX25306" t="str">
            <v>France</v>
          </cell>
        </row>
        <row r="25307">
          <cell r="H25307">
            <v>45016.01</v>
          </cell>
          <cell r="FX25307" t="str">
            <v>France</v>
          </cell>
        </row>
        <row r="25308">
          <cell r="H25308">
            <v>3341.52</v>
          </cell>
          <cell r="FX25308" t="str">
            <v>France</v>
          </cell>
        </row>
        <row r="25309">
          <cell r="H25309">
            <v>65676.39</v>
          </cell>
          <cell r="FX25309" t="str">
            <v>France</v>
          </cell>
        </row>
        <row r="25310">
          <cell r="H25310">
            <v>2937.39</v>
          </cell>
          <cell r="FX25310" t="str">
            <v>France</v>
          </cell>
        </row>
        <row r="25311">
          <cell r="H25311">
            <v>9845.19</v>
          </cell>
          <cell r="FX25311" t="str">
            <v>France</v>
          </cell>
        </row>
        <row r="25312">
          <cell r="H25312">
            <v>115996.11</v>
          </cell>
          <cell r="FX25312" t="str">
            <v>France</v>
          </cell>
        </row>
        <row r="25313">
          <cell r="H25313">
            <v>80008.850000000006</v>
          </cell>
          <cell r="FX25313" t="str">
            <v>France</v>
          </cell>
        </row>
        <row r="25314">
          <cell r="H25314">
            <v>137189.98000000001</v>
          </cell>
          <cell r="FX25314" t="str">
            <v>France</v>
          </cell>
        </row>
        <row r="25315">
          <cell r="H25315">
            <v>211637.66</v>
          </cell>
          <cell r="FX25315" t="str">
            <v>France</v>
          </cell>
        </row>
        <row r="25316">
          <cell r="H25316">
            <v>33705.94</v>
          </cell>
          <cell r="FX25316" t="str">
            <v>France</v>
          </cell>
        </row>
        <row r="25317">
          <cell r="H25317">
            <v>92768.66</v>
          </cell>
          <cell r="FX25317" t="str">
            <v>France</v>
          </cell>
        </row>
        <row r="25318">
          <cell r="H25318">
            <v>160192.26999999999</v>
          </cell>
          <cell r="FX25318" t="str">
            <v>France</v>
          </cell>
        </row>
        <row r="25319">
          <cell r="H25319">
            <v>171939.97</v>
          </cell>
          <cell r="FX25319" t="str">
            <v>France</v>
          </cell>
        </row>
        <row r="25320">
          <cell r="H25320">
            <v>17957.009999999998</v>
          </cell>
          <cell r="FX25320" t="str">
            <v>France</v>
          </cell>
        </row>
        <row r="25321">
          <cell r="H25321">
            <v>102186.5</v>
          </cell>
          <cell r="FX25321" t="str">
            <v>France</v>
          </cell>
        </row>
        <row r="25322">
          <cell r="H25322">
            <v>48004.11</v>
          </cell>
          <cell r="FX25322" t="str">
            <v>France</v>
          </cell>
        </row>
        <row r="25323">
          <cell r="H25323">
            <v>8300.32</v>
          </cell>
          <cell r="FX25323" t="str">
            <v>France</v>
          </cell>
        </row>
        <row r="25324">
          <cell r="H25324">
            <v>70063.45</v>
          </cell>
          <cell r="FX25324" t="str">
            <v>France</v>
          </cell>
        </row>
        <row r="25325">
          <cell r="H25325">
            <v>57707.54</v>
          </cell>
          <cell r="FX25325" t="str">
            <v>France</v>
          </cell>
        </row>
        <row r="25326">
          <cell r="H25326">
            <v>43566.27</v>
          </cell>
          <cell r="FX25326" t="str">
            <v>France</v>
          </cell>
        </row>
        <row r="25327">
          <cell r="H25327">
            <v>10812.88</v>
          </cell>
          <cell r="FX25327" t="str">
            <v>France</v>
          </cell>
        </row>
        <row r="25328">
          <cell r="H25328">
            <v>103631.54</v>
          </cell>
          <cell r="FX25328" t="str">
            <v>France</v>
          </cell>
        </row>
        <row r="25329">
          <cell r="H25329">
            <v>79675.86</v>
          </cell>
          <cell r="FX25329" t="str">
            <v>France</v>
          </cell>
        </row>
        <row r="25330">
          <cell r="H25330">
            <v>6197.68</v>
          </cell>
          <cell r="FX25330" t="str">
            <v>France</v>
          </cell>
        </row>
        <row r="25331">
          <cell r="H25331">
            <v>22762.799999999999</v>
          </cell>
          <cell r="FX25331" t="str">
            <v>France</v>
          </cell>
        </row>
        <row r="25332">
          <cell r="H25332">
            <v>129206.57</v>
          </cell>
          <cell r="FX25332" t="str">
            <v>France</v>
          </cell>
        </row>
        <row r="25333">
          <cell r="H25333">
            <v>49083.95</v>
          </cell>
          <cell r="FX25333" t="str">
            <v>France</v>
          </cell>
        </row>
        <row r="25334">
          <cell r="H25334">
            <v>280300.40000000002</v>
          </cell>
          <cell r="FX25334" t="str">
            <v>France</v>
          </cell>
        </row>
        <row r="25335">
          <cell r="H25335">
            <v>48991.14</v>
          </cell>
          <cell r="FX25335" t="str">
            <v>France</v>
          </cell>
        </row>
        <row r="25336">
          <cell r="H25336">
            <v>46718.5</v>
          </cell>
          <cell r="FX25336" t="str">
            <v>France</v>
          </cell>
        </row>
        <row r="25337">
          <cell r="H25337">
            <v>35947.18</v>
          </cell>
          <cell r="FX25337" t="str">
            <v>France</v>
          </cell>
        </row>
        <row r="25338">
          <cell r="H25338">
            <v>189396.73</v>
          </cell>
          <cell r="FX25338" t="str">
            <v>France</v>
          </cell>
        </row>
        <row r="25339">
          <cell r="H25339">
            <v>101553.22</v>
          </cell>
          <cell r="FX25339" t="str">
            <v>France</v>
          </cell>
        </row>
        <row r="25340">
          <cell r="H25340">
            <v>84695.41</v>
          </cell>
          <cell r="FX25340" t="str">
            <v>France</v>
          </cell>
        </row>
        <row r="25341">
          <cell r="H25341">
            <v>199789.75</v>
          </cell>
          <cell r="FX25341" t="str">
            <v>France</v>
          </cell>
        </row>
        <row r="25342">
          <cell r="H25342">
            <v>75836.06</v>
          </cell>
          <cell r="FX25342" t="str">
            <v>France</v>
          </cell>
        </row>
        <row r="25343">
          <cell r="H25343">
            <v>269638.74</v>
          </cell>
          <cell r="FX25343" t="str">
            <v>France</v>
          </cell>
        </row>
        <row r="25344">
          <cell r="H25344">
            <v>17659.27</v>
          </cell>
          <cell r="FX25344" t="str">
            <v>France</v>
          </cell>
        </row>
        <row r="25345">
          <cell r="H25345">
            <v>67892.59</v>
          </cell>
          <cell r="FX25345" t="str">
            <v>France</v>
          </cell>
        </row>
        <row r="25346">
          <cell r="H25346">
            <v>152375.25</v>
          </cell>
          <cell r="FX25346" t="str">
            <v>France</v>
          </cell>
        </row>
        <row r="25347">
          <cell r="H25347">
            <v>25352.639999999999</v>
          </cell>
          <cell r="FX25347" t="str">
            <v>France</v>
          </cell>
        </row>
        <row r="25348">
          <cell r="H25348">
            <v>89761.97</v>
          </cell>
          <cell r="FX25348" t="str">
            <v>France</v>
          </cell>
        </row>
        <row r="25349">
          <cell r="H25349">
            <v>22897.11</v>
          </cell>
          <cell r="FX25349" t="str">
            <v>France</v>
          </cell>
        </row>
        <row r="25350">
          <cell r="H25350">
            <v>418010.62</v>
          </cell>
          <cell r="FX25350" t="str">
            <v>France</v>
          </cell>
        </row>
        <row r="25351">
          <cell r="H25351">
            <v>118458.68</v>
          </cell>
          <cell r="FX25351" t="str">
            <v>France</v>
          </cell>
        </row>
        <row r="25352">
          <cell r="H25352">
            <v>45344.33</v>
          </cell>
          <cell r="FX25352" t="str">
            <v>France</v>
          </cell>
        </row>
        <row r="25353">
          <cell r="H25353">
            <v>122469.7</v>
          </cell>
          <cell r="FX25353" t="str">
            <v>France</v>
          </cell>
        </row>
        <row r="25354">
          <cell r="H25354">
            <v>57294.49</v>
          </cell>
          <cell r="FX25354" t="str">
            <v>France</v>
          </cell>
        </row>
        <row r="25355">
          <cell r="H25355">
            <v>94666.97</v>
          </cell>
          <cell r="FX25355" t="str">
            <v>France</v>
          </cell>
        </row>
        <row r="25356">
          <cell r="H25356">
            <v>149383.35</v>
          </cell>
          <cell r="FX25356" t="str">
            <v>France</v>
          </cell>
        </row>
        <row r="25357">
          <cell r="H25357">
            <v>84682.12</v>
          </cell>
          <cell r="FX25357" t="str">
            <v>France</v>
          </cell>
        </row>
        <row r="25358">
          <cell r="H25358">
            <v>126544.87</v>
          </cell>
          <cell r="FX25358" t="str">
            <v>France</v>
          </cell>
        </row>
        <row r="25359">
          <cell r="H25359">
            <v>173994.19</v>
          </cell>
          <cell r="FX25359" t="str">
            <v>France</v>
          </cell>
        </row>
        <row r="25360">
          <cell r="H25360">
            <v>6289.72</v>
          </cell>
          <cell r="FX25360" t="str">
            <v>France</v>
          </cell>
        </row>
        <row r="25361">
          <cell r="H25361">
            <v>136013.78</v>
          </cell>
          <cell r="FX25361" t="str">
            <v>France</v>
          </cell>
        </row>
        <row r="25362">
          <cell r="H25362">
            <v>99677.82</v>
          </cell>
          <cell r="FX25362" t="str">
            <v>France</v>
          </cell>
        </row>
        <row r="25363">
          <cell r="H25363">
            <v>13565.49</v>
          </cell>
          <cell r="FX25363" t="str">
            <v>France</v>
          </cell>
        </row>
        <row r="25364">
          <cell r="H25364">
            <v>9660.58</v>
          </cell>
          <cell r="FX25364" t="str">
            <v>France</v>
          </cell>
        </row>
        <row r="25365">
          <cell r="H25365">
            <v>81721.91</v>
          </cell>
          <cell r="FX25365" t="str">
            <v>France</v>
          </cell>
        </row>
        <row r="25366">
          <cell r="H25366">
            <v>154113.87</v>
          </cell>
          <cell r="FX25366" t="str">
            <v>France</v>
          </cell>
        </row>
        <row r="25367">
          <cell r="H25367">
            <v>46741.26</v>
          </cell>
          <cell r="FX25367" t="str">
            <v>France</v>
          </cell>
        </row>
        <row r="25368">
          <cell r="H25368">
            <v>158750.48000000001</v>
          </cell>
          <cell r="FX25368" t="str">
            <v>France</v>
          </cell>
        </row>
        <row r="25369">
          <cell r="H25369">
            <v>96738.47</v>
          </cell>
          <cell r="FX25369" t="str">
            <v>France</v>
          </cell>
        </row>
        <row r="25370">
          <cell r="H25370">
            <v>36303.99</v>
          </cell>
          <cell r="FX25370" t="str">
            <v>France</v>
          </cell>
        </row>
        <row r="25371">
          <cell r="H25371">
            <v>159082.65</v>
          </cell>
          <cell r="FX25371" t="str">
            <v>France</v>
          </cell>
        </row>
        <row r="25372">
          <cell r="H25372">
            <v>18584.36</v>
          </cell>
          <cell r="FX25372" t="str">
            <v>France</v>
          </cell>
        </row>
        <row r="25373">
          <cell r="H25373">
            <v>72001.63</v>
          </cell>
          <cell r="FX25373" t="str">
            <v>France</v>
          </cell>
        </row>
        <row r="25374">
          <cell r="H25374">
            <v>38480.400000000001</v>
          </cell>
          <cell r="FX25374" t="str">
            <v>France</v>
          </cell>
        </row>
        <row r="25375">
          <cell r="H25375">
            <v>96554.44</v>
          </cell>
          <cell r="FX25375" t="str">
            <v>France</v>
          </cell>
        </row>
        <row r="25376">
          <cell r="H25376">
            <v>107955.06</v>
          </cell>
          <cell r="FX25376" t="str">
            <v>France</v>
          </cell>
        </row>
        <row r="25377">
          <cell r="H25377">
            <v>138755.46</v>
          </cell>
          <cell r="FX25377" t="str">
            <v>France</v>
          </cell>
        </row>
        <row r="25378">
          <cell r="H25378">
            <v>184682.39</v>
          </cell>
          <cell r="FX25378" t="str">
            <v>France</v>
          </cell>
        </row>
        <row r="25379">
          <cell r="H25379">
            <v>5416.54</v>
          </cell>
          <cell r="FX25379" t="str">
            <v>France</v>
          </cell>
        </row>
        <row r="25380">
          <cell r="H25380">
            <v>88985.4</v>
          </cell>
          <cell r="FX25380" t="str">
            <v>France</v>
          </cell>
        </row>
        <row r="25381">
          <cell r="H25381">
            <v>10056.32</v>
          </cell>
          <cell r="FX25381" t="str">
            <v>France</v>
          </cell>
        </row>
        <row r="25382">
          <cell r="H25382">
            <v>283711.93</v>
          </cell>
          <cell r="FX25382" t="str">
            <v>France</v>
          </cell>
        </row>
        <row r="25383">
          <cell r="H25383">
            <v>359479.98</v>
          </cell>
          <cell r="FX25383" t="str">
            <v>France</v>
          </cell>
        </row>
        <row r="25384">
          <cell r="H25384">
            <v>92212.68</v>
          </cell>
          <cell r="FX25384" t="str">
            <v>France</v>
          </cell>
        </row>
        <row r="25385">
          <cell r="H25385">
            <v>237977.11</v>
          </cell>
          <cell r="FX25385" t="str">
            <v>France</v>
          </cell>
        </row>
        <row r="25386">
          <cell r="H25386">
            <v>72205.59</v>
          </cell>
          <cell r="FX25386" t="str">
            <v>France</v>
          </cell>
        </row>
        <row r="25387">
          <cell r="H25387">
            <v>138933.01</v>
          </cell>
          <cell r="FX25387" t="str">
            <v>France</v>
          </cell>
        </row>
        <row r="25388">
          <cell r="H25388">
            <v>64820.94</v>
          </cell>
          <cell r="FX25388" t="str">
            <v>France</v>
          </cell>
        </row>
        <row r="25389">
          <cell r="H25389">
            <v>194197.86</v>
          </cell>
          <cell r="FX25389" t="str">
            <v>France</v>
          </cell>
        </row>
        <row r="25390">
          <cell r="H25390">
            <v>291933.68</v>
          </cell>
          <cell r="FX25390" t="str">
            <v>France</v>
          </cell>
        </row>
        <row r="25391">
          <cell r="H25391">
            <v>435589.77</v>
          </cell>
          <cell r="FX25391" t="str">
            <v>France</v>
          </cell>
        </row>
        <row r="25392">
          <cell r="H25392">
            <v>47858.07</v>
          </cell>
          <cell r="FX25392" t="str">
            <v>France</v>
          </cell>
        </row>
        <row r="25393">
          <cell r="H25393">
            <v>33203.65</v>
          </cell>
          <cell r="FX25393" t="str">
            <v>France</v>
          </cell>
        </row>
        <row r="25394">
          <cell r="H25394">
            <v>109704.14</v>
          </cell>
          <cell r="FX25394" t="str">
            <v>France</v>
          </cell>
        </row>
        <row r="25395">
          <cell r="H25395">
            <v>167730.48000000001</v>
          </cell>
          <cell r="FX25395" t="str">
            <v>France</v>
          </cell>
        </row>
        <row r="25396">
          <cell r="H25396">
            <v>186192.58</v>
          </cell>
          <cell r="FX25396" t="str">
            <v>France</v>
          </cell>
        </row>
        <row r="25397">
          <cell r="H25397">
            <v>160604.46</v>
          </cell>
          <cell r="FX25397" t="str">
            <v>France</v>
          </cell>
        </row>
        <row r="25398">
          <cell r="H25398">
            <v>298130.99</v>
          </cell>
          <cell r="FX25398" t="str">
            <v>France</v>
          </cell>
        </row>
        <row r="25399">
          <cell r="H25399">
            <v>196496.38</v>
          </cell>
          <cell r="FX25399" t="str">
            <v>France</v>
          </cell>
        </row>
        <row r="25400">
          <cell r="H25400">
            <v>150000.60999999999</v>
          </cell>
          <cell r="FX25400" t="str">
            <v>France</v>
          </cell>
        </row>
        <row r="25401">
          <cell r="H25401">
            <v>126973.4</v>
          </cell>
          <cell r="FX25401" t="str">
            <v>France</v>
          </cell>
        </row>
        <row r="25402">
          <cell r="H25402">
            <v>326652.15999999997</v>
          </cell>
          <cell r="FX25402" t="str">
            <v>France</v>
          </cell>
        </row>
        <row r="25403">
          <cell r="H25403">
            <v>103342.58</v>
          </cell>
          <cell r="FX25403" t="str">
            <v>France</v>
          </cell>
        </row>
        <row r="25404">
          <cell r="H25404">
            <v>726.68</v>
          </cell>
          <cell r="FX25404" t="str">
            <v>France</v>
          </cell>
        </row>
        <row r="25405">
          <cell r="H25405">
            <v>110604.27</v>
          </cell>
          <cell r="FX25405" t="str">
            <v>France</v>
          </cell>
        </row>
        <row r="25406">
          <cell r="H25406">
            <v>64857.67</v>
          </cell>
          <cell r="FX25406" t="str">
            <v>France</v>
          </cell>
        </row>
        <row r="25407">
          <cell r="H25407">
            <v>88496.38</v>
          </cell>
          <cell r="FX25407" t="str">
            <v>France</v>
          </cell>
        </row>
        <row r="25408">
          <cell r="H25408">
            <v>12500.84</v>
          </cell>
          <cell r="FX25408" t="str">
            <v>France</v>
          </cell>
        </row>
        <row r="25409">
          <cell r="H25409">
            <v>100001.13</v>
          </cell>
          <cell r="FX25409" t="str">
            <v>France</v>
          </cell>
        </row>
        <row r="25410">
          <cell r="H25410">
            <v>308180.96000000002</v>
          </cell>
          <cell r="FX25410" t="str">
            <v>France</v>
          </cell>
        </row>
        <row r="25411">
          <cell r="H25411">
            <v>47025.8</v>
          </cell>
          <cell r="FX25411" t="str">
            <v>France</v>
          </cell>
        </row>
        <row r="25412">
          <cell r="H25412">
            <v>9847.89</v>
          </cell>
          <cell r="FX25412" t="str">
            <v>France</v>
          </cell>
        </row>
        <row r="25413">
          <cell r="H25413">
            <v>194107.46</v>
          </cell>
          <cell r="FX25413" t="str">
            <v>France</v>
          </cell>
        </row>
        <row r="25414">
          <cell r="H25414">
            <v>100156.13</v>
          </cell>
          <cell r="FX25414" t="str">
            <v>France</v>
          </cell>
        </row>
        <row r="25415">
          <cell r="H25415">
            <v>34909.629999999997</v>
          </cell>
          <cell r="FX25415" t="str">
            <v>France</v>
          </cell>
        </row>
        <row r="25416">
          <cell r="H25416">
            <v>130857.49</v>
          </cell>
          <cell r="FX25416" t="str">
            <v>France</v>
          </cell>
        </row>
        <row r="25417">
          <cell r="H25417">
            <v>75207.08</v>
          </cell>
          <cell r="FX25417" t="str">
            <v>France</v>
          </cell>
        </row>
        <row r="25418">
          <cell r="H25418">
            <v>629525.68999999994</v>
          </cell>
          <cell r="FX25418" t="str">
            <v>France</v>
          </cell>
        </row>
        <row r="25419">
          <cell r="H25419">
            <v>156302.29</v>
          </cell>
          <cell r="FX25419" t="str">
            <v>France</v>
          </cell>
        </row>
        <row r="25420">
          <cell r="H25420">
            <v>22888.42</v>
          </cell>
          <cell r="FX25420" t="str">
            <v>France</v>
          </cell>
        </row>
        <row r="25421">
          <cell r="H25421">
            <v>166670.07999999999</v>
          </cell>
          <cell r="FX25421" t="str">
            <v>France</v>
          </cell>
        </row>
        <row r="25422">
          <cell r="H25422">
            <v>60704.32</v>
          </cell>
          <cell r="FX25422" t="str">
            <v>France</v>
          </cell>
        </row>
        <row r="25423">
          <cell r="H25423">
            <v>24218.9</v>
          </cell>
          <cell r="FX25423" t="str">
            <v>France</v>
          </cell>
        </row>
        <row r="25424">
          <cell r="H25424">
            <v>235108.98</v>
          </cell>
          <cell r="FX25424" t="str">
            <v>France</v>
          </cell>
        </row>
        <row r="25425">
          <cell r="H25425">
            <v>125947.75</v>
          </cell>
          <cell r="FX25425" t="str">
            <v>France</v>
          </cell>
        </row>
        <row r="25426">
          <cell r="H25426">
            <v>22708.7</v>
          </cell>
          <cell r="FX25426" t="str">
            <v>France</v>
          </cell>
        </row>
        <row r="25427">
          <cell r="H25427">
            <v>41086.449999999997</v>
          </cell>
          <cell r="FX25427" t="str">
            <v>France</v>
          </cell>
        </row>
        <row r="25428">
          <cell r="H25428">
            <v>384366.55</v>
          </cell>
          <cell r="FX25428" t="str">
            <v>France</v>
          </cell>
        </row>
        <row r="25429">
          <cell r="H25429">
            <v>13926.23</v>
          </cell>
          <cell r="FX25429" t="str">
            <v>France</v>
          </cell>
        </row>
        <row r="25430">
          <cell r="H25430">
            <v>178065.84</v>
          </cell>
          <cell r="FX25430" t="str">
            <v>France</v>
          </cell>
        </row>
        <row r="25431">
          <cell r="H25431">
            <v>88357.54</v>
          </cell>
          <cell r="FX25431" t="str">
            <v>France</v>
          </cell>
        </row>
        <row r="25432">
          <cell r="H25432">
            <v>10520.39</v>
          </cell>
          <cell r="FX25432" t="str">
            <v>France</v>
          </cell>
        </row>
        <row r="25433">
          <cell r="H25433">
            <v>41391.14</v>
          </cell>
          <cell r="FX25433" t="str">
            <v>France</v>
          </cell>
        </row>
        <row r="25434">
          <cell r="H25434">
            <v>2518.5300000000002</v>
          </cell>
          <cell r="FX25434" t="str">
            <v>France</v>
          </cell>
        </row>
        <row r="25435">
          <cell r="H25435">
            <v>4950.49</v>
          </cell>
          <cell r="FX25435" t="str">
            <v>France</v>
          </cell>
        </row>
        <row r="25436">
          <cell r="H25436">
            <v>12514.75</v>
          </cell>
          <cell r="FX25436" t="str">
            <v>France</v>
          </cell>
        </row>
        <row r="25437">
          <cell r="H25437">
            <v>2795.79</v>
          </cell>
          <cell r="FX25437" t="str">
            <v>France</v>
          </cell>
        </row>
        <row r="25438">
          <cell r="H25438">
            <v>43121.16</v>
          </cell>
          <cell r="FX25438" t="str">
            <v>France</v>
          </cell>
        </row>
        <row r="25439">
          <cell r="H25439">
            <v>232734.06</v>
          </cell>
          <cell r="FX25439" t="str">
            <v>France</v>
          </cell>
        </row>
        <row r="25440">
          <cell r="H25440">
            <v>99082.25</v>
          </cell>
          <cell r="FX25440" t="str">
            <v>France</v>
          </cell>
        </row>
        <row r="25441">
          <cell r="H25441">
            <v>77197.83</v>
          </cell>
          <cell r="FX25441" t="str">
            <v>France</v>
          </cell>
        </row>
        <row r="25442">
          <cell r="H25442">
            <v>65796.259999999995</v>
          </cell>
          <cell r="FX25442" t="str">
            <v>France</v>
          </cell>
        </row>
        <row r="25443">
          <cell r="H25443">
            <v>86933.57</v>
          </cell>
          <cell r="FX25443" t="str">
            <v>France</v>
          </cell>
        </row>
        <row r="25444">
          <cell r="H25444">
            <v>68141.84</v>
          </cell>
          <cell r="FX25444" t="str">
            <v>France</v>
          </cell>
        </row>
        <row r="25445">
          <cell r="H25445">
            <v>115223.99</v>
          </cell>
          <cell r="FX25445" t="str">
            <v>France</v>
          </cell>
        </row>
        <row r="25446">
          <cell r="H25446">
            <v>143218.03</v>
          </cell>
          <cell r="FX25446" t="str">
            <v>France</v>
          </cell>
        </row>
        <row r="25447">
          <cell r="H25447">
            <v>6969.37</v>
          </cell>
          <cell r="FX25447" t="str">
            <v>France</v>
          </cell>
        </row>
        <row r="25448">
          <cell r="H25448">
            <v>109801.7</v>
          </cell>
          <cell r="FX25448" t="str">
            <v>France</v>
          </cell>
        </row>
        <row r="25449">
          <cell r="H25449">
            <v>121895.55</v>
          </cell>
          <cell r="FX25449" t="str">
            <v>France</v>
          </cell>
        </row>
        <row r="25450">
          <cell r="H25450">
            <v>61836.28</v>
          </cell>
          <cell r="FX25450" t="str">
            <v>France</v>
          </cell>
        </row>
        <row r="25451">
          <cell r="H25451">
            <v>42297.3</v>
          </cell>
          <cell r="FX25451" t="str">
            <v>France</v>
          </cell>
        </row>
        <row r="25452">
          <cell r="H25452">
            <v>225631.82</v>
          </cell>
          <cell r="FX25452" t="str">
            <v>France</v>
          </cell>
        </row>
        <row r="25453">
          <cell r="H25453">
            <v>59713.09</v>
          </cell>
          <cell r="FX25453" t="str">
            <v>France</v>
          </cell>
        </row>
        <row r="25454">
          <cell r="H25454">
            <v>328865.17</v>
          </cell>
          <cell r="FX25454" t="str">
            <v>France</v>
          </cell>
        </row>
        <row r="25455">
          <cell r="H25455">
            <v>22622.9</v>
          </cell>
          <cell r="FX25455" t="str">
            <v>France</v>
          </cell>
        </row>
        <row r="25456">
          <cell r="H25456">
            <v>282908.28999999998</v>
          </cell>
          <cell r="FX25456" t="str">
            <v>France</v>
          </cell>
        </row>
        <row r="25457">
          <cell r="H25457">
            <v>603936.22</v>
          </cell>
          <cell r="FX25457" t="str">
            <v>France</v>
          </cell>
        </row>
        <row r="25458">
          <cell r="H25458">
            <v>12625.15</v>
          </cell>
          <cell r="FX25458" t="str">
            <v>France</v>
          </cell>
        </row>
        <row r="25459">
          <cell r="H25459">
            <v>112950.28</v>
          </cell>
          <cell r="FX25459" t="str">
            <v>France</v>
          </cell>
        </row>
        <row r="25460">
          <cell r="H25460">
            <v>38901.56</v>
          </cell>
          <cell r="FX25460" t="str">
            <v>France</v>
          </cell>
        </row>
        <row r="25461">
          <cell r="H25461">
            <v>39972.550000000003</v>
          </cell>
          <cell r="FX25461" t="str">
            <v>France</v>
          </cell>
        </row>
        <row r="25462">
          <cell r="H25462">
            <v>60355.15</v>
          </cell>
          <cell r="FX25462" t="str">
            <v>France</v>
          </cell>
        </row>
        <row r="25463">
          <cell r="H25463">
            <v>188233.26</v>
          </cell>
          <cell r="FX25463" t="str">
            <v>France</v>
          </cell>
        </row>
        <row r="25464">
          <cell r="H25464">
            <v>71145.990000000005</v>
          </cell>
          <cell r="FX25464" t="str">
            <v>France</v>
          </cell>
        </row>
        <row r="25465">
          <cell r="H25465">
            <v>151619.69</v>
          </cell>
          <cell r="FX25465" t="str">
            <v>France</v>
          </cell>
        </row>
        <row r="25466">
          <cell r="H25466">
            <v>94129.71</v>
          </cell>
          <cell r="FX25466" t="str">
            <v>France</v>
          </cell>
        </row>
        <row r="25467">
          <cell r="H25467">
            <v>116889.79</v>
          </cell>
          <cell r="FX25467" t="str">
            <v>France</v>
          </cell>
        </row>
        <row r="25468">
          <cell r="H25468">
            <v>50687.26</v>
          </cell>
          <cell r="FX25468" t="str">
            <v>France</v>
          </cell>
        </row>
        <row r="25469">
          <cell r="H25469">
            <v>208767.77</v>
          </cell>
          <cell r="FX25469" t="str">
            <v>France</v>
          </cell>
        </row>
        <row r="25470">
          <cell r="H25470">
            <v>34929.629999999997</v>
          </cell>
          <cell r="FX25470" t="str">
            <v>France</v>
          </cell>
        </row>
        <row r="25471">
          <cell r="H25471">
            <v>830.71</v>
          </cell>
          <cell r="FX25471" t="str">
            <v>France</v>
          </cell>
        </row>
        <row r="25472">
          <cell r="H25472">
            <v>186873.61</v>
          </cell>
          <cell r="FX25472" t="str">
            <v>France</v>
          </cell>
        </row>
        <row r="25473">
          <cell r="H25473">
            <v>22654.400000000001</v>
          </cell>
          <cell r="FX25473" t="str">
            <v>France</v>
          </cell>
        </row>
        <row r="25474">
          <cell r="H25474">
            <v>77504.759999999995</v>
          </cell>
          <cell r="FX25474" t="str">
            <v>France</v>
          </cell>
        </row>
        <row r="25475">
          <cell r="H25475">
            <v>52190.02</v>
          </cell>
          <cell r="FX25475" t="str">
            <v>France</v>
          </cell>
        </row>
        <row r="25476">
          <cell r="H25476">
            <v>82383.199999999997</v>
          </cell>
          <cell r="FX25476" t="str">
            <v>France</v>
          </cell>
        </row>
        <row r="25477">
          <cell r="H25477">
            <v>94045.26</v>
          </cell>
          <cell r="FX25477" t="str">
            <v>France</v>
          </cell>
        </row>
        <row r="25478">
          <cell r="H25478">
            <v>236844.28</v>
          </cell>
          <cell r="FX25478" t="str">
            <v>France</v>
          </cell>
        </row>
        <row r="25479">
          <cell r="H25479">
            <v>302149.05</v>
          </cell>
          <cell r="FX25479" t="str">
            <v>France</v>
          </cell>
        </row>
        <row r="25480">
          <cell r="H25480">
            <v>96237.77</v>
          </cell>
          <cell r="FX25480" t="str">
            <v>France</v>
          </cell>
        </row>
        <row r="25481">
          <cell r="H25481">
            <v>40721.25</v>
          </cell>
          <cell r="FX25481" t="str">
            <v>France</v>
          </cell>
        </row>
        <row r="25482">
          <cell r="H25482">
            <v>192090.21</v>
          </cell>
          <cell r="FX25482" t="str">
            <v>France</v>
          </cell>
        </row>
        <row r="25483">
          <cell r="H25483">
            <v>127023.78</v>
          </cell>
          <cell r="FX25483" t="str">
            <v>France</v>
          </cell>
        </row>
        <row r="25484">
          <cell r="H25484">
            <v>211836.12</v>
          </cell>
          <cell r="FX25484" t="str">
            <v>France</v>
          </cell>
        </row>
        <row r="25485">
          <cell r="H25485">
            <v>350975.91</v>
          </cell>
          <cell r="FX25485" t="str">
            <v>France</v>
          </cell>
        </row>
        <row r="25486">
          <cell r="H25486">
            <v>197707.57</v>
          </cell>
          <cell r="FX25486" t="str">
            <v>France</v>
          </cell>
        </row>
        <row r="25487">
          <cell r="H25487">
            <v>188015.39</v>
          </cell>
          <cell r="FX25487" t="str">
            <v>France</v>
          </cell>
        </row>
        <row r="25488">
          <cell r="H25488">
            <v>101710.1</v>
          </cell>
          <cell r="FX25488" t="str">
            <v>France</v>
          </cell>
        </row>
        <row r="25489">
          <cell r="H25489">
            <v>892.62</v>
          </cell>
          <cell r="FX25489" t="str">
            <v>France</v>
          </cell>
        </row>
        <row r="25490">
          <cell r="H25490">
            <v>1280.6099999999999</v>
          </cell>
          <cell r="FX25490" t="str">
            <v>France</v>
          </cell>
        </row>
        <row r="25491">
          <cell r="H25491">
            <v>99958.14</v>
          </cell>
          <cell r="FX25491" t="str">
            <v>France</v>
          </cell>
        </row>
        <row r="25492">
          <cell r="H25492">
            <v>13500.32</v>
          </cell>
          <cell r="FX25492" t="str">
            <v>France</v>
          </cell>
        </row>
        <row r="25493">
          <cell r="H25493">
            <v>3342.59</v>
          </cell>
          <cell r="FX25493" t="str">
            <v>France</v>
          </cell>
        </row>
        <row r="25494">
          <cell r="H25494">
            <v>126019.47</v>
          </cell>
          <cell r="FX25494" t="str">
            <v>France</v>
          </cell>
        </row>
        <row r="25495">
          <cell r="H25495">
            <v>130056.47</v>
          </cell>
          <cell r="FX25495" t="str">
            <v>France</v>
          </cell>
        </row>
        <row r="25496">
          <cell r="H25496">
            <v>154460.97</v>
          </cell>
          <cell r="FX25496" t="str">
            <v>France</v>
          </cell>
        </row>
        <row r="25497">
          <cell r="H25497">
            <v>133586.92000000001</v>
          </cell>
          <cell r="FX25497" t="str">
            <v>France</v>
          </cell>
        </row>
        <row r="25498">
          <cell r="H25498">
            <v>176372.6</v>
          </cell>
          <cell r="FX25498" t="str">
            <v>France</v>
          </cell>
        </row>
        <row r="25499">
          <cell r="H25499">
            <v>54384.24</v>
          </cell>
          <cell r="FX25499" t="str">
            <v>France</v>
          </cell>
        </row>
        <row r="25500">
          <cell r="H25500">
            <v>471246.01</v>
          </cell>
          <cell r="FX25500" t="str">
            <v>France</v>
          </cell>
        </row>
        <row r="25501">
          <cell r="H25501">
            <v>79846.460000000006</v>
          </cell>
          <cell r="FX25501" t="str">
            <v>France</v>
          </cell>
        </row>
        <row r="25502">
          <cell r="H25502">
            <v>159129.72</v>
          </cell>
          <cell r="FX25502" t="str">
            <v>France</v>
          </cell>
        </row>
        <row r="25503">
          <cell r="H25503">
            <v>228608.3</v>
          </cell>
          <cell r="FX25503" t="str">
            <v>France</v>
          </cell>
        </row>
        <row r="25504">
          <cell r="H25504">
            <v>16326.99</v>
          </cell>
          <cell r="FX25504" t="str">
            <v>France</v>
          </cell>
        </row>
        <row r="25505">
          <cell r="H25505">
            <v>19462.7</v>
          </cell>
          <cell r="FX25505" t="str">
            <v>France</v>
          </cell>
        </row>
        <row r="25506">
          <cell r="H25506">
            <v>34858.519999999997</v>
          </cell>
          <cell r="FX25506" t="str">
            <v>France</v>
          </cell>
        </row>
        <row r="25507">
          <cell r="H25507">
            <v>203613.67</v>
          </cell>
          <cell r="FX25507" t="str">
            <v>France</v>
          </cell>
        </row>
        <row r="25508">
          <cell r="H25508">
            <v>66703.98</v>
          </cell>
          <cell r="FX25508" t="str">
            <v>France</v>
          </cell>
        </row>
        <row r="25509">
          <cell r="H25509">
            <v>39989.82</v>
          </cell>
          <cell r="FX25509" t="str">
            <v>France</v>
          </cell>
        </row>
        <row r="25510">
          <cell r="H25510">
            <v>361436.99</v>
          </cell>
          <cell r="FX25510" t="str">
            <v>France</v>
          </cell>
        </row>
        <row r="25511">
          <cell r="H25511">
            <v>238861.74</v>
          </cell>
          <cell r="FX25511" t="str">
            <v>France</v>
          </cell>
        </row>
        <row r="25512">
          <cell r="H25512">
            <v>54906.13</v>
          </cell>
          <cell r="FX25512" t="str">
            <v>France</v>
          </cell>
        </row>
        <row r="25513">
          <cell r="H25513">
            <v>80391.240000000005</v>
          </cell>
          <cell r="FX25513" t="str">
            <v>France</v>
          </cell>
        </row>
        <row r="25514">
          <cell r="H25514">
            <v>196379.51</v>
          </cell>
          <cell r="FX25514" t="str">
            <v>France</v>
          </cell>
        </row>
        <row r="25515">
          <cell r="H25515">
            <v>63603.08</v>
          </cell>
          <cell r="FX25515" t="str">
            <v>France</v>
          </cell>
        </row>
        <row r="25516">
          <cell r="H25516">
            <v>158192.93</v>
          </cell>
          <cell r="FX25516" t="str">
            <v>France</v>
          </cell>
        </row>
        <row r="25517">
          <cell r="H25517">
            <v>107528.03</v>
          </cell>
          <cell r="FX25517" t="str">
            <v>France</v>
          </cell>
        </row>
        <row r="25518">
          <cell r="H25518">
            <v>91171.61</v>
          </cell>
          <cell r="FX25518" t="str">
            <v>France</v>
          </cell>
        </row>
        <row r="25519">
          <cell r="H25519">
            <v>93632.35</v>
          </cell>
          <cell r="FX25519" t="str">
            <v>France</v>
          </cell>
        </row>
        <row r="25520">
          <cell r="H25520">
            <v>143129.88</v>
          </cell>
          <cell r="FX25520" t="str">
            <v>France</v>
          </cell>
        </row>
        <row r="25521">
          <cell r="H25521">
            <v>38571.870000000003</v>
          </cell>
          <cell r="FX25521" t="str">
            <v>France</v>
          </cell>
        </row>
        <row r="25522">
          <cell r="H25522">
            <v>373231.4</v>
          </cell>
          <cell r="FX25522" t="str">
            <v>France</v>
          </cell>
        </row>
        <row r="25523">
          <cell r="H25523">
            <v>65284.59</v>
          </cell>
          <cell r="FX25523" t="str">
            <v>France</v>
          </cell>
        </row>
        <row r="25524">
          <cell r="H25524">
            <v>60588.72</v>
          </cell>
          <cell r="FX25524" t="str">
            <v>France</v>
          </cell>
        </row>
        <row r="25525">
          <cell r="H25525">
            <v>132924.34</v>
          </cell>
          <cell r="FX25525" t="str">
            <v>France</v>
          </cell>
        </row>
        <row r="25526">
          <cell r="H25526">
            <v>63382.59</v>
          </cell>
          <cell r="FX25526" t="str">
            <v>France</v>
          </cell>
        </row>
        <row r="25527">
          <cell r="H25527">
            <v>47880.61</v>
          </cell>
          <cell r="FX25527" t="str">
            <v>France</v>
          </cell>
        </row>
        <row r="25528">
          <cell r="H25528">
            <v>2334.5300000000002</v>
          </cell>
          <cell r="FX25528" t="str">
            <v>France</v>
          </cell>
        </row>
        <row r="25529">
          <cell r="H25529">
            <v>37282.06</v>
          </cell>
          <cell r="FX25529" t="str">
            <v>France</v>
          </cell>
        </row>
        <row r="25530">
          <cell r="H25530">
            <v>275328.37</v>
          </cell>
          <cell r="FX25530" t="str">
            <v>France</v>
          </cell>
        </row>
        <row r="25531">
          <cell r="H25531">
            <v>100807.15</v>
          </cell>
          <cell r="FX25531" t="str">
            <v>France</v>
          </cell>
        </row>
        <row r="25532">
          <cell r="H25532">
            <v>116845.51</v>
          </cell>
          <cell r="FX25532" t="str">
            <v>France</v>
          </cell>
        </row>
        <row r="25533">
          <cell r="H25533">
            <v>51557.31</v>
          </cell>
          <cell r="FX25533" t="str">
            <v>France</v>
          </cell>
        </row>
        <row r="25534">
          <cell r="H25534">
            <v>149921.4</v>
          </cell>
          <cell r="FX25534" t="str">
            <v>France</v>
          </cell>
        </row>
        <row r="25535">
          <cell r="H25535">
            <v>119922.53</v>
          </cell>
          <cell r="FX25535" t="str">
            <v>France</v>
          </cell>
        </row>
        <row r="25536">
          <cell r="H25536">
            <v>61320.12</v>
          </cell>
          <cell r="FX25536" t="str">
            <v>France</v>
          </cell>
        </row>
        <row r="25537">
          <cell r="H25537">
            <v>154967.79</v>
          </cell>
          <cell r="FX25537" t="str">
            <v>France</v>
          </cell>
        </row>
        <row r="25538">
          <cell r="H25538">
            <v>88127.02</v>
          </cell>
          <cell r="FX25538" t="str">
            <v>France</v>
          </cell>
        </row>
        <row r="25539">
          <cell r="H25539">
            <v>80625.84</v>
          </cell>
          <cell r="FX25539" t="str">
            <v>France</v>
          </cell>
        </row>
        <row r="25540">
          <cell r="H25540">
            <v>34249.93</v>
          </cell>
          <cell r="FX25540" t="str">
            <v>France</v>
          </cell>
        </row>
        <row r="25541">
          <cell r="H25541">
            <v>95470.79</v>
          </cell>
          <cell r="FX25541" t="str">
            <v>France</v>
          </cell>
        </row>
        <row r="25542">
          <cell r="H25542">
            <v>115178.08</v>
          </cell>
          <cell r="FX25542" t="str">
            <v>France</v>
          </cell>
        </row>
        <row r="25543">
          <cell r="H25543">
            <v>28059.7</v>
          </cell>
          <cell r="FX25543" t="str">
            <v>France</v>
          </cell>
        </row>
        <row r="25544">
          <cell r="H25544">
            <v>1265.3699999999999</v>
          </cell>
          <cell r="FX25544" t="str">
            <v>France</v>
          </cell>
        </row>
        <row r="25545">
          <cell r="H25545">
            <v>42746.76</v>
          </cell>
          <cell r="FX25545" t="str">
            <v>France</v>
          </cell>
        </row>
        <row r="25546">
          <cell r="H25546">
            <v>211638.3</v>
          </cell>
          <cell r="FX25546" t="str">
            <v>France</v>
          </cell>
        </row>
        <row r="25547">
          <cell r="H25547">
            <v>228334.7</v>
          </cell>
          <cell r="FX25547" t="str">
            <v>France</v>
          </cell>
        </row>
        <row r="25548">
          <cell r="H25548">
            <v>42504.78</v>
          </cell>
          <cell r="FX25548" t="str">
            <v>France</v>
          </cell>
        </row>
        <row r="25549">
          <cell r="H25549">
            <v>42832.74</v>
          </cell>
          <cell r="FX25549" t="str">
            <v>France</v>
          </cell>
        </row>
        <row r="25550">
          <cell r="H25550">
            <v>63210.39</v>
          </cell>
          <cell r="FX25550" t="str">
            <v>France</v>
          </cell>
        </row>
        <row r="25551">
          <cell r="H25551">
            <v>213036.16</v>
          </cell>
          <cell r="FX25551" t="str">
            <v>France</v>
          </cell>
        </row>
        <row r="25552">
          <cell r="H25552">
            <v>106220.98</v>
          </cell>
          <cell r="FX25552" t="str">
            <v>France</v>
          </cell>
        </row>
        <row r="25553">
          <cell r="H25553">
            <v>3542.82</v>
          </cell>
          <cell r="FX25553" t="str">
            <v>France</v>
          </cell>
        </row>
        <row r="25554">
          <cell r="H25554">
            <v>25405.15</v>
          </cell>
          <cell r="FX25554" t="str">
            <v>France</v>
          </cell>
        </row>
        <row r="25555">
          <cell r="H25555">
            <v>15947.21</v>
          </cell>
          <cell r="FX25555" t="str">
            <v>France</v>
          </cell>
        </row>
        <row r="25556">
          <cell r="H25556">
            <v>43022.14</v>
          </cell>
          <cell r="FX25556" t="str">
            <v>France</v>
          </cell>
        </row>
        <row r="25557">
          <cell r="H25557">
            <v>5677.64</v>
          </cell>
          <cell r="FX25557" t="str">
            <v>France</v>
          </cell>
        </row>
        <row r="25558">
          <cell r="H25558">
            <v>200293.41</v>
          </cell>
          <cell r="FX25558" t="str">
            <v>France</v>
          </cell>
        </row>
        <row r="25559">
          <cell r="H25559">
            <v>54190.48</v>
          </cell>
          <cell r="FX25559" t="str">
            <v>France</v>
          </cell>
        </row>
        <row r="25560">
          <cell r="H25560">
            <v>50198.92</v>
          </cell>
          <cell r="FX25560" t="str">
            <v>France</v>
          </cell>
        </row>
        <row r="25561">
          <cell r="H25561">
            <v>225278.91</v>
          </cell>
          <cell r="FX25561" t="str">
            <v>France</v>
          </cell>
        </row>
        <row r="25562">
          <cell r="H25562">
            <v>100289.46</v>
          </cell>
          <cell r="FX25562" t="str">
            <v>France</v>
          </cell>
        </row>
        <row r="25563">
          <cell r="H25563">
            <v>80090.12</v>
          </cell>
          <cell r="FX25563" t="str">
            <v>France</v>
          </cell>
        </row>
        <row r="25564">
          <cell r="H25564">
            <v>26893.39</v>
          </cell>
          <cell r="FX25564" t="str">
            <v>France</v>
          </cell>
        </row>
        <row r="25565">
          <cell r="H25565">
            <v>21337.62</v>
          </cell>
          <cell r="FX25565" t="str">
            <v>France</v>
          </cell>
        </row>
        <row r="25566">
          <cell r="H25566">
            <v>201303.43</v>
          </cell>
          <cell r="FX25566" t="str">
            <v>France</v>
          </cell>
        </row>
        <row r="25567">
          <cell r="H25567">
            <v>99323.66</v>
          </cell>
          <cell r="FX25567" t="str">
            <v>France</v>
          </cell>
        </row>
        <row r="25568">
          <cell r="H25568">
            <v>202603.85</v>
          </cell>
          <cell r="FX25568" t="str">
            <v>France</v>
          </cell>
        </row>
        <row r="25569">
          <cell r="H25569">
            <v>100410.8</v>
          </cell>
          <cell r="FX25569" t="str">
            <v>France</v>
          </cell>
        </row>
        <row r="25570">
          <cell r="H25570">
            <v>5487.77</v>
          </cell>
          <cell r="FX25570" t="str">
            <v>France</v>
          </cell>
        </row>
        <row r="25571">
          <cell r="H25571">
            <v>250521.16</v>
          </cell>
          <cell r="FX25571" t="str">
            <v>France</v>
          </cell>
        </row>
        <row r="25572">
          <cell r="H25572">
            <v>186841.07</v>
          </cell>
          <cell r="FX25572" t="str">
            <v>France</v>
          </cell>
        </row>
        <row r="25573">
          <cell r="H25573">
            <v>94307.55</v>
          </cell>
          <cell r="FX25573" t="str">
            <v>France</v>
          </cell>
        </row>
        <row r="25574">
          <cell r="H25574">
            <v>14689.77</v>
          </cell>
          <cell r="FX25574" t="str">
            <v>France</v>
          </cell>
        </row>
        <row r="25575">
          <cell r="H25575">
            <v>70370.22</v>
          </cell>
          <cell r="FX25575" t="str">
            <v>France</v>
          </cell>
        </row>
        <row r="25576">
          <cell r="H25576">
            <v>182610.33</v>
          </cell>
          <cell r="FX25576" t="str">
            <v>France</v>
          </cell>
        </row>
        <row r="25577">
          <cell r="H25577">
            <v>115487.05</v>
          </cell>
          <cell r="FX25577" t="str">
            <v>France</v>
          </cell>
        </row>
        <row r="25578">
          <cell r="H25578">
            <v>3653.13</v>
          </cell>
          <cell r="FX25578" t="str">
            <v>France</v>
          </cell>
        </row>
        <row r="25579">
          <cell r="H25579">
            <v>25881.74</v>
          </cell>
          <cell r="FX25579" t="str">
            <v>France</v>
          </cell>
        </row>
        <row r="25580">
          <cell r="H25580">
            <v>199952.59</v>
          </cell>
          <cell r="FX25580" t="str">
            <v>France</v>
          </cell>
        </row>
        <row r="25581">
          <cell r="H25581">
            <v>157901.07999999999</v>
          </cell>
          <cell r="FX25581" t="str">
            <v>France</v>
          </cell>
        </row>
        <row r="25582">
          <cell r="H25582">
            <v>234074.83</v>
          </cell>
          <cell r="FX25582" t="str">
            <v>France</v>
          </cell>
        </row>
        <row r="25583">
          <cell r="H25583">
            <v>173399.9</v>
          </cell>
          <cell r="FX25583" t="str">
            <v>France</v>
          </cell>
        </row>
        <row r="25584">
          <cell r="H25584">
            <v>57215.57</v>
          </cell>
          <cell r="FX25584" t="str">
            <v>France</v>
          </cell>
        </row>
        <row r="25585">
          <cell r="H25585">
            <v>51285.59</v>
          </cell>
          <cell r="FX25585" t="str">
            <v>France</v>
          </cell>
        </row>
        <row r="25586">
          <cell r="H25586">
            <v>226320.26</v>
          </cell>
          <cell r="FX25586" t="str">
            <v>France</v>
          </cell>
        </row>
        <row r="25587">
          <cell r="H25587">
            <v>326834.2</v>
          </cell>
          <cell r="FX25587" t="str">
            <v>France</v>
          </cell>
        </row>
        <row r="25588">
          <cell r="H25588">
            <v>173036.51</v>
          </cell>
          <cell r="FX25588" t="str">
            <v>France</v>
          </cell>
        </row>
        <row r="25589">
          <cell r="H25589">
            <v>115478.32</v>
          </cell>
          <cell r="FX25589" t="str">
            <v>France</v>
          </cell>
        </row>
        <row r="25590">
          <cell r="H25590">
            <v>110047.15</v>
          </cell>
          <cell r="FX25590" t="str">
            <v>France</v>
          </cell>
        </row>
        <row r="25591">
          <cell r="H25591">
            <v>55485.53</v>
          </cell>
          <cell r="FX25591" t="str">
            <v>France</v>
          </cell>
        </row>
        <row r="25592">
          <cell r="H25592">
            <v>5597.94</v>
          </cell>
          <cell r="FX25592" t="str">
            <v>France</v>
          </cell>
        </row>
        <row r="25593">
          <cell r="H25593">
            <v>23367.61</v>
          </cell>
          <cell r="FX25593" t="str">
            <v>France</v>
          </cell>
        </row>
        <row r="25594">
          <cell r="H25594">
            <v>79973.5</v>
          </cell>
          <cell r="FX25594" t="str">
            <v>France</v>
          </cell>
        </row>
        <row r="25595">
          <cell r="H25595">
            <v>206117.21</v>
          </cell>
          <cell r="FX25595" t="str">
            <v>France</v>
          </cell>
        </row>
        <row r="25596">
          <cell r="H25596">
            <v>178724.16</v>
          </cell>
          <cell r="FX25596" t="str">
            <v>France</v>
          </cell>
        </row>
        <row r="25597">
          <cell r="H25597">
            <v>126197.01</v>
          </cell>
          <cell r="FX25597" t="str">
            <v>France</v>
          </cell>
        </row>
        <row r="25598">
          <cell r="H25598">
            <v>43816.480000000003</v>
          </cell>
          <cell r="FX25598" t="str">
            <v>France</v>
          </cell>
        </row>
        <row r="25599">
          <cell r="H25599">
            <v>5252.97</v>
          </cell>
          <cell r="FX25599" t="str">
            <v>France</v>
          </cell>
        </row>
        <row r="25600">
          <cell r="H25600">
            <v>130321.48</v>
          </cell>
          <cell r="FX25600" t="str">
            <v>France</v>
          </cell>
        </row>
        <row r="25601">
          <cell r="H25601">
            <v>74999.91</v>
          </cell>
          <cell r="FX25601" t="str">
            <v>France</v>
          </cell>
        </row>
        <row r="25602">
          <cell r="H25602">
            <v>6420.77</v>
          </cell>
          <cell r="FX25602" t="str">
            <v>France</v>
          </cell>
        </row>
        <row r="25603">
          <cell r="H25603">
            <v>30316.78</v>
          </cell>
          <cell r="FX25603" t="str">
            <v>France</v>
          </cell>
        </row>
        <row r="25604">
          <cell r="H25604">
            <v>8581.39</v>
          </cell>
          <cell r="FX25604" t="str">
            <v>France</v>
          </cell>
        </row>
        <row r="25605">
          <cell r="H25605">
            <v>77195</v>
          </cell>
          <cell r="FX25605" t="str">
            <v>France</v>
          </cell>
        </row>
        <row r="25606">
          <cell r="H25606">
            <v>137522.1</v>
          </cell>
          <cell r="FX25606" t="str">
            <v>France</v>
          </cell>
        </row>
        <row r="25607">
          <cell r="H25607">
            <v>105344.64</v>
          </cell>
          <cell r="FX25607" t="str">
            <v>France</v>
          </cell>
        </row>
        <row r="25608">
          <cell r="H25608">
            <v>3580.49</v>
          </cell>
          <cell r="FX25608" t="str">
            <v>France</v>
          </cell>
        </row>
        <row r="25609">
          <cell r="H25609">
            <v>54791.39</v>
          </cell>
          <cell r="FX25609" t="str">
            <v>France</v>
          </cell>
        </row>
        <row r="25610">
          <cell r="H25610">
            <v>99167.38</v>
          </cell>
          <cell r="FX25610" t="str">
            <v>France</v>
          </cell>
        </row>
        <row r="25611">
          <cell r="H25611">
            <v>25745.360000000001</v>
          </cell>
          <cell r="FX25611" t="str">
            <v>France</v>
          </cell>
        </row>
        <row r="25612">
          <cell r="H25612">
            <v>8732.7000000000007</v>
          </cell>
          <cell r="FX25612" t="str">
            <v>France</v>
          </cell>
        </row>
        <row r="25613">
          <cell r="H25613">
            <v>31491.03</v>
          </cell>
          <cell r="FX25613" t="str">
            <v>France</v>
          </cell>
        </row>
        <row r="25614">
          <cell r="H25614">
            <v>122565.52</v>
          </cell>
          <cell r="FX25614" t="str">
            <v>France</v>
          </cell>
        </row>
        <row r="25615">
          <cell r="H25615">
            <v>18892.11</v>
          </cell>
          <cell r="FX25615" t="str">
            <v>France</v>
          </cell>
        </row>
        <row r="25616">
          <cell r="H25616">
            <v>39523.089999999997</v>
          </cell>
          <cell r="FX25616" t="str">
            <v>France</v>
          </cell>
        </row>
        <row r="25617">
          <cell r="H25617">
            <v>108046.12</v>
          </cell>
          <cell r="FX25617" t="str">
            <v>France</v>
          </cell>
        </row>
        <row r="25618">
          <cell r="H25618">
            <v>28830.22</v>
          </cell>
          <cell r="FX25618" t="str">
            <v>France</v>
          </cell>
        </row>
        <row r="25619">
          <cell r="H25619">
            <v>142761.85</v>
          </cell>
          <cell r="FX25619" t="str">
            <v>France</v>
          </cell>
        </row>
        <row r="25620">
          <cell r="H25620">
            <v>193714.76</v>
          </cell>
          <cell r="FX25620" t="str">
            <v>France</v>
          </cell>
        </row>
        <row r="25621">
          <cell r="H25621">
            <v>56221.98</v>
          </cell>
          <cell r="FX25621" t="str">
            <v>France</v>
          </cell>
        </row>
        <row r="25622">
          <cell r="H25622">
            <v>304946.33</v>
          </cell>
          <cell r="FX25622" t="str">
            <v>France</v>
          </cell>
        </row>
        <row r="25623">
          <cell r="H25623">
            <v>200501.93</v>
          </cell>
          <cell r="FX25623" t="str">
            <v>France</v>
          </cell>
        </row>
        <row r="25624">
          <cell r="H25624">
            <v>68588.39</v>
          </cell>
          <cell r="FX25624" t="str">
            <v>France</v>
          </cell>
        </row>
        <row r="25625">
          <cell r="H25625">
            <v>22324.5</v>
          </cell>
          <cell r="FX25625" t="str">
            <v>France</v>
          </cell>
        </row>
        <row r="25626">
          <cell r="H25626">
            <v>493737</v>
          </cell>
          <cell r="FX25626" t="str">
            <v>France</v>
          </cell>
        </row>
        <row r="25627">
          <cell r="H25627">
            <v>345.91</v>
          </cell>
          <cell r="FX25627" t="str">
            <v>France</v>
          </cell>
        </row>
        <row r="25628">
          <cell r="H25628">
            <v>308404.47999999998</v>
          </cell>
          <cell r="FX25628" t="str">
            <v>France</v>
          </cell>
        </row>
        <row r="25629">
          <cell r="H25629">
            <v>48187.54</v>
          </cell>
          <cell r="FX25629" t="str">
            <v>France</v>
          </cell>
        </row>
        <row r="25630">
          <cell r="H25630">
            <v>38333.26</v>
          </cell>
          <cell r="FX25630" t="str">
            <v>France</v>
          </cell>
        </row>
        <row r="25631">
          <cell r="H25631">
            <v>77840.63</v>
          </cell>
          <cell r="FX25631" t="str">
            <v>France</v>
          </cell>
        </row>
        <row r="25632">
          <cell r="H25632">
            <v>37672.36</v>
          </cell>
          <cell r="FX25632" t="str">
            <v>France</v>
          </cell>
        </row>
        <row r="25633">
          <cell r="H25633">
            <v>78077.37</v>
          </cell>
          <cell r="FX25633" t="str">
            <v>France</v>
          </cell>
        </row>
        <row r="25634">
          <cell r="H25634">
            <v>32128.3</v>
          </cell>
          <cell r="FX25634" t="str">
            <v>France</v>
          </cell>
        </row>
        <row r="25635">
          <cell r="H25635">
            <v>344334.61</v>
          </cell>
          <cell r="FX25635" t="str">
            <v>France</v>
          </cell>
        </row>
        <row r="25636">
          <cell r="H25636">
            <v>57727.24</v>
          </cell>
          <cell r="FX25636" t="str">
            <v>France</v>
          </cell>
        </row>
        <row r="25637">
          <cell r="H25637">
            <v>83747.05</v>
          </cell>
          <cell r="FX25637" t="str">
            <v>France</v>
          </cell>
        </row>
        <row r="25638">
          <cell r="H25638">
            <v>135574.91</v>
          </cell>
          <cell r="FX25638" t="str">
            <v>France</v>
          </cell>
        </row>
        <row r="25639">
          <cell r="H25639">
            <v>9814.57</v>
          </cell>
          <cell r="FX25639" t="str">
            <v>France</v>
          </cell>
        </row>
        <row r="25640">
          <cell r="H25640">
            <v>279665.57</v>
          </cell>
          <cell r="FX25640" t="str">
            <v>France</v>
          </cell>
        </row>
        <row r="25641">
          <cell r="H25641">
            <v>8796.66</v>
          </cell>
          <cell r="FX25641" t="str">
            <v>France</v>
          </cell>
        </row>
        <row r="25642">
          <cell r="H25642">
            <v>88410.06</v>
          </cell>
          <cell r="FX25642" t="str">
            <v>France</v>
          </cell>
        </row>
        <row r="25643">
          <cell r="H25643">
            <v>82236.539999999994</v>
          </cell>
          <cell r="FX25643" t="str">
            <v>France</v>
          </cell>
        </row>
        <row r="25644">
          <cell r="H25644">
            <v>31974.400000000001</v>
          </cell>
          <cell r="FX25644" t="str">
            <v>France</v>
          </cell>
        </row>
        <row r="25645">
          <cell r="H25645">
            <v>8418.35</v>
          </cell>
          <cell r="FX25645" t="str">
            <v>France</v>
          </cell>
        </row>
        <row r="25646">
          <cell r="H25646">
            <v>225128.15</v>
          </cell>
          <cell r="FX25646" t="str">
            <v>France</v>
          </cell>
        </row>
        <row r="25647">
          <cell r="H25647">
            <v>43792.61</v>
          </cell>
          <cell r="FX25647" t="str">
            <v>France</v>
          </cell>
        </row>
        <row r="25648">
          <cell r="H25648">
            <v>78403.77</v>
          </cell>
          <cell r="FX25648" t="str">
            <v>France</v>
          </cell>
        </row>
        <row r="25649">
          <cell r="H25649">
            <v>7389.93</v>
          </cell>
          <cell r="FX25649" t="str">
            <v>France</v>
          </cell>
        </row>
        <row r="25650">
          <cell r="H25650">
            <v>52617.52</v>
          </cell>
          <cell r="FX25650" t="str">
            <v>France</v>
          </cell>
        </row>
        <row r="25651">
          <cell r="H25651">
            <v>74198.350000000006</v>
          </cell>
          <cell r="FX25651" t="str">
            <v>France</v>
          </cell>
        </row>
        <row r="25652">
          <cell r="H25652">
            <v>116541.94</v>
          </cell>
          <cell r="FX25652" t="str">
            <v>France</v>
          </cell>
        </row>
        <row r="25653">
          <cell r="H25653">
            <v>70741.83</v>
          </cell>
          <cell r="FX25653" t="str">
            <v>France</v>
          </cell>
        </row>
        <row r="25654">
          <cell r="H25654">
            <v>218961.21</v>
          </cell>
          <cell r="FX25654" t="str">
            <v>France</v>
          </cell>
        </row>
        <row r="25655">
          <cell r="H25655">
            <v>177852.47</v>
          </cell>
          <cell r="FX25655" t="str">
            <v>France</v>
          </cell>
        </row>
        <row r="25656">
          <cell r="H25656">
            <v>136924.15</v>
          </cell>
          <cell r="FX25656" t="str">
            <v>France</v>
          </cell>
        </row>
        <row r="25657">
          <cell r="H25657">
            <v>58958.33</v>
          </cell>
          <cell r="FX25657" t="str">
            <v>France</v>
          </cell>
        </row>
        <row r="25658">
          <cell r="H25658">
            <v>139120.18</v>
          </cell>
          <cell r="FX25658" t="str">
            <v>France</v>
          </cell>
        </row>
        <row r="25659">
          <cell r="H25659">
            <v>8263.33</v>
          </cell>
          <cell r="FX25659" t="str">
            <v>France</v>
          </cell>
        </row>
        <row r="25660">
          <cell r="H25660">
            <v>91427.14</v>
          </cell>
          <cell r="FX25660" t="str">
            <v>France</v>
          </cell>
        </row>
        <row r="25661">
          <cell r="H25661">
            <v>0</v>
          </cell>
          <cell r="FX25661" t="str">
            <v>France</v>
          </cell>
        </row>
        <row r="25662">
          <cell r="H25662">
            <v>67254.98</v>
          </cell>
          <cell r="FX25662" t="str">
            <v>France</v>
          </cell>
        </row>
        <row r="25663">
          <cell r="H25663">
            <v>10127.98</v>
          </cell>
          <cell r="FX25663" t="str">
            <v>France</v>
          </cell>
        </row>
        <row r="25664">
          <cell r="H25664">
            <v>119333.64</v>
          </cell>
          <cell r="FX25664" t="str">
            <v>France</v>
          </cell>
        </row>
        <row r="25665">
          <cell r="H25665">
            <v>78799.61</v>
          </cell>
          <cell r="FX25665" t="str">
            <v>France</v>
          </cell>
        </row>
        <row r="25666">
          <cell r="H25666">
            <v>192635.99</v>
          </cell>
          <cell r="FX25666" t="str">
            <v>France</v>
          </cell>
        </row>
        <row r="25667">
          <cell r="H25667">
            <v>114494.29</v>
          </cell>
          <cell r="FX25667" t="str">
            <v>France</v>
          </cell>
        </row>
        <row r="25668">
          <cell r="H25668">
            <v>92419.93</v>
          </cell>
          <cell r="FX25668" t="str">
            <v>France</v>
          </cell>
        </row>
        <row r="25669">
          <cell r="H25669">
            <v>76640.710000000006</v>
          </cell>
          <cell r="FX25669" t="str">
            <v>France</v>
          </cell>
        </row>
        <row r="25670">
          <cell r="H25670">
            <v>209442.14</v>
          </cell>
          <cell r="FX25670" t="str">
            <v>France</v>
          </cell>
        </row>
        <row r="25671">
          <cell r="H25671">
            <v>144285.48000000001</v>
          </cell>
          <cell r="FX25671" t="str">
            <v>France</v>
          </cell>
        </row>
        <row r="25672">
          <cell r="H25672">
            <v>28179.84</v>
          </cell>
          <cell r="FX25672" t="str">
            <v>France</v>
          </cell>
        </row>
        <row r="25673">
          <cell r="H25673">
            <v>75847.31</v>
          </cell>
          <cell r="FX25673" t="str">
            <v>France</v>
          </cell>
        </row>
        <row r="25674">
          <cell r="H25674">
            <v>185760.8</v>
          </cell>
          <cell r="FX25674" t="str">
            <v>France</v>
          </cell>
        </row>
        <row r="25675">
          <cell r="H25675">
            <v>5436.23</v>
          </cell>
          <cell r="FX25675" t="str">
            <v>France</v>
          </cell>
        </row>
        <row r="25676">
          <cell r="H25676">
            <v>33499.4</v>
          </cell>
          <cell r="FX25676" t="str">
            <v>France</v>
          </cell>
        </row>
        <row r="25677">
          <cell r="H25677">
            <v>86514.34</v>
          </cell>
          <cell r="FX25677" t="str">
            <v>France</v>
          </cell>
        </row>
        <row r="25678">
          <cell r="H25678">
            <v>102975.34</v>
          </cell>
          <cell r="FX25678" t="str">
            <v>France</v>
          </cell>
        </row>
        <row r="25679">
          <cell r="H25679">
            <v>74506.820000000007</v>
          </cell>
          <cell r="FX25679" t="str">
            <v>France</v>
          </cell>
        </row>
        <row r="25680">
          <cell r="H25680">
            <v>179158.67</v>
          </cell>
          <cell r="FX25680" t="str">
            <v>France</v>
          </cell>
        </row>
        <row r="25681">
          <cell r="H25681">
            <v>130137.3</v>
          </cell>
          <cell r="FX25681" t="str">
            <v>France</v>
          </cell>
        </row>
        <row r="25682">
          <cell r="H25682">
            <v>1406.61</v>
          </cell>
          <cell r="FX25682" t="str">
            <v>France</v>
          </cell>
        </row>
        <row r="25683">
          <cell r="H25683">
            <v>210888.83</v>
          </cell>
          <cell r="FX25683" t="str">
            <v>France</v>
          </cell>
        </row>
        <row r="25684">
          <cell r="H25684">
            <v>139649.29999999999</v>
          </cell>
          <cell r="FX25684" t="str">
            <v>France</v>
          </cell>
        </row>
        <row r="25685">
          <cell r="H25685">
            <v>58142.05</v>
          </cell>
          <cell r="FX25685" t="str">
            <v>France</v>
          </cell>
        </row>
        <row r="25686">
          <cell r="H25686">
            <v>86029.84</v>
          </cell>
          <cell r="FX25686" t="str">
            <v>France</v>
          </cell>
        </row>
        <row r="25687">
          <cell r="H25687">
            <v>209573.42</v>
          </cell>
          <cell r="FX25687" t="str">
            <v>France</v>
          </cell>
        </row>
        <row r="25688">
          <cell r="H25688">
            <v>147348.07999999999</v>
          </cell>
          <cell r="FX25688" t="str">
            <v>France</v>
          </cell>
        </row>
        <row r="25689">
          <cell r="H25689">
            <v>40421.22</v>
          </cell>
          <cell r="FX25689" t="str">
            <v>France</v>
          </cell>
        </row>
        <row r="25690">
          <cell r="H25690">
            <v>89367.79</v>
          </cell>
          <cell r="FX25690" t="str">
            <v>France</v>
          </cell>
        </row>
        <row r="25691">
          <cell r="H25691">
            <v>148352.51999999999</v>
          </cell>
          <cell r="FX25691" t="str">
            <v>France</v>
          </cell>
        </row>
        <row r="25692">
          <cell r="H25692">
            <v>78466.350000000006</v>
          </cell>
          <cell r="FX25692" t="str">
            <v>France</v>
          </cell>
        </row>
        <row r="25693">
          <cell r="H25693">
            <v>47788.67</v>
          </cell>
          <cell r="FX25693" t="str">
            <v>France</v>
          </cell>
        </row>
        <row r="25694">
          <cell r="H25694">
            <v>180063.77</v>
          </cell>
          <cell r="FX25694" t="str">
            <v>France</v>
          </cell>
        </row>
        <row r="25695">
          <cell r="H25695">
            <v>130591.83</v>
          </cell>
          <cell r="FX25695" t="str">
            <v>France</v>
          </cell>
        </row>
        <row r="25696">
          <cell r="H25696">
            <v>209492.09</v>
          </cell>
          <cell r="FX25696" t="str">
            <v>France</v>
          </cell>
        </row>
        <row r="25697">
          <cell r="H25697">
            <v>127452.96</v>
          </cell>
          <cell r="FX25697" t="str">
            <v>France</v>
          </cell>
        </row>
        <row r="25698">
          <cell r="H25698">
            <v>14016.19</v>
          </cell>
          <cell r="FX25698" t="str">
            <v>France</v>
          </cell>
        </row>
        <row r="25699">
          <cell r="H25699">
            <v>54725</v>
          </cell>
          <cell r="FX25699" t="str">
            <v>France</v>
          </cell>
        </row>
        <row r="25700">
          <cell r="H25700">
            <v>155441.15</v>
          </cell>
          <cell r="FX25700" t="str">
            <v>France</v>
          </cell>
        </row>
        <row r="25701">
          <cell r="H25701">
            <v>134183.35999999999</v>
          </cell>
          <cell r="FX25701" t="str">
            <v>France</v>
          </cell>
        </row>
        <row r="25702">
          <cell r="H25702">
            <v>15373.97</v>
          </cell>
          <cell r="FX25702" t="str">
            <v>France</v>
          </cell>
        </row>
        <row r="25703">
          <cell r="H25703">
            <v>195359.71</v>
          </cell>
          <cell r="FX25703" t="str">
            <v>France</v>
          </cell>
        </row>
        <row r="25704">
          <cell r="H25704">
            <v>142886.76</v>
          </cell>
          <cell r="FX25704" t="str">
            <v>France</v>
          </cell>
        </row>
        <row r="25705">
          <cell r="H25705">
            <v>81590.759999999995</v>
          </cell>
          <cell r="FX25705" t="str">
            <v>France</v>
          </cell>
        </row>
        <row r="25706">
          <cell r="H25706">
            <v>2401.9699999999998</v>
          </cell>
          <cell r="FX25706" t="str">
            <v>France</v>
          </cell>
        </row>
        <row r="25707">
          <cell r="H25707">
            <v>53934.1</v>
          </cell>
          <cell r="FX25707" t="str">
            <v>France</v>
          </cell>
        </row>
        <row r="25708">
          <cell r="H25708">
            <v>108440.89</v>
          </cell>
          <cell r="FX25708" t="str">
            <v>France</v>
          </cell>
        </row>
        <row r="25709">
          <cell r="H25709">
            <v>391920.91</v>
          </cell>
          <cell r="FX25709" t="str">
            <v>France</v>
          </cell>
        </row>
        <row r="25710">
          <cell r="H25710">
            <v>154219.64000000001</v>
          </cell>
          <cell r="FX25710" t="str">
            <v>France</v>
          </cell>
        </row>
        <row r="25711">
          <cell r="H25711">
            <v>339997.6</v>
          </cell>
          <cell r="FX25711" t="str">
            <v>France</v>
          </cell>
        </row>
        <row r="25712">
          <cell r="H25712">
            <v>235401.55</v>
          </cell>
          <cell r="FX25712" t="str">
            <v>France</v>
          </cell>
        </row>
        <row r="25713">
          <cell r="H25713">
            <v>103261.55</v>
          </cell>
          <cell r="FX25713" t="str">
            <v>France</v>
          </cell>
        </row>
        <row r="25714">
          <cell r="H25714">
            <v>121089.88</v>
          </cell>
          <cell r="FX25714" t="str">
            <v>France</v>
          </cell>
        </row>
        <row r="25715">
          <cell r="H25715">
            <v>321308.96999999997</v>
          </cell>
          <cell r="FX25715" t="str">
            <v>France</v>
          </cell>
        </row>
        <row r="25716">
          <cell r="H25716">
            <v>652.27</v>
          </cell>
          <cell r="FX25716" t="str">
            <v>France</v>
          </cell>
        </row>
        <row r="25717">
          <cell r="H25717">
            <v>133739.28</v>
          </cell>
          <cell r="FX25717" t="str">
            <v>France</v>
          </cell>
        </row>
        <row r="25718">
          <cell r="H25718">
            <v>34074.339999999997</v>
          </cell>
          <cell r="FX25718" t="str">
            <v>France</v>
          </cell>
        </row>
        <row r="25719">
          <cell r="H25719">
            <v>64925.43</v>
          </cell>
          <cell r="FX25719" t="str">
            <v>France</v>
          </cell>
        </row>
        <row r="25720">
          <cell r="H25720">
            <v>50966.67</v>
          </cell>
          <cell r="FX25720" t="str">
            <v>France</v>
          </cell>
        </row>
        <row r="25721">
          <cell r="H25721">
            <v>106511.6</v>
          </cell>
          <cell r="FX25721" t="str">
            <v>France</v>
          </cell>
        </row>
        <row r="25722">
          <cell r="H25722">
            <v>3727.25</v>
          </cell>
          <cell r="FX25722" t="str">
            <v>France</v>
          </cell>
        </row>
        <row r="25723">
          <cell r="H25723">
            <v>67794.600000000006</v>
          </cell>
          <cell r="FX25723" t="str">
            <v>France</v>
          </cell>
        </row>
        <row r="25724">
          <cell r="H25724">
            <v>66729.48</v>
          </cell>
          <cell r="FX25724" t="str">
            <v>France</v>
          </cell>
        </row>
        <row r="25725">
          <cell r="H25725">
            <v>241645.74</v>
          </cell>
          <cell r="FX25725" t="str">
            <v>France</v>
          </cell>
        </row>
        <row r="25726">
          <cell r="H25726">
            <v>127812.02</v>
          </cell>
          <cell r="FX25726" t="str">
            <v>France</v>
          </cell>
        </row>
        <row r="25727">
          <cell r="H25727">
            <v>53099.89</v>
          </cell>
          <cell r="FX25727" t="str">
            <v>France</v>
          </cell>
        </row>
        <row r="25728">
          <cell r="H25728">
            <v>98178.880000000005</v>
          </cell>
          <cell r="FX25728" t="str">
            <v>France</v>
          </cell>
        </row>
        <row r="25729">
          <cell r="H25729">
            <v>167036.26</v>
          </cell>
          <cell r="FX25729" t="str">
            <v>France</v>
          </cell>
        </row>
        <row r="25730">
          <cell r="H25730">
            <v>6961.2</v>
          </cell>
          <cell r="FX25730" t="str">
            <v>France</v>
          </cell>
        </row>
        <row r="25731">
          <cell r="H25731">
            <v>50922.84</v>
          </cell>
          <cell r="FX25731" t="str">
            <v>France</v>
          </cell>
        </row>
        <row r="25732">
          <cell r="H25732">
            <v>124729.74</v>
          </cell>
          <cell r="FX25732" t="str">
            <v>France</v>
          </cell>
        </row>
        <row r="25733">
          <cell r="H25733">
            <v>420807.19</v>
          </cell>
          <cell r="FX25733" t="str">
            <v>France</v>
          </cell>
        </row>
        <row r="25734">
          <cell r="H25734">
            <v>106397.02</v>
          </cell>
          <cell r="FX25734" t="str">
            <v>France</v>
          </cell>
        </row>
        <row r="25735">
          <cell r="H25735">
            <v>250328.86</v>
          </cell>
          <cell r="FX25735" t="str">
            <v>France</v>
          </cell>
        </row>
        <row r="25736">
          <cell r="H25736">
            <v>197476.98</v>
          </cell>
          <cell r="FX25736" t="str">
            <v>France</v>
          </cell>
        </row>
        <row r="25737">
          <cell r="H25737">
            <v>63518.87</v>
          </cell>
          <cell r="FX25737" t="str">
            <v>France</v>
          </cell>
        </row>
        <row r="25738">
          <cell r="H25738">
            <v>33199.379999999997</v>
          </cell>
          <cell r="FX25738" t="str">
            <v>France</v>
          </cell>
        </row>
        <row r="25739">
          <cell r="H25739">
            <v>71912.06</v>
          </cell>
          <cell r="FX25739" t="str">
            <v>France</v>
          </cell>
        </row>
        <row r="25740">
          <cell r="H25740">
            <v>88330.57</v>
          </cell>
          <cell r="FX25740" t="str">
            <v>France</v>
          </cell>
        </row>
        <row r="25741">
          <cell r="H25741">
            <v>158257.96</v>
          </cell>
          <cell r="FX25741" t="str">
            <v>France</v>
          </cell>
        </row>
        <row r="25742">
          <cell r="H25742">
            <v>4712.8900000000003</v>
          </cell>
          <cell r="FX25742" t="str">
            <v>France</v>
          </cell>
        </row>
        <row r="25743">
          <cell r="H25743">
            <v>101440.07</v>
          </cell>
          <cell r="FX25743" t="str">
            <v>France</v>
          </cell>
        </row>
        <row r="25744">
          <cell r="H25744">
            <v>194338.81</v>
          </cell>
          <cell r="FX25744" t="str">
            <v>France</v>
          </cell>
        </row>
        <row r="25745">
          <cell r="H25745">
            <v>127417.97</v>
          </cell>
          <cell r="FX25745" t="str">
            <v>France</v>
          </cell>
        </row>
        <row r="25746">
          <cell r="H25746">
            <v>153242.29</v>
          </cell>
          <cell r="FX25746" t="str">
            <v>France</v>
          </cell>
        </row>
        <row r="25747">
          <cell r="H25747">
            <v>135040.66</v>
          </cell>
          <cell r="FX25747" t="str">
            <v>France</v>
          </cell>
        </row>
        <row r="25748">
          <cell r="H25748">
            <v>143879.85</v>
          </cell>
          <cell r="FX25748" t="str">
            <v>France</v>
          </cell>
        </row>
        <row r="25749">
          <cell r="H25749">
            <v>159111.88</v>
          </cell>
          <cell r="FX25749" t="str">
            <v>France</v>
          </cell>
        </row>
        <row r="25750">
          <cell r="H25750">
            <v>174997.16</v>
          </cell>
          <cell r="FX25750" t="str">
            <v>France</v>
          </cell>
        </row>
        <row r="25751">
          <cell r="H25751">
            <v>108247.2</v>
          </cell>
          <cell r="FX25751" t="str">
            <v>France</v>
          </cell>
        </row>
        <row r="25752">
          <cell r="H25752">
            <v>4860.3599999999997</v>
          </cell>
          <cell r="FX25752" t="str">
            <v>France</v>
          </cell>
        </row>
        <row r="25753">
          <cell r="H25753">
            <v>17717.97</v>
          </cell>
          <cell r="FX25753" t="str">
            <v>France</v>
          </cell>
        </row>
        <row r="25754">
          <cell r="H25754">
            <v>22673.08</v>
          </cell>
          <cell r="FX25754" t="str">
            <v>France</v>
          </cell>
        </row>
        <row r="25755">
          <cell r="H25755">
            <v>38620.199999999997</v>
          </cell>
          <cell r="FX25755" t="str">
            <v>France</v>
          </cell>
        </row>
        <row r="25756">
          <cell r="H25756">
            <v>206062.15</v>
          </cell>
          <cell r="FX25756" t="str">
            <v>France</v>
          </cell>
        </row>
        <row r="25757">
          <cell r="H25757">
            <v>26302.01</v>
          </cell>
          <cell r="FX25757" t="str">
            <v>France</v>
          </cell>
        </row>
        <row r="25758">
          <cell r="H25758">
            <v>100932.82</v>
          </cell>
          <cell r="FX25758" t="str">
            <v>France</v>
          </cell>
        </row>
        <row r="25759">
          <cell r="H25759">
            <v>5545.62</v>
          </cell>
          <cell r="FX25759" t="str">
            <v>France</v>
          </cell>
        </row>
        <row r="25760">
          <cell r="H25760">
            <v>347.95</v>
          </cell>
          <cell r="FX25760" t="str">
            <v>France</v>
          </cell>
        </row>
        <row r="25761">
          <cell r="H25761">
            <v>25475.14</v>
          </cell>
          <cell r="FX25761" t="str">
            <v>France</v>
          </cell>
        </row>
        <row r="25762">
          <cell r="H25762">
            <v>119265.05</v>
          </cell>
          <cell r="FX25762" t="str">
            <v>France</v>
          </cell>
        </row>
        <row r="25763">
          <cell r="H25763">
            <v>1836.92</v>
          </cell>
          <cell r="FX25763" t="str">
            <v>France</v>
          </cell>
        </row>
        <row r="25764">
          <cell r="H25764">
            <v>91948.67</v>
          </cell>
          <cell r="FX25764" t="str">
            <v>France</v>
          </cell>
        </row>
        <row r="25765">
          <cell r="H25765">
            <v>85939.1</v>
          </cell>
          <cell r="FX25765" t="str">
            <v>France</v>
          </cell>
        </row>
        <row r="25766">
          <cell r="H25766">
            <v>201826.78</v>
          </cell>
          <cell r="FX25766" t="str">
            <v>France</v>
          </cell>
        </row>
        <row r="25767">
          <cell r="H25767">
            <v>55935.199999999997</v>
          </cell>
          <cell r="FX25767" t="str">
            <v>France</v>
          </cell>
        </row>
        <row r="25768">
          <cell r="H25768">
            <v>1210.6300000000001</v>
          </cell>
          <cell r="FX25768" t="str">
            <v>France</v>
          </cell>
        </row>
        <row r="25769">
          <cell r="H25769">
            <v>39067.96</v>
          </cell>
          <cell r="FX25769" t="str">
            <v>France</v>
          </cell>
        </row>
        <row r="25770">
          <cell r="H25770">
            <v>103255.17</v>
          </cell>
          <cell r="FX25770" t="str">
            <v>France</v>
          </cell>
        </row>
        <row r="25771">
          <cell r="H25771">
            <v>126108.68</v>
          </cell>
          <cell r="FX25771" t="str">
            <v>France</v>
          </cell>
        </row>
        <row r="25772">
          <cell r="H25772">
            <v>9512.68</v>
          </cell>
          <cell r="FX25772" t="str">
            <v>France</v>
          </cell>
        </row>
        <row r="25773">
          <cell r="H25773">
            <v>59573.51</v>
          </cell>
          <cell r="FX25773" t="str">
            <v>France</v>
          </cell>
        </row>
        <row r="25774">
          <cell r="H25774">
            <v>119977.67</v>
          </cell>
          <cell r="FX25774" t="str">
            <v>France</v>
          </cell>
        </row>
        <row r="25775">
          <cell r="H25775">
            <v>63326.13</v>
          </cell>
          <cell r="FX25775" t="str">
            <v>France</v>
          </cell>
        </row>
        <row r="25776">
          <cell r="H25776">
            <v>37293.03</v>
          </cell>
          <cell r="FX25776" t="str">
            <v>France</v>
          </cell>
        </row>
        <row r="25777">
          <cell r="H25777">
            <v>73015.539999999994</v>
          </cell>
          <cell r="FX25777" t="str">
            <v>France</v>
          </cell>
        </row>
        <row r="25778">
          <cell r="H25778">
            <v>124023.47</v>
          </cell>
          <cell r="FX25778" t="str">
            <v>France</v>
          </cell>
        </row>
        <row r="25779">
          <cell r="H25779">
            <v>79378.33</v>
          </cell>
          <cell r="FX25779" t="str">
            <v>France</v>
          </cell>
        </row>
        <row r="25780">
          <cell r="H25780">
            <v>2291.21</v>
          </cell>
          <cell r="FX25780" t="str">
            <v>France</v>
          </cell>
        </row>
        <row r="25781">
          <cell r="H25781">
            <v>87974.89</v>
          </cell>
          <cell r="FX25781" t="str">
            <v>France</v>
          </cell>
        </row>
        <row r="25782">
          <cell r="H25782">
            <v>244039.3</v>
          </cell>
          <cell r="FX25782" t="str">
            <v>France</v>
          </cell>
        </row>
        <row r="25783">
          <cell r="H25783">
            <v>55155.02</v>
          </cell>
          <cell r="FX25783" t="str">
            <v>France</v>
          </cell>
        </row>
        <row r="25784">
          <cell r="H25784">
            <v>79612.3</v>
          </cell>
          <cell r="FX25784" t="str">
            <v>France</v>
          </cell>
        </row>
        <row r="25785">
          <cell r="H25785">
            <v>156572.34</v>
          </cell>
          <cell r="FX25785" t="str">
            <v>France</v>
          </cell>
        </row>
        <row r="25786">
          <cell r="H25786">
            <v>71619.899999999994</v>
          </cell>
          <cell r="FX25786" t="str">
            <v>France</v>
          </cell>
        </row>
        <row r="25787">
          <cell r="H25787">
            <v>31866.47</v>
          </cell>
          <cell r="FX25787" t="str">
            <v>France</v>
          </cell>
        </row>
        <row r="25788">
          <cell r="H25788">
            <v>66543.649999999994</v>
          </cell>
          <cell r="FX25788" t="str">
            <v>France</v>
          </cell>
        </row>
        <row r="25789">
          <cell r="H25789">
            <v>69316.429999999993</v>
          </cell>
          <cell r="FX25789" t="str">
            <v>France</v>
          </cell>
        </row>
        <row r="25790">
          <cell r="H25790">
            <v>259188.83</v>
          </cell>
          <cell r="FX25790" t="str">
            <v>France</v>
          </cell>
        </row>
        <row r="25791">
          <cell r="H25791">
            <v>29680.36</v>
          </cell>
          <cell r="FX25791" t="str">
            <v>France</v>
          </cell>
        </row>
        <row r="25792">
          <cell r="H25792">
            <v>80604.45</v>
          </cell>
          <cell r="FX25792" t="str">
            <v>France</v>
          </cell>
        </row>
        <row r="25793">
          <cell r="H25793">
            <v>138597.63</v>
          </cell>
          <cell r="FX25793" t="str">
            <v>France</v>
          </cell>
        </row>
        <row r="25794">
          <cell r="H25794">
            <v>215285.22</v>
          </cell>
          <cell r="FX25794" t="str">
            <v>France</v>
          </cell>
        </row>
        <row r="25795">
          <cell r="H25795">
            <v>41440.49</v>
          </cell>
          <cell r="FX25795" t="str">
            <v>France</v>
          </cell>
        </row>
        <row r="25796">
          <cell r="H25796">
            <v>157809.04999999999</v>
          </cell>
          <cell r="FX25796" t="str">
            <v>France</v>
          </cell>
        </row>
        <row r="25797">
          <cell r="H25797">
            <v>99070.43</v>
          </cell>
          <cell r="FX25797" t="str">
            <v>France</v>
          </cell>
        </row>
        <row r="25798">
          <cell r="H25798">
            <v>99301.82</v>
          </cell>
          <cell r="FX25798" t="str">
            <v>France</v>
          </cell>
        </row>
        <row r="25799">
          <cell r="H25799">
            <v>1297.28</v>
          </cell>
          <cell r="FX25799" t="str">
            <v>France</v>
          </cell>
        </row>
        <row r="25800">
          <cell r="H25800">
            <v>83038.77</v>
          </cell>
          <cell r="FX25800" t="str">
            <v>France</v>
          </cell>
        </row>
        <row r="25801">
          <cell r="H25801">
            <v>45053.9</v>
          </cell>
          <cell r="FX25801" t="str">
            <v>France</v>
          </cell>
        </row>
        <row r="25802">
          <cell r="H25802">
            <v>25257.05</v>
          </cell>
          <cell r="FX25802" t="str">
            <v>France</v>
          </cell>
        </row>
        <row r="25803">
          <cell r="H25803">
            <v>74105.52</v>
          </cell>
          <cell r="FX25803" t="str">
            <v>France</v>
          </cell>
        </row>
        <row r="25804">
          <cell r="H25804">
            <v>8802.76</v>
          </cell>
          <cell r="FX25804" t="str">
            <v>France</v>
          </cell>
        </row>
        <row r="25805">
          <cell r="H25805">
            <v>205062.15</v>
          </cell>
          <cell r="FX25805" t="str">
            <v>France</v>
          </cell>
        </row>
        <row r="25806">
          <cell r="H25806">
            <v>44966.39</v>
          </cell>
          <cell r="FX25806" t="str">
            <v>France</v>
          </cell>
        </row>
        <row r="25807">
          <cell r="H25807">
            <v>19063.240000000002</v>
          </cell>
          <cell r="FX25807" t="str">
            <v>France</v>
          </cell>
        </row>
        <row r="25808">
          <cell r="H25808">
            <v>9017.07</v>
          </cell>
          <cell r="FX25808" t="str">
            <v>France</v>
          </cell>
        </row>
        <row r="25809">
          <cell r="H25809">
            <v>77577.509999999995</v>
          </cell>
          <cell r="FX25809" t="str">
            <v>France</v>
          </cell>
        </row>
        <row r="25810">
          <cell r="H25810">
            <v>222624.52</v>
          </cell>
          <cell r="FX25810" t="str">
            <v>France</v>
          </cell>
        </row>
        <row r="25811">
          <cell r="H25811">
            <v>133718.06</v>
          </cell>
          <cell r="FX25811" t="str">
            <v>France</v>
          </cell>
        </row>
        <row r="25812">
          <cell r="H25812">
            <v>75839.58</v>
          </cell>
          <cell r="FX25812" t="str">
            <v>France</v>
          </cell>
        </row>
        <row r="25813">
          <cell r="H25813">
            <v>23686.55</v>
          </cell>
          <cell r="FX25813" t="str">
            <v>France</v>
          </cell>
        </row>
        <row r="25814">
          <cell r="H25814">
            <v>20383.240000000002</v>
          </cell>
          <cell r="FX25814" t="str">
            <v>France</v>
          </cell>
        </row>
        <row r="25815">
          <cell r="H25815">
            <v>56657.04</v>
          </cell>
          <cell r="FX25815" t="str">
            <v>France</v>
          </cell>
        </row>
        <row r="25816">
          <cell r="H25816">
            <v>4213.71</v>
          </cell>
          <cell r="FX25816" t="str">
            <v>France</v>
          </cell>
        </row>
        <row r="25817">
          <cell r="H25817">
            <v>19833.25</v>
          </cell>
          <cell r="FX25817" t="str">
            <v>France</v>
          </cell>
        </row>
        <row r="25818">
          <cell r="H25818">
            <v>149067.87</v>
          </cell>
          <cell r="FX25818" t="str">
            <v>France</v>
          </cell>
        </row>
        <row r="25819">
          <cell r="H25819">
            <v>11854.68</v>
          </cell>
          <cell r="FX25819" t="str">
            <v>France</v>
          </cell>
        </row>
        <row r="25820">
          <cell r="H25820">
            <v>76948.98</v>
          </cell>
          <cell r="FX25820" t="str">
            <v>France</v>
          </cell>
        </row>
        <row r="25821">
          <cell r="H25821">
            <v>45955.71</v>
          </cell>
          <cell r="FX25821" t="str">
            <v>France</v>
          </cell>
        </row>
        <row r="25822">
          <cell r="H25822">
            <v>93269.1</v>
          </cell>
          <cell r="FX25822" t="str">
            <v>France</v>
          </cell>
        </row>
        <row r="25823">
          <cell r="H25823">
            <v>100024.53</v>
          </cell>
          <cell r="FX25823" t="str">
            <v>France</v>
          </cell>
        </row>
        <row r="25824">
          <cell r="H25824">
            <v>275789.26</v>
          </cell>
          <cell r="FX25824" t="str">
            <v>France</v>
          </cell>
        </row>
        <row r="25825">
          <cell r="H25825">
            <v>91490.4</v>
          </cell>
          <cell r="FX25825" t="str">
            <v>France</v>
          </cell>
        </row>
        <row r="25826">
          <cell r="H25826">
            <v>62423.22</v>
          </cell>
          <cell r="FX25826" t="str">
            <v>France</v>
          </cell>
        </row>
        <row r="25827">
          <cell r="H25827">
            <v>105385.74</v>
          </cell>
          <cell r="FX25827" t="str">
            <v>France</v>
          </cell>
        </row>
        <row r="25828">
          <cell r="H25828">
            <v>35925.43</v>
          </cell>
          <cell r="FX25828" t="str">
            <v>France</v>
          </cell>
        </row>
        <row r="25829">
          <cell r="H25829">
            <v>43624.08</v>
          </cell>
          <cell r="FX25829" t="str">
            <v>France</v>
          </cell>
        </row>
        <row r="25830">
          <cell r="H25830">
            <v>75832.77</v>
          </cell>
          <cell r="FX25830" t="str">
            <v>France</v>
          </cell>
        </row>
        <row r="25831">
          <cell r="H25831">
            <v>410060.09</v>
          </cell>
          <cell r="FX25831" t="str">
            <v>France</v>
          </cell>
        </row>
        <row r="25832">
          <cell r="H25832">
            <v>49292.74</v>
          </cell>
          <cell r="FX25832" t="str">
            <v>France</v>
          </cell>
        </row>
        <row r="25833">
          <cell r="H25833">
            <v>10542.54</v>
          </cell>
          <cell r="FX25833" t="str">
            <v>France</v>
          </cell>
        </row>
        <row r="25834">
          <cell r="H25834">
            <v>79195.539999999994</v>
          </cell>
          <cell r="FX25834" t="str">
            <v>France</v>
          </cell>
        </row>
        <row r="25835">
          <cell r="H25835">
            <v>70920.179999999993</v>
          </cell>
          <cell r="FX25835" t="str">
            <v>France</v>
          </cell>
        </row>
        <row r="25836">
          <cell r="H25836">
            <v>142956.51999999999</v>
          </cell>
          <cell r="FX25836" t="str">
            <v>France</v>
          </cell>
        </row>
        <row r="25837">
          <cell r="H25837">
            <v>56287.33</v>
          </cell>
          <cell r="FX25837" t="str">
            <v>France</v>
          </cell>
        </row>
        <row r="25838">
          <cell r="H25838">
            <v>122785.42</v>
          </cell>
          <cell r="FX25838" t="str">
            <v>France</v>
          </cell>
        </row>
        <row r="25839">
          <cell r="H25839">
            <v>8876.6200000000008</v>
          </cell>
          <cell r="FX25839" t="str">
            <v>France</v>
          </cell>
        </row>
        <row r="25840">
          <cell r="H25840">
            <v>151554.95000000001</v>
          </cell>
          <cell r="FX25840" t="str">
            <v>France</v>
          </cell>
        </row>
        <row r="25841">
          <cell r="H25841">
            <v>9846.33</v>
          </cell>
          <cell r="FX25841" t="str">
            <v>France</v>
          </cell>
        </row>
        <row r="25842">
          <cell r="H25842">
            <v>7440.13</v>
          </cell>
          <cell r="FX25842" t="str">
            <v>France</v>
          </cell>
        </row>
        <row r="25843">
          <cell r="H25843">
            <v>328135.92</v>
          </cell>
          <cell r="FX25843" t="str">
            <v>France</v>
          </cell>
        </row>
        <row r="25844">
          <cell r="H25844">
            <v>93334.14</v>
          </cell>
          <cell r="FX25844" t="str">
            <v>France</v>
          </cell>
        </row>
        <row r="25845">
          <cell r="H25845">
            <v>53422.85</v>
          </cell>
          <cell r="FX25845" t="str">
            <v>France</v>
          </cell>
        </row>
        <row r="25846">
          <cell r="H25846">
            <v>1227239.67</v>
          </cell>
          <cell r="FX25846" t="str">
            <v>France</v>
          </cell>
        </row>
        <row r="25847">
          <cell r="H25847">
            <v>40021.82</v>
          </cell>
          <cell r="FX25847" t="str">
            <v>France</v>
          </cell>
        </row>
        <row r="25848">
          <cell r="H25848">
            <v>14685.42</v>
          </cell>
          <cell r="FX25848" t="str">
            <v>France</v>
          </cell>
        </row>
        <row r="25849">
          <cell r="H25849">
            <v>27952.13</v>
          </cell>
          <cell r="FX25849" t="str">
            <v>France</v>
          </cell>
        </row>
        <row r="25850">
          <cell r="H25850">
            <v>158391.26</v>
          </cell>
          <cell r="FX25850" t="str">
            <v>France</v>
          </cell>
        </row>
        <row r="25851">
          <cell r="H25851">
            <v>16812.07</v>
          </cell>
          <cell r="FX25851" t="str">
            <v>France</v>
          </cell>
        </row>
        <row r="25852">
          <cell r="H25852">
            <v>8689.0400000000009</v>
          </cell>
          <cell r="FX25852" t="str">
            <v>France</v>
          </cell>
        </row>
        <row r="25853">
          <cell r="H25853">
            <v>70011.55</v>
          </cell>
          <cell r="FX25853" t="str">
            <v>France</v>
          </cell>
        </row>
        <row r="25854">
          <cell r="H25854">
            <v>1709.98</v>
          </cell>
          <cell r="FX25854" t="str">
            <v>France</v>
          </cell>
        </row>
        <row r="25855">
          <cell r="H25855">
            <v>118243.28</v>
          </cell>
          <cell r="FX25855" t="str">
            <v>France</v>
          </cell>
        </row>
        <row r="25856">
          <cell r="H25856">
            <v>25831.66</v>
          </cell>
          <cell r="FX25856" t="str">
            <v>France</v>
          </cell>
        </row>
        <row r="25857">
          <cell r="H25857">
            <v>8374.06</v>
          </cell>
          <cell r="FX25857" t="str">
            <v>France</v>
          </cell>
        </row>
        <row r="25858">
          <cell r="H25858">
            <v>67938.44</v>
          </cell>
          <cell r="FX25858" t="str">
            <v>France</v>
          </cell>
        </row>
        <row r="25859">
          <cell r="H25859">
            <v>69017.27</v>
          </cell>
          <cell r="FX25859" t="str">
            <v>France</v>
          </cell>
        </row>
        <row r="25860">
          <cell r="H25860">
            <v>102624.25</v>
          </cell>
          <cell r="FX25860" t="str">
            <v>France</v>
          </cell>
        </row>
        <row r="25861">
          <cell r="H25861">
            <v>35480.71</v>
          </cell>
          <cell r="FX25861" t="str">
            <v>France</v>
          </cell>
        </row>
        <row r="25862">
          <cell r="H25862">
            <v>27932.17</v>
          </cell>
          <cell r="FX25862" t="str">
            <v>France</v>
          </cell>
        </row>
        <row r="25863">
          <cell r="H25863">
            <v>121389.63</v>
          </cell>
          <cell r="FX25863" t="str">
            <v>France</v>
          </cell>
        </row>
        <row r="25864">
          <cell r="H25864">
            <v>86892.65</v>
          </cell>
          <cell r="FX25864" t="str">
            <v>France</v>
          </cell>
        </row>
        <row r="25865">
          <cell r="H25865">
            <v>129680.07</v>
          </cell>
          <cell r="FX25865" t="str">
            <v>France</v>
          </cell>
        </row>
        <row r="25866">
          <cell r="H25866">
            <v>91903.93</v>
          </cell>
          <cell r="FX25866" t="str">
            <v>France</v>
          </cell>
        </row>
        <row r="25867">
          <cell r="H25867">
            <v>90526.69</v>
          </cell>
          <cell r="FX25867" t="str">
            <v>France</v>
          </cell>
        </row>
        <row r="25868">
          <cell r="H25868">
            <v>58550.41</v>
          </cell>
          <cell r="FX25868" t="str">
            <v>France</v>
          </cell>
        </row>
        <row r="25869">
          <cell r="H25869">
            <v>77080.92</v>
          </cell>
          <cell r="FX25869" t="str">
            <v>France</v>
          </cell>
        </row>
        <row r="25870">
          <cell r="H25870">
            <v>123952.16</v>
          </cell>
          <cell r="FX25870" t="str">
            <v>France</v>
          </cell>
        </row>
        <row r="25871">
          <cell r="H25871">
            <v>38739.050000000003</v>
          </cell>
          <cell r="FX25871" t="str">
            <v>France</v>
          </cell>
        </row>
        <row r="25872">
          <cell r="H25872">
            <v>8418.17</v>
          </cell>
          <cell r="FX25872" t="str">
            <v>France</v>
          </cell>
        </row>
        <row r="25873">
          <cell r="H25873">
            <v>37192.5</v>
          </cell>
          <cell r="FX25873" t="str">
            <v>France</v>
          </cell>
        </row>
        <row r="25874">
          <cell r="H25874">
            <v>166685.20000000001</v>
          </cell>
          <cell r="FX25874" t="str">
            <v>France</v>
          </cell>
        </row>
        <row r="25875">
          <cell r="H25875">
            <v>34090.879999999997</v>
          </cell>
          <cell r="FX25875" t="str">
            <v>France</v>
          </cell>
        </row>
        <row r="25876">
          <cell r="H25876">
            <v>216832.58</v>
          </cell>
          <cell r="FX25876" t="str">
            <v>France</v>
          </cell>
        </row>
        <row r="25877">
          <cell r="H25877">
            <v>116202.15</v>
          </cell>
          <cell r="FX25877" t="str">
            <v>France</v>
          </cell>
        </row>
        <row r="25878">
          <cell r="H25878">
            <v>16589.55</v>
          </cell>
          <cell r="FX25878" t="str">
            <v>France</v>
          </cell>
        </row>
        <row r="25879">
          <cell r="H25879">
            <v>9192.59</v>
          </cell>
          <cell r="FX25879" t="str">
            <v>France</v>
          </cell>
        </row>
        <row r="25880">
          <cell r="H25880">
            <v>74843.41</v>
          </cell>
          <cell r="FX25880" t="str">
            <v>France</v>
          </cell>
        </row>
        <row r="25881">
          <cell r="H25881">
            <v>84444.95</v>
          </cell>
          <cell r="FX25881" t="str">
            <v>France</v>
          </cell>
        </row>
        <row r="25882">
          <cell r="H25882">
            <v>42215.05</v>
          </cell>
          <cell r="FX25882" t="str">
            <v>France</v>
          </cell>
        </row>
        <row r="25883">
          <cell r="H25883">
            <v>20936.39</v>
          </cell>
          <cell r="FX25883" t="str">
            <v>France</v>
          </cell>
        </row>
        <row r="25884">
          <cell r="H25884">
            <v>95381.39</v>
          </cell>
          <cell r="FX25884" t="str">
            <v>France</v>
          </cell>
        </row>
        <row r="25885">
          <cell r="H25885">
            <v>137326.24</v>
          </cell>
          <cell r="FX25885" t="str">
            <v>France</v>
          </cell>
        </row>
        <row r="25886">
          <cell r="H25886">
            <v>35990.730000000003</v>
          </cell>
          <cell r="FX25886" t="str">
            <v>France</v>
          </cell>
        </row>
        <row r="25887">
          <cell r="H25887">
            <v>57398.07</v>
          </cell>
          <cell r="FX25887" t="str">
            <v>France</v>
          </cell>
        </row>
        <row r="25888">
          <cell r="H25888">
            <v>124307.47</v>
          </cell>
          <cell r="FX25888" t="str">
            <v>France</v>
          </cell>
        </row>
        <row r="25889">
          <cell r="H25889">
            <v>320530.75</v>
          </cell>
          <cell r="FX25889" t="str">
            <v>France</v>
          </cell>
        </row>
        <row r="25890">
          <cell r="H25890">
            <v>37010.33</v>
          </cell>
          <cell r="FX25890" t="str">
            <v>France</v>
          </cell>
        </row>
        <row r="25891">
          <cell r="H25891">
            <v>71134.14</v>
          </cell>
          <cell r="FX25891" t="str">
            <v>France</v>
          </cell>
        </row>
        <row r="25892">
          <cell r="H25892">
            <v>81919.62</v>
          </cell>
          <cell r="FX25892" t="str">
            <v>France</v>
          </cell>
        </row>
        <row r="25893">
          <cell r="H25893">
            <v>50299.98</v>
          </cell>
          <cell r="FX25893" t="str">
            <v>France</v>
          </cell>
        </row>
        <row r="25894">
          <cell r="H25894">
            <v>59486.05</v>
          </cell>
          <cell r="FX25894" t="str">
            <v>France</v>
          </cell>
        </row>
        <row r="25895">
          <cell r="H25895">
            <v>8184.77</v>
          </cell>
          <cell r="FX25895" t="str">
            <v>France</v>
          </cell>
        </row>
        <row r="25896">
          <cell r="H25896">
            <v>75773.42</v>
          </cell>
          <cell r="FX25896" t="str">
            <v>France</v>
          </cell>
        </row>
        <row r="25897">
          <cell r="H25897">
            <v>183199.55</v>
          </cell>
          <cell r="FX25897" t="str">
            <v>France</v>
          </cell>
        </row>
        <row r="25898">
          <cell r="H25898">
            <v>218214.34</v>
          </cell>
          <cell r="FX25898" t="str">
            <v>France</v>
          </cell>
        </row>
        <row r="25899">
          <cell r="H25899">
            <v>42312.4</v>
          </cell>
          <cell r="FX25899" t="str">
            <v>France</v>
          </cell>
        </row>
        <row r="25900">
          <cell r="H25900">
            <v>0</v>
          </cell>
          <cell r="FX25900" t="str">
            <v>France</v>
          </cell>
        </row>
        <row r="25901">
          <cell r="H25901">
            <v>39633.93</v>
          </cell>
          <cell r="FX25901" t="str">
            <v>France</v>
          </cell>
        </row>
        <row r="25902">
          <cell r="H25902">
            <v>292259.38</v>
          </cell>
          <cell r="FX25902" t="str">
            <v>France</v>
          </cell>
        </row>
        <row r="25903">
          <cell r="H25903">
            <v>100454.39</v>
          </cell>
          <cell r="FX25903" t="str">
            <v>France</v>
          </cell>
        </row>
        <row r="25904">
          <cell r="H25904">
            <v>160215.28</v>
          </cell>
          <cell r="FX25904" t="str">
            <v>France</v>
          </cell>
        </row>
        <row r="25905">
          <cell r="H25905">
            <v>15806.63</v>
          </cell>
          <cell r="FX25905" t="str">
            <v>France</v>
          </cell>
        </row>
        <row r="25906">
          <cell r="H25906">
            <v>200662.47</v>
          </cell>
          <cell r="FX25906" t="str">
            <v>France</v>
          </cell>
        </row>
        <row r="25907">
          <cell r="H25907">
            <v>13403.88</v>
          </cell>
          <cell r="FX25907" t="str">
            <v>France</v>
          </cell>
        </row>
        <row r="25908">
          <cell r="H25908">
            <v>89994.31</v>
          </cell>
          <cell r="FX25908" t="str">
            <v>France</v>
          </cell>
        </row>
        <row r="25909">
          <cell r="H25909">
            <v>95901.21</v>
          </cell>
          <cell r="FX25909" t="str">
            <v>France</v>
          </cell>
        </row>
        <row r="25910">
          <cell r="H25910">
            <v>188214.67</v>
          </cell>
          <cell r="FX25910" t="str">
            <v>France</v>
          </cell>
        </row>
        <row r="25911">
          <cell r="H25911">
            <v>25035.35</v>
          </cell>
          <cell r="FX25911" t="str">
            <v>France</v>
          </cell>
        </row>
        <row r="25912">
          <cell r="H25912">
            <v>5032.1099999999997</v>
          </cell>
          <cell r="FX25912" t="str">
            <v>France</v>
          </cell>
        </row>
        <row r="25913">
          <cell r="H25913">
            <v>58776.49</v>
          </cell>
          <cell r="FX25913" t="str">
            <v>France</v>
          </cell>
        </row>
        <row r="25914">
          <cell r="H25914">
            <v>91792.86</v>
          </cell>
          <cell r="FX25914" t="str">
            <v>France</v>
          </cell>
        </row>
        <row r="25915">
          <cell r="H25915">
            <v>172960.34</v>
          </cell>
          <cell r="FX25915" t="str">
            <v>France</v>
          </cell>
        </row>
        <row r="25916">
          <cell r="H25916">
            <v>3008.5</v>
          </cell>
          <cell r="FX25916" t="str">
            <v>France</v>
          </cell>
        </row>
        <row r="25917">
          <cell r="H25917">
            <v>10023.200000000001</v>
          </cell>
          <cell r="FX25917" t="str">
            <v>France</v>
          </cell>
        </row>
        <row r="25918">
          <cell r="H25918">
            <v>96703.29</v>
          </cell>
          <cell r="FX25918" t="str">
            <v>France</v>
          </cell>
        </row>
        <row r="25919">
          <cell r="H25919">
            <v>83861.83</v>
          </cell>
          <cell r="FX25919" t="str">
            <v>France</v>
          </cell>
        </row>
        <row r="25920">
          <cell r="H25920">
            <v>86510.62</v>
          </cell>
          <cell r="FX25920" t="str">
            <v>France</v>
          </cell>
        </row>
        <row r="25921">
          <cell r="H25921">
            <v>101960.3</v>
          </cell>
          <cell r="FX25921" t="str">
            <v>France</v>
          </cell>
        </row>
        <row r="25922">
          <cell r="H25922">
            <v>135212.17000000001</v>
          </cell>
          <cell r="FX25922" t="str">
            <v>France</v>
          </cell>
        </row>
        <row r="25923">
          <cell r="H25923">
            <v>175904.69</v>
          </cell>
          <cell r="FX25923" t="str">
            <v>France</v>
          </cell>
        </row>
        <row r="25924">
          <cell r="H25924">
            <v>187657.12</v>
          </cell>
          <cell r="FX25924" t="str">
            <v>France</v>
          </cell>
        </row>
        <row r="25925">
          <cell r="H25925">
            <v>95709.8</v>
          </cell>
          <cell r="FX25925" t="str">
            <v>France</v>
          </cell>
        </row>
        <row r="25926">
          <cell r="H25926">
            <v>140555.54</v>
          </cell>
          <cell r="FX25926" t="str">
            <v>France</v>
          </cell>
        </row>
        <row r="25927">
          <cell r="H25927">
            <v>46906.31</v>
          </cell>
          <cell r="FX25927" t="str">
            <v>France</v>
          </cell>
        </row>
        <row r="25928">
          <cell r="H25928">
            <v>71724.53</v>
          </cell>
          <cell r="FX25928" t="str">
            <v>France</v>
          </cell>
        </row>
        <row r="25929">
          <cell r="H25929">
            <v>78375.09</v>
          </cell>
          <cell r="FX25929" t="str">
            <v>France</v>
          </cell>
        </row>
        <row r="25930">
          <cell r="H25930">
            <v>114182.36</v>
          </cell>
          <cell r="FX25930" t="str">
            <v>France</v>
          </cell>
        </row>
        <row r="25931">
          <cell r="H25931">
            <v>181051.2</v>
          </cell>
          <cell r="FX25931" t="str">
            <v>France</v>
          </cell>
        </row>
        <row r="25932">
          <cell r="H25932">
            <v>129023.48</v>
          </cell>
          <cell r="FX25932" t="str">
            <v>France</v>
          </cell>
        </row>
        <row r="25933">
          <cell r="H25933">
            <v>235880.31</v>
          </cell>
          <cell r="FX25933" t="str">
            <v>France</v>
          </cell>
        </row>
        <row r="25934">
          <cell r="H25934">
            <v>85966.85</v>
          </cell>
          <cell r="FX25934" t="str">
            <v>France</v>
          </cell>
        </row>
        <row r="25935">
          <cell r="H25935">
            <v>121118.76</v>
          </cell>
          <cell r="FX25935" t="str">
            <v>France</v>
          </cell>
        </row>
        <row r="25936">
          <cell r="H25936">
            <v>47701.440000000002</v>
          </cell>
          <cell r="FX25936" t="str">
            <v>France</v>
          </cell>
        </row>
        <row r="25937">
          <cell r="H25937">
            <v>21003.35</v>
          </cell>
          <cell r="FX25937" t="str">
            <v>France</v>
          </cell>
        </row>
        <row r="25938">
          <cell r="H25938">
            <v>12756.99</v>
          </cell>
          <cell r="FX25938" t="str">
            <v>France</v>
          </cell>
        </row>
        <row r="25939">
          <cell r="H25939">
            <v>85756</v>
          </cell>
          <cell r="FX25939" t="str">
            <v>France</v>
          </cell>
        </row>
        <row r="25940">
          <cell r="H25940">
            <v>127664.97</v>
          </cell>
          <cell r="FX25940" t="str">
            <v>France</v>
          </cell>
        </row>
        <row r="25941">
          <cell r="H25941">
            <v>74600.100000000006</v>
          </cell>
          <cell r="FX25941" t="str">
            <v>France</v>
          </cell>
        </row>
        <row r="25942">
          <cell r="H25942">
            <v>157402.51999999999</v>
          </cell>
          <cell r="FX25942" t="str">
            <v>France</v>
          </cell>
        </row>
        <row r="25943">
          <cell r="H25943">
            <v>95164.74</v>
          </cell>
          <cell r="FX25943" t="str">
            <v>France</v>
          </cell>
        </row>
        <row r="25944">
          <cell r="H25944">
            <v>65156.71</v>
          </cell>
          <cell r="FX25944" t="str">
            <v>France</v>
          </cell>
        </row>
        <row r="25945">
          <cell r="H25945">
            <v>168136.94</v>
          </cell>
          <cell r="FX25945" t="str">
            <v>France</v>
          </cell>
        </row>
        <row r="25946">
          <cell r="H25946">
            <v>70276.75</v>
          </cell>
          <cell r="FX25946" t="str">
            <v>France</v>
          </cell>
        </row>
        <row r="25947">
          <cell r="H25947">
            <v>199602.75</v>
          </cell>
          <cell r="FX25947" t="str">
            <v>France</v>
          </cell>
        </row>
        <row r="25948">
          <cell r="H25948">
            <v>134880.57999999999</v>
          </cell>
          <cell r="FX25948" t="str">
            <v>France</v>
          </cell>
        </row>
        <row r="25949">
          <cell r="H25949">
            <v>135801.12</v>
          </cell>
          <cell r="FX25949" t="str">
            <v>France</v>
          </cell>
        </row>
        <row r="25950">
          <cell r="H25950">
            <v>52288.85</v>
          </cell>
          <cell r="FX25950" t="str">
            <v>France</v>
          </cell>
        </row>
        <row r="25951">
          <cell r="H25951">
            <v>6005.85</v>
          </cell>
          <cell r="FX25951" t="str">
            <v>France</v>
          </cell>
        </row>
        <row r="25952">
          <cell r="H25952">
            <v>139064.03</v>
          </cell>
          <cell r="FX25952" t="str">
            <v>France</v>
          </cell>
        </row>
        <row r="25953">
          <cell r="H25953">
            <v>124080.55</v>
          </cell>
          <cell r="FX25953" t="str">
            <v>France</v>
          </cell>
        </row>
        <row r="25954">
          <cell r="H25954">
            <v>53304.86</v>
          </cell>
          <cell r="FX25954" t="str">
            <v>France</v>
          </cell>
        </row>
        <row r="25955">
          <cell r="H25955">
            <v>157472.01999999999</v>
          </cell>
          <cell r="FX25955" t="str">
            <v>France</v>
          </cell>
        </row>
        <row r="25956">
          <cell r="H25956">
            <v>12895.39</v>
          </cell>
          <cell r="FX25956" t="str">
            <v>France</v>
          </cell>
        </row>
        <row r="25957">
          <cell r="H25957">
            <v>74139.149999999994</v>
          </cell>
          <cell r="FX25957" t="str">
            <v>France</v>
          </cell>
        </row>
        <row r="25958">
          <cell r="H25958">
            <v>47934.67</v>
          </cell>
          <cell r="FX25958" t="str">
            <v>France</v>
          </cell>
        </row>
        <row r="25959">
          <cell r="H25959">
            <v>13767.02</v>
          </cell>
          <cell r="FX25959" t="str">
            <v>France</v>
          </cell>
        </row>
        <row r="25960">
          <cell r="H25960">
            <v>29157.599999999999</v>
          </cell>
          <cell r="FX25960" t="str">
            <v>France</v>
          </cell>
        </row>
        <row r="25961">
          <cell r="H25961">
            <v>27871.78</v>
          </cell>
          <cell r="FX25961" t="str">
            <v>France</v>
          </cell>
        </row>
        <row r="25962">
          <cell r="H25962">
            <v>10493.09</v>
          </cell>
          <cell r="FX25962" t="str">
            <v>France</v>
          </cell>
        </row>
        <row r="25963">
          <cell r="H25963">
            <v>22161.52</v>
          </cell>
          <cell r="FX25963" t="str">
            <v>France</v>
          </cell>
        </row>
        <row r="25964">
          <cell r="H25964">
            <v>24431.34</v>
          </cell>
          <cell r="FX25964" t="str">
            <v>France</v>
          </cell>
        </row>
        <row r="25965">
          <cell r="H25965">
            <v>56.42</v>
          </cell>
          <cell r="FX25965" t="str">
            <v>France</v>
          </cell>
        </row>
        <row r="25966">
          <cell r="H25966">
            <v>103566.08</v>
          </cell>
          <cell r="FX25966" t="str">
            <v>France</v>
          </cell>
        </row>
        <row r="25967">
          <cell r="H25967">
            <v>9712.2800000000007</v>
          </cell>
          <cell r="FX25967" t="str">
            <v>France</v>
          </cell>
        </row>
        <row r="25968">
          <cell r="H25968">
            <v>242085.12</v>
          </cell>
          <cell r="FX25968" t="str">
            <v>France</v>
          </cell>
        </row>
      </sheetData>
      <sheetData sheetId="2"/>
      <sheetData sheetId="3">
        <row r="22">
          <cell r="C22">
            <v>2526805491.8899956</v>
          </cell>
        </row>
        <row r="89">
          <cell r="F89">
            <v>1</v>
          </cell>
        </row>
      </sheetData>
      <sheetData sheetId="4"/>
      <sheetData sheetId="5"/>
      <sheetData sheetId="6"/>
      <sheetData sheetId="7"/>
      <sheetData sheetId="8"/>
      <sheetData sheetId="9"/>
      <sheetData sheetId="10"/>
      <sheetData sheetId="11"/>
      <sheetData sheetId="12">
        <row r="65">
          <cell r="H65">
            <v>1.1140704427893402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E.g. General"/>
      <sheetName val="E.g. Other"/>
      <sheetName val="Temp. Optional COVID 19 imp"/>
    </sheetNames>
    <sheetDataSet>
      <sheetData sheetId="0"/>
      <sheetData sheetId="1"/>
      <sheetData sheetId="2"/>
      <sheetData sheetId="3"/>
      <sheetData sheetId="4"/>
      <sheetData sheetId="5">
        <row r="15">
          <cell r="C15" t="e">
            <v>#REF!</v>
          </cell>
        </row>
        <row r="28">
          <cell r="F28" t="e">
            <v>#REF!</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show/id/73" TargetMode="External"/><Relationship Id="rId5" Type="http://schemas.openxmlformats.org/officeDocument/2006/relationships/hyperlink" Target="http://www.ecbc.eu/framework/show/id/73" TargetMode="External"/><Relationship Id="rId4" Type="http://schemas.openxmlformats.org/officeDocument/2006/relationships/hyperlink" Target="https://www.mymoneybank.com/en/organization/investor-report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ymoneybank.com/en/organization/investor-reports" TargetMode="External"/><Relationship Id="rId2" Type="http://schemas.openxmlformats.org/officeDocument/2006/relationships/hyperlink" Target="https://www.coveredbondlabel.com/issuer/176/" TargetMode="External"/><Relationship Id="rId1" Type="http://schemas.openxmlformats.org/officeDocument/2006/relationships/hyperlink" Target="https://www.mymoneybank.com/en/organization/investor-repor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DF5F9-3E00-4BBB-85C7-414A4E6583D8}">
  <sheetPr>
    <tabColor rgb="FFE36E00"/>
  </sheetPr>
  <dimension ref="A1:A174"/>
  <sheetViews>
    <sheetView zoomScale="60" zoomScaleNormal="60" workbookViewId="0">
      <selection activeCell="A17" sqref="A17"/>
    </sheetView>
  </sheetViews>
  <sheetFormatPr baseColWidth="10" defaultColWidth="9.1796875" defaultRowHeight="14.5" x14ac:dyDescent="0.35"/>
  <cols>
    <col min="1" max="1" width="242" style="1" customWidth="1"/>
    <col min="2" max="16384" width="9.1796875" style="1"/>
  </cols>
  <sheetData>
    <row r="1" spans="1:1" ht="31" x14ac:dyDescent="0.35">
      <c r="A1" s="13" t="s">
        <v>160</v>
      </c>
    </row>
    <row r="3" spans="1:1" ht="15" x14ac:dyDescent="0.35">
      <c r="A3" s="12"/>
    </row>
    <row r="4" spans="1:1" ht="34" x14ac:dyDescent="0.35">
      <c r="A4" s="8" t="s">
        <v>159</v>
      </c>
    </row>
    <row r="5" spans="1:1" ht="34" x14ac:dyDescent="0.35">
      <c r="A5" s="8" t="s">
        <v>158</v>
      </c>
    </row>
    <row r="6" spans="1:1" ht="34" x14ac:dyDescent="0.35">
      <c r="A6" s="8" t="s">
        <v>157</v>
      </c>
    </row>
    <row r="7" spans="1:1" ht="17" x14ac:dyDescent="0.35">
      <c r="A7" s="8"/>
    </row>
    <row r="8" spans="1:1" ht="18.5" x14ac:dyDescent="0.35">
      <c r="A8" s="7" t="s">
        <v>156</v>
      </c>
    </row>
    <row r="9" spans="1:1" ht="34" x14ac:dyDescent="0.4">
      <c r="A9" s="10" t="s">
        <v>155</v>
      </c>
    </row>
    <row r="10" spans="1:1" ht="68" x14ac:dyDescent="0.35">
      <c r="A10" s="6" t="s">
        <v>154</v>
      </c>
    </row>
    <row r="11" spans="1:1" ht="34" x14ac:dyDescent="0.35">
      <c r="A11" s="6" t="s">
        <v>153</v>
      </c>
    </row>
    <row r="12" spans="1:1" ht="17" x14ac:dyDescent="0.35">
      <c r="A12" s="6" t="s">
        <v>152</v>
      </c>
    </row>
    <row r="13" spans="1:1" ht="17" x14ac:dyDescent="0.35">
      <c r="A13" s="6" t="s">
        <v>151</v>
      </c>
    </row>
    <row r="14" spans="1:1" ht="17" x14ac:dyDescent="0.35">
      <c r="A14" s="6" t="s">
        <v>150</v>
      </c>
    </row>
    <row r="15" spans="1:1" ht="17" x14ac:dyDescent="0.35">
      <c r="A15" s="6"/>
    </row>
    <row r="16" spans="1:1" ht="18.5" x14ac:dyDescent="0.35">
      <c r="A16" s="7" t="s">
        <v>149</v>
      </c>
    </row>
    <row r="17" spans="1:1" ht="17" x14ac:dyDescent="0.35">
      <c r="A17" s="3" t="s">
        <v>148</v>
      </c>
    </row>
    <row r="18" spans="1:1" ht="34" x14ac:dyDescent="0.35">
      <c r="A18" s="4" t="s">
        <v>147</v>
      </c>
    </row>
    <row r="19" spans="1:1" ht="34" x14ac:dyDescent="0.35">
      <c r="A19" s="4" t="s">
        <v>146</v>
      </c>
    </row>
    <row r="20" spans="1:1" ht="51" x14ac:dyDescent="0.35">
      <c r="A20" s="4" t="s">
        <v>145</v>
      </c>
    </row>
    <row r="21" spans="1:1" ht="85" x14ac:dyDescent="0.35">
      <c r="A21" s="4" t="s">
        <v>144</v>
      </c>
    </row>
    <row r="22" spans="1:1" ht="51" x14ac:dyDescent="0.35">
      <c r="A22" s="4" t="s">
        <v>143</v>
      </c>
    </row>
    <row r="23" spans="1:1" ht="34" x14ac:dyDescent="0.35">
      <c r="A23" s="4" t="s">
        <v>142</v>
      </c>
    </row>
    <row r="24" spans="1:1" ht="17" x14ac:dyDescent="0.35">
      <c r="A24" s="4" t="s">
        <v>141</v>
      </c>
    </row>
    <row r="25" spans="1:1" ht="17" x14ac:dyDescent="0.35">
      <c r="A25" s="3" t="s">
        <v>140</v>
      </c>
    </row>
    <row r="26" spans="1:1" ht="51" x14ac:dyDescent="0.4">
      <c r="A26" s="2" t="s">
        <v>139</v>
      </c>
    </row>
    <row r="27" spans="1:1" ht="17" x14ac:dyDescent="0.4">
      <c r="A27" s="2" t="s">
        <v>138</v>
      </c>
    </row>
    <row r="28" spans="1:1" ht="17" x14ac:dyDescent="0.35">
      <c r="A28" s="3" t="s">
        <v>137</v>
      </c>
    </row>
    <row r="29" spans="1:1" ht="34" x14ac:dyDescent="0.35">
      <c r="A29" s="4" t="s">
        <v>136</v>
      </c>
    </row>
    <row r="30" spans="1:1" ht="34" x14ac:dyDescent="0.35">
      <c r="A30" s="4" t="s">
        <v>135</v>
      </c>
    </row>
    <row r="31" spans="1:1" ht="34" x14ac:dyDescent="0.35">
      <c r="A31" s="4" t="s">
        <v>134</v>
      </c>
    </row>
    <row r="32" spans="1:1" ht="34" x14ac:dyDescent="0.35">
      <c r="A32" s="4" t="s">
        <v>133</v>
      </c>
    </row>
    <row r="33" spans="1:1" ht="17" x14ac:dyDescent="0.35">
      <c r="A33" s="4"/>
    </row>
    <row r="34" spans="1:1" ht="18.5" x14ac:dyDescent="0.35">
      <c r="A34" s="7" t="s">
        <v>132</v>
      </c>
    </row>
    <row r="35" spans="1:1" ht="17" x14ac:dyDescent="0.35">
      <c r="A35" s="3" t="s">
        <v>131</v>
      </c>
    </row>
    <row r="36" spans="1:1" ht="34" x14ac:dyDescent="0.35">
      <c r="A36" s="4" t="s">
        <v>130</v>
      </c>
    </row>
    <row r="37" spans="1:1" ht="34" x14ac:dyDescent="0.35">
      <c r="A37" s="4" t="s">
        <v>129</v>
      </c>
    </row>
    <row r="38" spans="1:1" ht="34" x14ac:dyDescent="0.35">
      <c r="A38" s="4" t="s">
        <v>128</v>
      </c>
    </row>
    <row r="39" spans="1:1" ht="17" x14ac:dyDescent="0.35">
      <c r="A39" s="4" t="s">
        <v>127</v>
      </c>
    </row>
    <row r="40" spans="1:1" ht="17" x14ac:dyDescent="0.35">
      <c r="A40" s="4" t="s">
        <v>126</v>
      </c>
    </row>
    <row r="41" spans="1:1" ht="17" x14ac:dyDescent="0.35">
      <c r="A41" s="3" t="s">
        <v>125</v>
      </c>
    </row>
    <row r="42" spans="1:1" ht="17" x14ac:dyDescent="0.35">
      <c r="A42" s="4" t="s">
        <v>124</v>
      </c>
    </row>
    <row r="43" spans="1:1" ht="17" x14ac:dyDescent="0.4">
      <c r="A43" s="2" t="s">
        <v>123</v>
      </c>
    </row>
    <row r="44" spans="1:1" ht="17" x14ac:dyDescent="0.35">
      <c r="A44" s="3" t="s">
        <v>122</v>
      </c>
    </row>
    <row r="45" spans="1:1" ht="34" x14ac:dyDescent="0.4">
      <c r="A45" s="2" t="s">
        <v>121</v>
      </c>
    </row>
    <row r="46" spans="1:1" ht="34" x14ac:dyDescent="0.35">
      <c r="A46" s="4" t="s">
        <v>120</v>
      </c>
    </row>
    <row r="47" spans="1:1" ht="34" x14ac:dyDescent="0.35">
      <c r="A47" s="4" t="s">
        <v>119</v>
      </c>
    </row>
    <row r="48" spans="1:1" ht="17" x14ac:dyDescent="0.35">
      <c r="A48" s="4" t="s">
        <v>118</v>
      </c>
    </row>
    <row r="49" spans="1:1" ht="17" x14ac:dyDescent="0.4">
      <c r="A49" s="2" t="s">
        <v>117</v>
      </c>
    </row>
    <row r="50" spans="1:1" ht="17" x14ac:dyDescent="0.35">
      <c r="A50" s="3" t="s">
        <v>116</v>
      </c>
    </row>
    <row r="51" spans="1:1" ht="34" x14ac:dyDescent="0.4">
      <c r="A51" s="2" t="s">
        <v>115</v>
      </c>
    </row>
    <row r="52" spans="1:1" ht="17" x14ac:dyDescent="0.35">
      <c r="A52" s="4" t="s">
        <v>114</v>
      </c>
    </row>
    <row r="53" spans="1:1" ht="34" x14ac:dyDescent="0.4">
      <c r="A53" s="2" t="s">
        <v>113</v>
      </c>
    </row>
    <row r="54" spans="1:1" ht="17" x14ac:dyDescent="0.35">
      <c r="A54" s="3" t="s">
        <v>112</v>
      </c>
    </row>
    <row r="55" spans="1:1" ht="17" x14ac:dyDescent="0.4">
      <c r="A55" s="2" t="s">
        <v>111</v>
      </c>
    </row>
    <row r="56" spans="1:1" ht="34" x14ac:dyDescent="0.35">
      <c r="A56" s="4" t="s">
        <v>110</v>
      </c>
    </row>
    <row r="57" spans="1:1" ht="17" x14ac:dyDescent="0.35">
      <c r="A57" s="4" t="s">
        <v>109</v>
      </c>
    </row>
    <row r="58" spans="1:1" ht="17" x14ac:dyDescent="0.35">
      <c r="A58" s="4" t="s">
        <v>108</v>
      </c>
    </row>
    <row r="59" spans="1:1" ht="17" x14ac:dyDescent="0.35">
      <c r="A59" s="3" t="s">
        <v>107</v>
      </c>
    </row>
    <row r="60" spans="1:1" ht="17" x14ac:dyDescent="0.35">
      <c r="A60" s="4" t="s">
        <v>106</v>
      </c>
    </row>
    <row r="61" spans="1:1" ht="17" x14ac:dyDescent="0.35">
      <c r="A61" s="11"/>
    </row>
    <row r="62" spans="1:1" ht="18.5" x14ac:dyDescent="0.35">
      <c r="A62" s="7" t="s">
        <v>105</v>
      </c>
    </row>
    <row r="63" spans="1:1" ht="17" x14ac:dyDescent="0.35">
      <c r="A63" s="3" t="s">
        <v>104</v>
      </c>
    </row>
    <row r="64" spans="1:1" ht="34" x14ac:dyDescent="0.35">
      <c r="A64" s="4" t="s">
        <v>103</v>
      </c>
    </row>
    <row r="65" spans="1:1" ht="17" x14ac:dyDescent="0.35">
      <c r="A65" s="4" t="s">
        <v>102</v>
      </c>
    </row>
    <row r="66" spans="1:1" ht="34" x14ac:dyDescent="0.35">
      <c r="A66" s="6" t="s">
        <v>101</v>
      </c>
    </row>
    <row r="67" spans="1:1" ht="34" x14ac:dyDescent="0.35">
      <c r="A67" s="6" t="s">
        <v>100</v>
      </c>
    </row>
    <row r="68" spans="1:1" ht="34" x14ac:dyDescent="0.35">
      <c r="A68" s="6" t="s">
        <v>99</v>
      </c>
    </row>
    <row r="69" spans="1:1" ht="17" x14ac:dyDescent="0.35">
      <c r="A69" s="9" t="s">
        <v>98</v>
      </c>
    </row>
    <row r="70" spans="1:1" ht="51" x14ac:dyDescent="0.35">
      <c r="A70" s="6" t="s">
        <v>97</v>
      </c>
    </row>
    <row r="71" spans="1:1" ht="17" x14ac:dyDescent="0.35">
      <c r="A71" s="6" t="s">
        <v>96</v>
      </c>
    </row>
    <row r="72" spans="1:1" ht="17" x14ac:dyDescent="0.35">
      <c r="A72" s="9" t="s">
        <v>95</v>
      </c>
    </row>
    <row r="73" spans="1:1" ht="17" x14ac:dyDescent="0.35">
      <c r="A73" s="6" t="s">
        <v>94</v>
      </c>
    </row>
    <row r="74" spans="1:1" ht="17" x14ac:dyDescent="0.35">
      <c r="A74" s="9" t="s">
        <v>93</v>
      </c>
    </row>
    <row r="75" spans="1:1" ht="34" x14ac:dyDescent="0.35">
      <c r="A75" s="6" t="s">
        <v>92</v>
      </c>
    </row>
    <row r="76" spans="1:1" ht="17" x14ac:dyDescent="0.35">
      <c r="A76" s="6" t="s">
        <v>91</v>
      </c>
    </row>
    <row r="77" spans="1:1" ht="51" x14ac:dyDescent="0.35">
      <c r="A77" s="6" t="s">
        <v>90</v>
      </c>
    </row>
    <row r="78" spans="1:1" ht="17" x14ac:dyDescent="0.35">
      <c r="A78" s="9" t="s">
        <v>89</v>
      </c>
    </row>
    <row r="79" spans="1:1" ht="17" x14ac:dyDescent="0.4">
      <c r="A79" s="10" t="s">
        <v>88</v>
      </c>
    </row>
    <row r="80" spans="1:1" ht="17" x14ac:dyDescent="0.35">
      <c r="A80" s="9" t="s">
        <v>87</v>
      </c>
    </row>
    <row r="81" spans="1:1" ht="34" x14ac:dyDescent="0.35">
      <c r="A81" s="6" t="s">
        <v>86</v>
      </c>
    </row>
    <row r="82" spans="1:1" ht="34" x14ac:dyDescent="0.35">
      <c r="A82" s="6" t="s">
        <v>85</v>
      </c>
    </row>
    <row r="83" spans="1:1" ht="34" x14ac:dyDescent="0.35">
      <c r="A83" s="6" t="s">
        <v>84</v>
      </c>
    </row>
    <row r="84" spans="1:1" ht="34" x14ac:dyDescent="0.35">
      <c r="A84" s="6" t="s">
        <v>83</v>
      </c>
    </row>
    <row r="85" spans="1:1" ht="34" x14ac:dyDescent="0.35">
      <c r="A85" s="6" t="s">
        <v>82</v>
      </c>
    </row>
    <row r="86" spans="1:1" ht="17" x14ac:dyDescent="0.35">
      <c r="A86" s="9" t="s">
        <v>81</v>
      </c>
    </row>
    <row r="87" spans="1:1" ht="17" x14ac:dyDescent="0.35">
      <c r="A87" s="6" t="s">
        <v>80</v>
      </c>
    </row>
    <row r="88" spans="1:1" ht="17" x14ac:dyDescent="0.35">
      <c r="A88" s="6" t="s">
        <v>79</v>
      </c>
    </row>
    <row r="89" spans="1:1" ht="17" x14ac:dyDescent="0.35">
      <c r="A89" s="9" t="s">
        <v>78</v>
      </c>
    </row>
    <row r="90" spans="1:1" ht="34" x14ac:dyDescent="0.35">
      <c r="A90" s="6" t="s">
        <v>77</v>
      </c>
    </row>
    <row r="91" spans="1:1" ht="17" x14ac:dyDescent="0.35">
      <c r="A91" s="9" t="s">
        <v>76</v>
      </c>
    </row>
    <row r="92" spans="1:1" ht="17" x14ac:dyDescent="0.4">
      <c r="A92" s="10" t="s">
        <v>75</v>
      </c>
    </row>
    <row r="93" spans="1:1" ht="17" x14ac:dyDescent="0.35">
      <c r="A93" s="6" t="s">
        <v>74</v>
      </c>
    </row>
    <row r="94" spans="1:1" ht="17" x14ac:dyDescent="0.35">
      <c r="A94" s="6"/>
    </row>
    <row r="95" spans="1:1" ht="18.5" x14ac:dyDescent="0.35">
      <c r="A95" s="7" t="s">
        <v>73</v>
      </c>
    </row>
    <row r="96" spans="1:1" ht="34" x14ac:dyDescent="0.4">
      <c r="A96" s="10" t="s">
        <v>72</v>
      </c>
    </row>
    <row r="97" spans="1:1" ht="17" x14ac:dyDescent="0.4">
      <c r="A97" s="10" t="s">
        <v>71</v>
      </c>
    </row>
    <row r="98" spans="1:1" ht="17" x14ac:dyDescent="0.35">
      <c r="A98" s="9" t="s">
        <v>70</v>
      </c>
    </row>
    <row r="99" spans="1:1" ht="17" x14ac:dyDescent="0.35">
      <c r="A99" s="8" t="s">
        <v>69</v>
      </c>
    </row>
    <row r="100" spans="1:1" ht="17" x14ac:dyDescent="0.35">
      <c r="A100" s="6" t="s">
        <v>68</v>
      </c>
    </row>
    <row r="101" spans="1:1" ht="17" x14ac:dyDescent="0.35">
      <c r="A101" s="6" t="s">
        <v>67</v>
      </c>
    </row>
    <row r="102" spans="1:1" ht="17" x14ac:dyDescent="0.35">
      <c r="A102" s="6" t="s">
        <v>66</v>
      </c>
    </row>
    <row r="103" spans="1:1" ht="17" x14ac:dyDescent="0.35">
      <c r="A103" s="6" t="s">
        <v>65</v>
      </c>
    </row>
    <row r="104" spans="1:1" ht="34" x14ac:dyDescent="0.35">
      <c r="A104" s="6" t="s">
        <v>64</v>
      </c>
    </row>
    <row r="105" spans="1:1" ht="17" x14ac:dyDescent="0.35">
      <c r="A105" s="8" t="s">
        <v>63</v>
      </c>
    </row>
    <row r="106" spans="1:1" ht="17" x14ac:dyDescent="0.35">
      <c r="A106" s="6" t="s">
        <v>62</v>
      </c>
    </row>
    <row r="107" spans="1:1" ht="17" x14ac:dyDescent="0.35">
      <c r="A107" s="6" t="s">
        <v>61</v>
      </c>
    </row>
    <row r="108" spans="1:1" ht="17" x14ac:dyDescent="0.35">
      <c r="A108" s="6" t="s">
        <v>60</v>
      </c>
    </row>
    <row r="109" spans="1:1" ht="17" x14ac:dyDescent="0.35">
      <c r="A109" s="6" t="s">
        <v>59</v>
      </c>
    </row>
    <row r="110" spans="1:1" ht="17" x14ac:dyDescent="0.35">
      <c r="A110" s="6" t="s">
        <v>58</v>
      </c>
    </row>
    <row r="111" spans="1:1" ht="17" x14ac:dyDescent="0.35">
      <c r="A111" s="6" t="s">
        <v>57</v>
      </c>
    </row>
    <row r="112" spans="1:1" ht="17" x14ac:dyDescent="0.35">
      <c r="A112" s="9" t="s">
        <v>56</v>
      </c>
    </row>
    <row r="113" spans="1:1" ht="17" x14ac:dyDescent="0.35">
      <c r="A113" s="6" t="s">
        <v>55</v>
      </c>
    </row>
    <row r="114" spans="1:1" ht="17" x14ac:dyDescent="0.35">
      <c r="A114" s="8" t="s">
        <v>54</v>
      </c>
    </row>
    <row r="115" spans="1:1" ht="17" x14ac:dyDescent="0.35">
      <c r="A115" s="6" t="s">
        <v>53</v>
      </c>
    </row>
    <row r="116" spans="1:1" ht="17" x14ac:dyDescent="0.35">
      <c r="A116" s="6" t="s">
        <v>52</v>
      </c>
    </row>
    <row r="117" spans="1:1" ht="17" x14ac:dyDescent="0.35">
      <c r="A117" s="8" t="s">
        <v>51</v>
      </c>
    </row>
    <row r="118" spans="1:1" ht="17" x14ac:dyDescent="0.35">
      <c r="A118" s="6" t="s">
        <v>50</v>
      </c>
    </row>
    <row r="119" spans="1:1" ht="17" x14ac:dyDescent="0.35">
      <c r="A119" s="6" t="s">
        <v>49</v>
      </c>
    </row>
    <row r="120" spans="1:1" ht="17" x14ac:dyDescent="0.35">
      <c r="A120" s="6" t="s">
        <v>48</v>
      </c>
    </row>
    <row r="121" spans="1:1" ht="17" x14ac:dyDescent="0.35">
      <c r="A121" s="9" t="s">
        <v>47</v>
      </c>
    </row>
    <row r="122" spans="1:1" ht="17" x14ac:dyDescent="0.35">
      <c r="A122" s="8" t="s">
        <v>46</v>
      </c>
    </row>
    <row r="123" spans="1:1" ht="17" x14ac:dyDescent="0.35">
      <c r="A123" s="8" t="s">
        <v>45</v>
      </c>
    </row>
    <row r="124" spans="1:1" ht="17" x14ac:dyDescent="0.35">
      <c r="A124" s="6" t="s">
        <v>44</v>
      </c>
    </row>
    <row r="125" spans="1:1" ht="17" x14ac:dyDescent="0.35">
      <c r="A125" s="6" t="s">
        <v>43</v>
      </c>
    </row>
    <row r="126" spans="1:1" ht="17" x14ac:dyDescent="0.35">
      <c r="A126" s="6" t="s">
        <v>42</v>
      </c>
    </row>
    <row r="127" spans="1:1" ht="17" x14ac:dyDescent="0.35">
      <c r="A127" s="6" t="s">
        <v>41</v>
      </c>
    </row>
    <row r="128" spans="1:1" ht="17" x14ac:dyDescent="0.35">
      <c r="A128" s="6" t="s">
        <v>40</v>
      </c>
    </row>
    <row r="129" spans="1:1" ht="17" x14ac:dyDescent="0.35">
      <c r="A129" s="9" t="s">
        <v>39</v>
      </c>
    </row>
    <row r="130" spans="1:1" ht="34" x14ac:dyDescent="0.35">
      <c r="A130" s="6" t="s">
        <v>38</v>
      </c>
    </row>
    <row r="131" spans="1:1" ht="68" x14ac:dyDescent="0.35">
      <c r="A131" s="6" t="s">
        <v>37</v>
      </c>
    </row>
    <row r="132" spans="1:1" ht="34" x14ac:dyDescent="0.35">
      <c r="A132" s="6" t="s">
        <v>36</v>
      </c>
    </row>
    <row r="133" spans="1:1" ht="17" x14ac:dyDescent="0.35">
      <c r="A133" s="9" t="s">
        <v>35</v>
      </c>
    </row>
    <row r="134" spans="1:1" ht="34" x14ac:dyDescent="0.35">
      <c r="A134" s="8" t="s">
        <v>34</v>
      </c>
    </row>
    <row r="135" spans="1:1" ht="17" x14ac:dyDescent="0.35">
      <c r="A135" s="8"/>
    </row>
    <row r="136" spans="1:1" ht="18.5" x14ac:dyDescent="0.35">
      <c r="A136" s="7" t="s">
        <v>33</v>
      </c>
    </row>
    <row r="137" spans="1:1" ht="17" x14ac:dyDescent="0.35">
      <c r="A137" s="6" t="s">
        <v>32</v>
      </c>
    </row>
    <row r="138" spans="1:1" ht="34" x14ac:dyDescent="0.35">
      <c r="A138" s="4" t="s">
        <v>31</v>
      </c>
    </row>
    <row r="139" spans="1:1" ht="34" x14ac:dyDescent="0.35">
      <c r="A139" s="4" t="s">
        <v>30</v>
      </c>
    </row>
    <row r="140" spans="1:1" ht="17" x14ac:dyDescent="0.35">
      <c r="A140" s="3" t="s">
        <v>29</v>
      </c>
    </row>
    <row r="141" spans="1:1" ht="17" x14ac:dyDescent="0.35">
      <c r="A141" s="5" t="s">
        <v>28</v>
      </c>
    </row>
    <row r="142" spans="1:1" ht="34" x14ac:dyDescent="0.4">
      <c r="A142" s="2" t="s">
        <v>27</v>
      </c>
    </row>
    <row r="143" spans="1:1" ht="17" x14ac:dyDescent="0.35">
      <c r="A143" s="4" t="s">
        <v>26</v>
      </c>
    </row>
    <row r="144" spans="1:1" ht="17" x14ac:dyDescent="0.35">
      <c r="A144" s="4" t="s">
        <v>25</v>
      </c>
    </row>
    <row r="145" spans="1:1" ht="17" x14ac:dyDescent="0.35">
      <c r="A145" s="5" t="s">
        <v>24</v>
      </c>
    </row>
    <row r="146" spans="1:1" ht="17" x14ac:dyDescent="0.35">
      <c r="A146" s="3" t="s">
        <v>23</v>
      </c>
    </row>
    <row r="147" spans="1:1" ht="17" x14ac:dyDescent="0.35">
      <c r="A147" s="5" t="s">
        <v>22</v>
      </c>
    </row>
    <row r="148" spans="1:1" ht="17" x14ac:dyDescent="0.35">
      <c r="A148" s="4" t="s">
        <v>21</v>
      </c>
    </row>
    <row r="149" spans="1:1" ht="17" x14ac:dyDescent="0.35">
      <c r="A149" s="4" t="s">
        <v>20</v>
      </c>
    </row>
    <row r="150" spans="1:1" ht="17" x14ac:dyDescent="0.35">
      <c r="A150" s="4" t="s">
        <v>19</v>
      </c>
    </row>
    <row r="151" spans="1:1" ht="34" x14ac:dyDescent="0.35">
      <c r="A151" s="5" t="s">
        <v>18</v>
      </c>
    </row>
    <row r="152" spans="1:1" ht="17" x14ac:dyDescent="0.35">
      <c r="A152" s="3" t="s">
        <v>17</v>
      </c>
    </row>
    <row r="153" spans="1:1" ht="17" x14ac:dyDescent="0.35">
      <c r="A153" s="4" t="s">
        <v>16</v>
      </c>
    </row>
    <row r="154" spans="1:1" ht="17" x14ac:dyDescent="0.35">
      <c r="A154" s="4" t="s">
        <v>15</v>
      </c>
    </row>
    <row r="155" spans="1:1" ht="17" x14ac:dyDescent="0.35">
      <c r="A155" s="4" t="s">
        <v>14</v>
      </c>
    </row>
    <row r="156" spans="1:1" ht="17" x14ac:dyDescent="0.35">
      <c r="A156" s="4" t="s">
        <v>13</v>
      </c>
    </row>
    <row r="157" spans="1:1" ht="34" x14ac:dyDescent="0.35">
      <c r="A157" s="4" t="s">
        <v>12</v>
      </c>
    </row>
    <row r="158" spans="1:1" ht="34" x14ac:dyDescent="0.35">
      <c r="A158" s="4" t="s">
        <v>11</v>
      </c>
    </row>
    <row r="159" spans="1:1" ht="17" x14ac:dyDescent="0.35">
      <c r="A159" s="3" t="s">
        <v>10</v>
      </c>
    </row>
    <row r="160" spans="1:1" ht="34" x14ac:dyDescent="0.35">
      <c r="A160" s="4" t="s">
        <v>9</v>
      </c>
    </row>
    <row r="161" spans="1:1" ht="34" x14ac:dyDescent="0.35">
      <c r="A161" s="4" t="s">
        <v>8</v>
      </c>
    </row>
    <row r="162" spans="1:1" ht="17" x14ac:dyDescent="0.35">
      <c r="A162" s="4" t="s">
        <v>7</v>
      </c>
    </row>
    <row r="163" spans="1:1" ht="17" x14ac:dyDescent="0.35">
      <c r="A163" s="3" t="s">
        <v>6</v>
      </c>
    </row>
    <row r="164" spans="1:1" ht="34" x14ac:dyDescent="0.4">
      <c r="A164" s="2" t="s">
        <v>5</v>
      </c>
    </row>
    <row r="165" spans="1:1" ht="34" x14ac:dyDescent="0.35">
      <c r="A165" s="4" t="s">
        <v>4</v>
      </c>
    </row>
    <row r="166" spans="1:1" ht="17" x14ac:dyDescent="0.35">
      <c r="A166" s="3" t="s">
        <v>3</v>
      </c>
    </row>
    <row r="167" spans="1:1" ht="17" x14ac:dyDescent="0.35">
      <c r="A167" s="4" t="s">
        <v>2</v>
      </c>
    </row>
    <row r="168" spans="1:1" ht="17" x14ac:dyDescent="0.35">
      <c r="A168" s="3" t="s">
        <v>1</v>
      </c>
    </row>
    <row r="169" spans="1:1" ht="17" x14ac:dyDescent="0.4">
      <c r="A169" s="2" t="s">
        <v>0</v>
      </c>
    </row>
    <row r="170" spans="1:1" ht="17" x14ac:dyDescent="0.4">
      <c r="A170" s="2"/>
    </row>
    <row r="171" spans="1:1" ht="17" x14ac:dyDescent="0.4">
      <c r="A171" s="2"/>
    </row>
    <row r="172" spans="1:1" ht="17" x14ac:dyDescent="0.4">
      <c r="A172" s="2"/>
    </row>
    <row r="173" spans="1:1" ht="17" x14ac:dyDescent="0.4">
      <c r="A173" s="2"/>
    </row>
    <row r="174" spans="1:1" ht="17" x14ac:dyDescent="0.4">
      <c r="A174" s="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0EC02-EA82-436E-87C1-193BFCC2DFEF}">
  <sheetPr>
    <tabColor rgb="FF243386"/>
  </sheetPr>
  <dimension ref="A1:N112"/>
  <sheetViews>
    <sheetView topLeftCell="A82" zoomScale="48" zoomScaleNormal="80" workbookViewId="0">
      <selection activeCell="D83" sqref="D83"/>
    </sheetView>
  </sheetViews>
  <sheetFormatPr baseColWidth="10" defaultColWidth="8.81640625" defaultRowHeight="14.5" outlineLevelRow="1" x14ac:dyDescent="0.35"/>
  <cols>
    <col min="1" max="1" width="13.1796875" style="34" customWidth="1"/>
    <col min="2" max="2" width="60.54296875" style="34" bestFit="1" customWidth="1"/>
    <col min="3" max="7" width="41" style="34" customWidth="1"/>
    <col min="8" max="8" width="7.1796875" style="34" customWidth="1"/>
    <col min="9" max="9" width="92" style="34" customWidth="1"/>
    <col min="10" max="11" width="47.81640625" style="34" customWidth="1"/>
    <col min="12" max="12" width="7.1796875" style="34" customWidth="1"/>
    <col min="13" max="13" width="25.81640625" style="34" customWidth="1"/>
    <col min="14" max="14" width="25.81640625" style="33" customWidth="1"/>
    <col min="15" max="16384" width="8.81640625" style="32"/>
  </cols>
  <sheetData>
    <row r="1" spans="1:13" s="33" customFormat="1" ht="45" customHeight="1" x14ac:dyDescent="0.35">
      <c r="A1" s="491" t="s">
        <v>1907</v>
      </c>
      <c r="B1" s="491"/>
      <c r="C1" s="34"/>
      <c r="D1" s="34"/>
      <c r="E1" s="34"/>
      <c r="F1" s="34"/>
      <c r="G1" s="34"/>
      <c r="H1" s="34"/>
      <c r="I1" s="34"/>
      <c r="J1" s="34"/>
      <c r="K1" s="34"/>
      <c r="L1" s="34"/>
      <c r="M1" s="34"/>
    </row>
    <row r="2" spans="1:13" s="33" customFormat="1" ht="31" x14ac:dyDescent="0.35">
      <c r="A2" s="13" t="s">
        <v>1906</v>
      </c>
      <c r="B2" s="13"/>
      <c r="F2" s="115" t="s">
        <v>681</v>
      </c>
      <c r="G2" s="89"/>
      <c r="I2" s="13"/>
    </row>
    <row r="3" spans="1:13" s="33" customFormat="1" ht="15" thickBot="1" x14ac:dyDescent="0.4">
      <c r="B3" s="114"/>
      <c r="C3" s="114"/>
      <c r="I3" s="34"/>
      <c r="J3" s="34"/>
      <c r="K3" s="34"/>
    </row>
    <row r="4" spans="1:13" s="33" customFormat="1" ht="19" thickBot="1" x14ac:dyDescent="0.4">
      <c r="A4" s="111"/>
      <c r="B4" s="113" t="s">
        <v>680</v>
      </c>
      <c r="C4" s="112" t="s">
        <v>499</v>
      </c>
      <c r="D4" s="111"/>
      <c r="E4" s="111"/>
      <c r="I4" s="45" t="s">
        <v>1905</v>
      </c>
      <c r="J4" s="141" t="s">
        <v>1402</v>
      </c>
      <c r="K4" s="34"/>
    </row>
    <row r="5" spans="1:13" s="33" customFormat="1" ht="15" thickBot="1" x14ac:dyDescent="0.4">
      <c r="A5" s="34"/>
      <c r="B5" s="34"/>
      <c r="C5" s="34"/>
      <c r="D5" s="34"/>
      <c r="E5" s="34"/>
      <c r="F5" s="34"/>
      <c r="G5" s="34"/>
      <c r="I5" s="414" t="s">
        <v>1400</v>
      </c>
      <c r="J5" s="34" t="s">
        <v>619</v>
      </c>
      <c r="K5" s="34"/>
    </row>
    <row r="6" spans="1:13" s="33" customFormat="1" ht="18.5" x14ac:dyDescent="0.35">
      <c r="A6" s="42"/>
      <c r="B6" s="110" t="s">
        <v>1904</v>
      </c>
      <c r="C6" s="42"/>
      <c r="D6" s="34"/>
      <c r="E6" s="41"/>
      <c r="F6" s="41"/>
      <c r="G6" s="41"/>
      <c r="I6" s="414" t="s">
        <v>1398</v>
      </c>
      <c r="J6" s="34" t="s">
        <v>684</v>
      </c>
      <c r="K6" s="34"/>
    </row>
    <row r="7" spans="1:13" s="33" customFormat="1" x14ac:dyDescent="0.35">
      <c r="A7" s="34"/>
      <c r="B7" s="108" t="s">
        <v>1903</v>
      </c>
      <c r="C7" s="34"/>
      <c r="D7" s="34"/>
      <c r="E7" s="34"/>
      <c r="F7" s="34"/>
      <c r="G7" s="34"/>
      <c r="I7" s="414" t="s">
        <v>1396</v>
      </c>
      <c r="J7" s="34" t="s">
        <v>1395</v>
      </c>
      <c r="K7" s="34"/>
    </row>
    <row r="8" spans="1:13" s="33" customFormat="1" x14ac:dyDescent="0.35">
      <c r="A8" s="34"/>
      <c r="B8" s="108" t="s">
        <v>1861</v>
      </c>
      <c r="C8" s="34"/>
      <c r="D8" s="34"/>
      <c r="E8" s="34"/>
      <c r="F8" s="34"/>
      <c r="G8" s="34"/>
      <c r="I8" s="414" t="s">
        <v>1902</v>
      </c>
      <c r="J8" s="34" t="s">
        <v>1901</v>
      </c>
      <c r="K8" s="34"/>
    </row>
    <row r="9" spans="1:13" s="33" customFormat="1" ht="15" thickBot="1" x14ac:dyDescent="0.4">
      <c r="A9" s="34"/>
      <c r="B9" s="107" t="s">
        <v>1790</v>
      </c>
      <c r="C9" s="34"/>
      <c r="D9" s="34"/>
      <c r="E9" s="34"/>
      <c r="F9" s="34"/>
      <c r="G9" s="34"/>
      <c r="I9" s="34"/>
      <c r="J9" s="34"/>
      <c r="K9" s="34"/>
    </row>
    <row r="10" spans="1:13" s="33" customFormat="1" x14ac:dyDescent="0.35">
      <c r="A10" s="34"/>
      <c r="B10" s="106"/>
      <c r="C10" s="34"/>
      <c r="D10" s="34"/>
      <c r="E10" s="34"/>
      <c r="F10" s="34"/>
      <c r="G10" s="34"/>
      <c r="I10" s="413" t="s">
        <v>1900</v>
      </c>
      <c r="J10" s="34"/>
      <c r="K10" s="34"/>
    </row>
    <row r="11" spans="1:13" s="33" customFormat="1" x14ac:dyDescent="0.35">
      <c r="A11" s="34"/>
      <c r="B11" s="106"/>
      <c r="C11" s="34"/>
      <c r="D11" s="34"/>
      <c r="E11" s="34"/>
      <c r="F11" s="34"/>
      <c r="G11" s="34"/>
      <c r="I11" s="413" t="s">
        <v>1899</v>
      </c>
      <c r="J11" s="34"/>
      <c r="K11" s="34"/>
    </row>
    <row r="12" spans="1:13" s="33" customFormat="1" ht="37" x14ac:dyDescent="0.35">
      <c r="A12" s="45" t="s">
        <v>676</v>
      </c>
      <c r="B12" s="45" t="s">
        <v>1898</v>
      </c>
      <c r="C12" s="44"/>
      <c r="D12" s="44"/>
      <c r="E12" s="44"/>
      <c r="F12" s="44"/>
      <c r="G12" s="44"/>
      <c r="I12" s="34"/>
      <c r="J12" s="34"/>
      <c r="K12" s="34"/>
    </row>
    <row r="13" spans="1:13" s="33" customFormat="1" ht="15" customHeight="1" x14ac:dyDescent="0.35">
      <c r="A13" s="39"/>
      <c r="B13" s="40" t="s">
        <v>1897</v>
      </c>
      <c r="C13" s="39" t="s">
        <v>1896</v>
      </c>
      <c r="D13" s="39" t="s">
        <v>1858</v>
      </c>
      <c r="E13" s="38"/>
      <c r="F13" s="37"/>
      <c r="G13" s="37"/>
      <c r="I13" s="34"/>
      <c r="J13" s="34"/>
      <c r="K13" s="34"/>
    </row>
    <row r="14" spans="1:13" s="33" customFormat="1" x14ac:dyDescent="0.35">
      <c r="A14" s="34" t="s">
        <v>1895</v>
      </c>
      <c r="B14" s="55" t="s">
        <v>1894</v>
      </c>
      <c r="C14" s="412" t="s">
        <v>1892</v>
      </c>
      <c r="D14" s="412" t="s">
        <v>1891</v>
      </c>
      <c r="E14" s="41"/>
      <c r="F14" s="41"/>
      <c r="G14" s="41"/>
      <c r="I14" s="34"/>
      <c r="J14" s="34"/>
      <c r="K14" s="34"/>
    </row>
    <row r="15" spans="1:13" s="33" customFormat="1" x14ac:dyDescent="0.35">
      <c r="A15" s="34" t="s">
        <v>1893</v>
      </c>
      <c r="B15" s="55" t="s">
        <v>220</v>
      </c>
      <c r="C15" s="34" t="s">
        <v>1892</v>
      </c>
      <c r="D15" s="34" t="s">
        <v>1891</v>
      </c>
      <c r="E15" s="41"/>
      <c r="F15" s="41"/>
      <c r="G15" s="41"/>
      <c r="I15" s="34"/>
      <c r="J15" s="34"/>
      <c r="K15" s="34"/>
    </row>
    <row r="16" spans="1:13" s="33" customFormat="1" x14ac:dyDescent="0.35">
      <c r="A16" s="34" t="s">
        <v>1890</v>
      </c>
      <c r="B16" s="55" t="s">
        <v>1889</v>
      </c>
      <c r="C16" s="34" t="s">
        <v>240</v>
      </c>
      <c r="D16" s="34" t="s">
        <v>240</v>
      </c>
      <c r="E16" s="41"/>
      <c r="F16" s="41"/>
      <c r="G16" s="41"/>
      <c r="I16" s="34"/>
      <c r="J16" s="34"/>
      <c r="K16" s="34"/>
    </row>
    <row r="17" spans="1:11" s="33" customFormat="1" x14ac:dyDescent="0.35">
      <c r="A17" s="34" t="s">
        <v>1888</v>
      </c>
      <c r="B17" s="55" t="s">
        <v>1887</v>
      </c>
      <c r="C17" s="34" t="s">
        <v>240</v>
      </c>
      <c r="D17" s="34" t="s">
        <v>240</v>
      </c>
      <c r="E17" s="41"/>
      <c r="F17" s="41"/>
      <c r="G17" s="41"/>
      <c r="I17" s="34"/>
      <c r="J17" s="34"/>
      <c r="K17" s="34"/>
    </row>
    <row r="18" spans="1:11" s="33" customFormat="1" x14ac:dyDescent="0.35">
      <c r="A18" s="34" t="s">
        <v>1886</v>
      </c>
      <c r="B18" s="55" t="s">
        <v>1885</v>
      </c>
      <c r="C18" s="34" t="s">
        <v>240</v>
      </c>
      <c r="D18" s="34" t="s">
        <v>240</v>
      </c>
      <c r="E18" s="41"/>
      <c r="F18" s="41"/>
      <c r="G18" s="41"/>
      <c r="I18" s="34"/>
      <c r="J18" s="34"/>
      <c r="K18" s="34"/>
    </row>
    <row r="19" spans="1:11" s="33" customFormat="1" x14ac:dyDescent="0.35">
      <c r="A19" s="34" t="s">
        <v>1884</v>
      </c>
      <c r="B19" s="55" t="s">
        <v>1883</v>
      </c>
      <c r="C19" s="34" t="s">
        <v>240</v>
      </c>
      <c r="D19" s="34" t="s">
        <v>240</v>
      </c>
      <c r="E19" s="41"/>
      <c r="F19" s="41"/>
      <c r="G19" s="41"/>
      <c r="I19" s="34"/>
      <c r="J19" s="34"/>
      <c r="K19" s="34"/>
    </row>
    <row r="20" spans="1:11" s="33" customFormat="1" x14ac:dyDescent="0.35">
      <c r="A20" s="34" t="s">
        <v>1882</v>
      </c>
      <c r="B20" s="55" t="s">
        <v>1881</v>
      </c>
      <c r="C20" s="34" t="s">
        <v>1880</v>
      </c>
      <c r="D20" s="34" t="s">
        <v>1879</v>
      </c>
      <c r="E20" s="41"/>
      <c r="F20" s="41"/>
      <c r="G20" s="41"/>
      <c r="I20" s="34"/>
      <c r="J20" s="34"/>
      <c r="K20" s="34"/>
    </row>
    <row r="21" spans="1:11" s="33" customFormat="1" x14ac:dyDescent="0.35">
      <c r="A21" s="34" t="s">
        <v>1878</v>
      </c>
      <c r="B21" s="55" t="s">
        <v>1877</v>
      </c>
      <c r="C21" s="34" t="s">
        <v>240</v>
      </c>
      <c r="D21" s="34" t="s">
        <v>240</v>
      </c>
      <c r="E21" s="41"/>
      <c r="F21" s="41"/>
      <c r="G21" s="41"/>
      <c r="I21" s="34"/>
      <c r="J21" s="34"/>
      <c r="K21" s="34"/>
    </row>
    <row r="22" spans="1:11" s="33" customFormat="1" x14ac:dyDescent="0.35">
      <c r="A22" s="34" t="s">
        <v>1876</v>
      </c>
      <c r="B22" s="55" t="s">
        <v>1875</v>
      </c>
      <c r="C22" s="34" t="s">
        <v>240</v>
      </c>
      <c r="D22" s="34" t="s">
        <v>240</v>
      </c>
      <c r="E22" s="41"/>
      <c r="F22" s="41"/>
      <c r="G22" s="41"/>
      <c r="I22" s="34"/>
      <c r="J22" s="34"/>
      <c r="K22" s="34"/>
    </row>
    <row r="23" spans="1:11" s="33" customFormat="1" x14ac:dyDescent="0.35">
      <c r="A23" s="34" t="s">
        <v>1874</v>
      </c>
      <c r="B23" s="55" t="s">
        <v>1873</v>
      </c>
      <c r="C23" s="34" t="s">
        <v>240</v>
      </c>
      <c r="D23" s="34" t="s">
        <v>240</v>
      </c>
      <c r="E23" s="41"/>
      <c r="F23" s="41"/>
      <c r="G23" s="41"/>
      <c r="I23" s="34"/>
      <c r="J23" s="34"/>
      <c r="K23" s="34"/>
    </row>
    <row r="24" spans="1:11" s="33" customFormat="1" x14ac:dyDescent="0.35">
      <c r="A24" s="34" t="s">
        <v>1872</v>
      </c>
      <c r="B24" s="55" t="s">
        <v>1871</v>
      </c>
      <c r="C24" s="34" t="s">
        <v>1870</v>
      </c>
      <c r="D24" s="34" t="s">
        <v>240</v>
      </c>
      <c r="E24" s="41"/>
      <c r="F24" s="41"/>
      <c r="G24" s="41"/>
      <c r="I24" s="34"/>
      <c r="J24" s="34"/>
      <c r="K24" s="34"/>
    </row>
    <row r="25" spans="1:11" s="33" customFormat="1" outlineLevel="1" x14ac:dyDescent="0.35">
      <c r="A25" s="34" t="s">
        <v>1869</v>
      </c>
      <c r="B25" s="36"/>
      <c r="C25" s="34"/>
      <c r="D25" s="34"/>
      <c r="E25" s="41"/>
      <c r="F25" s="41"/>
      <c r="G25" s="41"/>
      <c r="I25" s="34"/>
      <c r="J25" s="34"/>
      <c r="K25" s="34"/>
    </row>
    <row r="26" spans="1:11" s="33" customFormat="1" outlineLevel="1" x14ac:dyDescent="0.35">
      <c r="A26" s="34" t="s">
        <v>1868</v>
      </c>
      <c r="B26" s="36"/>
      <c r="C26" s="34"/>
      <c r="D26" s="34"/>
      <c r="E26" s="41"/>
      <c r="F26" s="41"/>
      <c r="G26" s="41"/>
      <c r="I26" s="34"/>
      <c r="J26" s="34"/>
      <c r="K26" s="34"/>
    </row>
    <row r="27" spans="1:11" s="33" customFormat="1" outlineLevel="1" x14ac:dyDescent="0.35">
      <c r="A27" s="34" t="s">
        <v>1867</v>
      </c>
      <c r="B27" s="36"/>
      <c r="C27" s="34"/>
      <c r="D27" s="34"/>
      <c r="E27" s="41"/>
      <c r="F27" s="41"/>
      <c r="G27" s="41"/>
      <c r="I27" s="34"/>
      <c r="J27" s="34"/>
      <c r="K27" s="34"/>
    </row>
    <row r="28" spans="1:11" s="33" customFormat="1" outlineLevel="1" x14ac:dyDescent="0.35">
      <c r="A28" s="34" t="s">
        <v>1866</v>
      </c>
      <c r="B28" s="36"/>
      <c r="C28" s="34"/>
      <c r="D28" s="34"/>
      <c r="E28" s="41"/>
      <c r="F28" s="41"/>
      <c r="G28" s="41"/>
      <c r="I28" s="34"/>
      <c r="J28" s="34"/>
      <c r="K28" s="34"/>
    </row>
    <row r="29" spans="1:11" s="33" customFormat="1" outlineLevel="1" x14ac:dyDescent="0.35">
      <c r="A29" s="34" t="s">
        <v>1865</v>
      </c>
      <c r="B29" s="36"/>
      <c r="C29" s="34"/>
      <c r="D29" s="34"/>
      <c r="E29" s="41"/>
      <c r="F29" s="41"/>
      <c r="G29" s="41"/>
      <c r="I29" s="34"/>
      <c r="J29" s="34"/>
      <c r="K29" s="34"/>
    </row>
    <row r="30" spans="1:11" s="33" customFormat="1" outlineLevel="1" x14ac:dyDescent="0.35">
      <c r="A30" s="34" t="s">
        <v>1864</v>
      </c>
      <c r="B30" s="36"/>
      <c r="C30" s="34"/>
      <c r="D30" s="34"/>
      <c r="E30" s="41"/>
      <c r="F30" s="41"/>
      <c r="G30" s="41"/>
      <c r="I30" s="34"/>
      <c r="J30" s="34"/>
      <c r="K30" s="34"/>
    </row>
    <row r="31" spans="1:11" s="33" customFormat="1" outlineLevel="1" x14ac:dyDescent="0.35">
      <c r="A31" s="34" t="s">
        <v>1863</v>
      </c>
      <c r="B31" s="36"/>
      <c r="C31" s="34"/>
      <c r="D31" s="34"/>
      <c r="E31" s="41"/>
      <c r="F31" s="41"/>
      <c r="G31" s="41"/>
      <c r="I31" s="34"/>
      <c r="J31" s="34"/>
      <c r="K31" s="34"/>
    </row>
    <row r="32" spans="1:11" s="33" customFormat="1" outlineLevel="1" x14ac:dyDescent="0.35">
      <c r="A32" s="34" t="s">
        <v>1862</v>
      </c>
      <c r="B32" s="36"/>
      <c r="C32" s="34"/>
      <c r="D32" s="34"/>
      <c r="E32" s="41"/>
      <c r="F32" s="41"/>
      <c r="G32" s="41"/>
      <c r="I32" s="34"/>
      <c r="J32" s="34"/>
      <c r="K32" s="34"/>
    </row>
    <row r="33" spans="1:11" s="33" customFormat="1" ht="18.5" x14ac:dyDescent="0.35">
      <c r="A33" s="44"/>
      <c r="B33" s="45" t="s">
        <v>1861</v>
      </c>
      <c r="C33" s="44"/>
      <c r="D33" s="44"/>
      <c r="E33" s="44"/>
      <c r="F33" s="44"/>
      <c r="G33" s="44"/>
      <c r="I33" s="34"/>
      <c r="J33" s="34"/>
      <c r="K33" s="34"/>
    </row>
    <row r="34" spans="1:11" s="33" customFormat="1" ht="15" customHeight="1" x14ac:dyDescent="0.35">
      <c r="A34" s="39"/>
      <c r="B34" s="40" t="s">
        <v>1860</v>
      </c>
      <c r="C34" s="39" t="s">
        <v>1859</v>
      </c>
      <c r="D34" s="39" t="s">
        <v>1858</v>
      </c>
      <c r="E34" s="39" t="s">
        <v>1857</v>
      </c>
      <c r="F34" s="37"/>
      <c r="G34" s="37"/>
      <c r="I34" s="34"/>
      <c r="J34" s="34"/>
      <c r="K34" s="34"/>
    </row>
    <row r="35" spans="1:11" s="33" customFormat="1" x14ac:dyDescent="0.35">
      <c r="A35" s="34" t="s">
        <v>1856</v>
      </c>
      <c r="B35" s="412" t="s">
        <v>1855</v>
      </c>
      <c r="C35" s="412" t="s">
        <v>1854</v>
      </c>
      <c r="D35" s="412" t="s">
        <v>1853</v>
      </c>
      <c r="E35" s="412" t="s">
        <v>1852</v>
      </c>
      <c r="F35" s="411"/>
      <c r="G35" s="411"/>
      <c r="I35" s="34"/>
      <c r="J35" s="34"/>
      <c r="K35" s="34"/>
    </row>
    <row r="36" spans="1:11" s="33" customFormat="1" x14ac:dyDescent="0.35">
      <c r="A36" s="34" t="s">
        <v>1851</v>
      </c>
      <c r="B36" s="55" t="s">
        <v>1850</v>
      </c>
      <c r="C36" s="34" t="s">
        <v>240</v>
      </c>
      <c r="D36" s="34" t="s">
        <v>240</v>
      </c>
      <c r="E36" s="34" t="s">
        <v>240</v>
      </c>
      <c r="F36" s="34"/>
      <c r="G36" s="34"/>
      <c r="I36" s="34"/>
      <c r="J36" s="34"/>
      <c r="K36" s="34"/>
    </row>
    <row r="37" spans="1:11" s="33" customFormat="1" x14ac:dyDescent="0.35">
      <c r="A37" s="34" t="s">
        <v>1849</v>
      </c>
      <c r="B37" s="55" t="s">
        <v>1848</v>
      </c>
      <c r="C37" s="34" t="s">
        <v>240</v>
      </c>
      <c r="D37" s="34" t="s">
        <v>240</v>
      </c>
      <c r="E37" s="34" t="s">
        <v>240</v>
      </c>
      <c r="F37" s="34"/>
      <c r="G37" s="34"/>
      <c r="I37" s="34"/>
      <c r="J37" s="34"/>
      <c r="K37" s="34"/>
    </row>
    <row r="38" spans="1:11" s="33" customFormat="1" x14ac:dyDescent="0.35">
      <c r="A38" s="34" t="s">
        <v>1847</v>
      </c>
      <c r="B38" s="55" t="s">
        <v>1846</v>
      </c>
      <c r="C38" s="34" t="s">
        <v>240</v>
      </c>
      <c r="D38" s="34" t="s">
        <v>240</v>
      </c>
      <c r="E38" s="34" t="s">
        <v>240</v>
      </c>
      <c r="F38" s="34"/>
      <c r="G38" s="34"/>
      <c r="I38" s="34"/>
      <c r="J38" s="34"/>
      <c r="K38" s="34"/>
    </row>
    <row r="39" spans="1:11" s="33" customFormat="1" x14ac:dyDescent="0.35">
      <c r="A39" s="34" t="s">
        <v>1845</v>
      </c>
      <c r="B39" s="55" t="s">
        <v>1844</v>
      </c>
      <c r="C39" s="34" t="s">
        <v>240</v>
      </c>
      <c r="D39" s="34" t="s">
        <v>240</v>
      </c>
      <c r="E39" s="34" t="s">
        <v>240</v>
      </c>
      <c r="F39" s="34"/>
      <c r="G39" s="34"/>
      <c r="I39" s="34"/>
      <c r="J39" s="34"/>
      <c r="K39" s="34"/>
    </row>
    <row r="40" spans="1:11" s="33" customFormat="1" x14ac:dyDescent="0.35">
      <c r="A40" s="34" t="s">
        <v>1843</v>
      </c>
      <c r="B40" s="55" t="s">
        <v>1842</v>
      </c>
      <c r="C40" s="34" t="s">
        <v>240</v>
      </c>
      <c r="D40" s="34" t="s">
        <v>240</v>
      </c>
      <c r="E40" s="34" t="s">
        <v>240</v>
      </c>
      <c r="F40" s="34"/>
      <c r="G40" s="34"/>
      <c r="I40" s="34"/>
      <c r="J40" s="34"/>
      <c r="K40" s="34"/>
    </row>
    <row r="41" spans="1:11" s="33" customFormat="1" x14ac:dyDescent="0.35">
      <c r="A41" s="34" t="s">
        <v>1841</v>
      </c>
      <c r="B41" s="55" t="s">
        <v>1840</v>
      </c>
      <c r="C41" s="34" t="s">
        <v>240</v>
      </c>
      <c r="D41" s="34" t="s">
        <v>240</v>
      </c>
      <c r="E41" s="34" t="s">
        <v>240</v>
      </c>
      <c r="F41" s="34"/>
      <c r="G41" s="34"/>
      <c r="I41" s="34"/>
      <c r="J41" s="34"/>
      <c r="K41" s="34"/>
    </row>
    <row r="42" spans="1:11" s="33" customFormat="1" x14ac:dyDescent="0.35">
      <c r="A42" s="34" t="s">
        <v>1839</v>
      </c>
      <c r="B42" s="55" t="s">
        <v>1838</v>
      </c>
      <c r="C42" s="34" t="s">
        <v>240</v>
      </c>
      <c r="D42" s="34" t="s">
        <v>240</v>
      </c>
      <c r="E42" s="34" t="s">
        <v>240</v>
      </c>
      <c r="F42" s="34"/>
      <c r="G42" s="34"/>
      <c r="I42" s="34"/>
      <c r="J42" s="34"/>
      <c r="K42" s="34"/>
    </row>
    <row r="43" spans="1:11" s="33" customFormat="1" x14ac:dyDescent="0.35">
      <c r="A43" s="34" t="s">
        <v>1837</v>
      </c>
      <c r="B43" s="55" t="s">
        <v>1836</v>
      </c>
      <c r="C43" s="34" t="s">
        <v>240</v>
      </c>
      <c r="D43" s="34" t="s">
        <v>240</v>
      </c>
      <c r="E43" s="34" t="s">
        <v>240</v>
      </c>
      <c r="F43" s="34"/>
      <c r="G43" s="34"/>
      <c r="I43" s="34"/>
      <c r="J43" s="34"/>
      <c r="K43" s="34"/>
    </row>
    <row r="44" spans="1:11" s="33" customFormat="1" x14ac:dyDescent="0.35">
      <c r="A44" s="34" t="s">
        <v>1835</v>
      </c>
      <c r="B44" s="55" t="s">
        <v>1834</v>
      </c>
      <c r="C44" s="34" t="s">
        <v>240</v>
      </c>
      <c r="D44" s="34" t="s">
        <v>240</v>
      </c>
      <c r="E44" s="34" t="s">
        <v>240</v>
      </c>
      <c r="F44" s="34"/>
      <c r="G44" s="34"/>
      <c r="I44" s="34"/>
      <c r="J44" s="34"/>
      <c r="K44" s="34"/>
    </row>
    <row r="45" spans="1:11" s="33" customFormat="1" x14ac:dyDescent="0.35">
      <c r="A45" s="34" t="s">
        <v>1833</v>
      </c>
      <c r="B45" s="55" t="s">
        <v>1832</v>
      </c>
      <c r="C45" s="34" t="s">
        <v>240</v>
      </c>
      <c r="D45" s="34" t="s">
        <v>240</v>
      </c>
      <c r="E45" s="34" t="s">
        <v>240</v>
      </c>
      <c r="F45" s="34"/>
      <c r="G45" s="34"/>
      <c r="I45" s="34"/>
      <c r="J45" s="34"/>
      <c r="K45" s="34"/>
    </row>
    <row r="46" spans="1:11" s="33" customFormat="1" x14ac:dyDescent="0.35">
      <c r="A46" s="34" t="s">
        <v>1831</v>
      </c>
      <c r="B46" s="55" t="s">
        <v>1830</v>
      </c>
      <c r="C46" s="34" t="s">
        <v>240</v>
      </c>
      <c r="D46" s="34" t="s">
        <v>240</v>
      </c>
      <c r="E46" s="34" t="s">
        <v>240</v>
      </c>
      <c r="F46" s="34"/>
      <c r="G46" s="34"/>
      <c r="I46" s="34"/>
      <c r="J46" s="34"/>
      <c r="K46" s="34"/>
    </row>
    <row r="47" spans="1:11" s="33" customFormat="1" x14ac:dyDescent="0.35">
      <c r="A47" s="34" t="s">
        <v>1829</v>
      </c>
      <c r="B47" s="55" t="s">
        <v>1828</v>
      </c>
      <c r="C47" s="34" t="s">
        <v>240</v>
      </c>
      <c r="D47" s="34" t="s">
        <v>240</v>
      </c>
      <c r="E47" s="34" t="s">
        <v>240</v>
      </c>
      <c r="F47" s="34"/>
      <c r="G47" s="34"/>
      <c r="I47" s="34"/>
      <c r="J47" s="34"/>
      <c r="K47" s="34"/>
    </row>
    <row r="48" spans="1:11" s="33" customFormat="1" x14ac:dyDescent="0.35">
      <c r="A48" s="34" t="s">
        <v>1827</v>
      </c>
      <c r="B48" s="55" t="s">
        <v>1826</v>
      </c>
      <c r="C48" s="34" t="s">
        <v>240</v>
      </c>
      <c r="D48" s="34" t="s">
        <v>240</v>
      </c>
      <c r="E48" s="34" t="s">
        <v>240</v>
      </c>
      <c r="F48" s="34"/>
      <c r="G48" s="34"/>
      <c r="I48" s="34"/>
      <c r="J48" s="34"/>
      <c r="K48" s="34"/>
    </row>
    <row r="49" spans="1:11" s="33" customFormat="1" x14ac:dyDescent="0.35">
      <c r="A49" s="34" t="s">
        <v>1825</v>
      </c>
      <c r="B49" s="55" t="s">
        <v>1824</v>
      </c>
      <c r="C49" s="34" t="s">
        <v>240</v>
      </c>
      <c r="D49" s="34" t="s">
        <v>240</v>
      </c>
      <c r="E49" s="34" t="s">
        <v>240</v>
      </c>
      <c r="F49" s="34"/>
      <c r="G49" s="34"/>
      <c r="I49" s="34"/>
      <c r="J49" s="34"/>
      <c r="K49" s="34"/>
    </row>
    <row r="50" spans="1:11" s="33" customFormat="1" x14ac:dyDescent="0.35">
      <c r="A50" s="34" t="s">
        <v>1823</v>
      </c>
      <c r="B50" s="55" t="s">
        <v>1822</v>
      </c>
      <c r="C50" s="34" t="s">
        <v>240</v>
      </c>
      <c r="D50" s="34" t="s">
        <v>240</v>
      </c>
      <c r="E50" s="34" t="s">
        <v>240</v>
      </c>
      <c r="F50" s="34"/>
      <c r="G50" s="34"/>
      <c r="I50" s="34"/>
      <c r="J50" s="34"/>
      <c r="K50" s="34"/>
    </row>
    <row r="51" spans="1:11" s="33" customFormat="1" x14ac:dyDescent="0.35">
      <c r="A51" s="34" t="s">
        <v>1821</v>
      </c>
      <c r="B51" s="55" t="s">
        <v>1820</v>
      </c>
      <c r="C51" s="34" t="s">
        <v>240</v>
      </c>
      <c r="D51" s="34" t="s">
        <v>240</v>
      </c>
      <c r="E51" s="34" t="s">
        <v>240</v>
      </c>
      <c r="F51" s="34"/>
      <c r="G51" s="34"/>
      <c r="I51" s="34"/>
      <c r="J51" s="34"/>
      <c r="K51" s="34"/>
    </row>
    <row r="52" spans="1:11" s="33" customFormat="1" x14ac:dyDescent="0.35">
      <c r="A52" s="34" t="s">
        <v>1819</v>
      </c>
      <c r="B52" s="55" t="s">
        <v>1818</v>
      </c>
      <c r="C52" s="34" t="s">
        <v>240</v>
      </c>
      <c r="D52" s="34" t="s">
        <v>240</v>
      </c>
      <c r="E52" s="34" t="s">
        <v>240</v>
      </c>
      <c r="F52" s="34"/>
      <c r="G52" s="34"/>
      <c r="I52" s="34"/>
      <c r="J52" s="34"/>
      <c r="K52" s="34"/>
    </row>
    <row r="53" spans="1:11" s="33" customFormat="1" x14ac:dyDescent="0.35">
      <c r="A53" s="34" t="s">
        <v>1817</v>
      </c>
      <c r="B53" s="55" t="s">
        <v>1816</v>
      </c>
      <c r="C53" s="34" t="s">
        <v>240</v>
      </c>
      <c r="D53" s="34" t="s">
        <v>240</v>
      </c>
      <c r="E53" s="34" t="s">
        <v>240</v>
      </c>
      <c r="F53" s="34"/>
      <c r="G53" s="34"/>
      <c r="I53" s="34"/>
      <c r="J53" s="34"/>
      <c r="K53" s="34"/>
    </row>
    <row r="54" spans="1:11" s="33" customFormat="1" x14ac:dyDescent="0.35">
      <c r="A54" s="34" t="s">
        <v>1815</v>
      </c>
      <c r="B54" s="55" t="s">
        <v>1814</v>
      </c>
      <c r="C54" s="34" t="s">
        <v>240</v>
      </c>
      <c r="D54" s="34" t="s">
        <v>240</v>
      </c>
      <c r="E54" s="34" t="s">
        <v>240</v>
      </c>
      <c r="F54" s="34"/>
      <c r="G54" s="34"/>
      <c r="I54" s="34"/>
      <c r="J54" s="34"/>
      <c r="K54" s="34"/>
    </row>
    <row r="55" spans="1:11" s="33" customFormat="1" x14ac:dyDescent="0.35">
      <c r="A55" s="34" t="s">
        <v>1813</v>
      </c>
      <c r="B55" s="55" t="s">
        <v>1812</v>
      </c>
      <c r="C55" s="34" t="s">
        <v>240</v>
      </c>
      <c r="D55" s="34" t="s">
        <v>240</v>
      </c>
      <c r="E55" s="34" t="s">
        <v>240</v>
      </c>
      <c r="F55" s="34"/>
      <c r="G55" s="34"/>
      <c r="I55" s="34"/>
      <c r="J55" s="34"/>
      <c r="K55" s="34"/>
    </row>
    <row r="56" spans="1:11" s="33" customFormat="1" x14ac:dyDescent="0.35">
      <c r="A56" s="34" t="s">
        <v>1811</v>
      </c>
      <c r="B56" s="55" t="s">
        <v>1810</v>
      </c>
      <c r="C56" s="34" t="s">
        <v>240</v>
      </c>
      <c r="D56" s="34" t="s">
        <v>240</v>
      </c>
      <c r="E56" s="34" t="s">
        <v>240</v>
      </c>
      <c r="F56" s="34"/>
      <c r="G56" s="34"/>
      <c r="I56" s="34"/>
      <c r="J56" s="34"/>
      <c r="K56" s="34"/>
    </row>
    <row r="57" spans="1:11" s="33" customFormat="1" x14ac:dyDescent="0.35">
      <c r="A57" s="34" t="s">
        <v>1809</v>
      </c>
      <c r="B57" s="55" t="s">
        <v>1808</v>
      </c>
      <c r="C57" s="34" t="s">
        <v>240</v>
      </c>
      <c r="D57" s="34" t="s">
        <v>240</v>
      </c>
      <c r="E57" s="34" t="s">
        <v>240</v>
      </c>
      <c r="F57" s="34"/>
      <c r="G57" s="34"/>
      <c r="I57" s="34"/>
      <c r="J57" s="34"/>
      <c r="K57" s="34"/>
    </row>
    <row r="58" spans="1:11" s="33" customFormat="1" x14ac:dyDescent="0.35">
      <c r="A58" s="34" t="s">
        <v>1807</v>
      </c>
      <c r="B58" s="55" t="s">
        <v>1806</v>
      </c>
      <c r="C58" s="34" t="s">
        <v>240</v>
      </c>
      <c r="D58" s="34" t="s">
        <v>240</v>
      </c>
      <c r="E58" s="34" t="s">
        <v>240</v>
      </c>
      <c r="F58" s="34"/>
      <c r="G58" s="34"/>
      <c r="I58" s="34"/>
      <c r="J58" s="34"/>
      <c r="K58" s="34"/>
    </row>
    <row r="59" spans="1:11" s="33" customFormat="1" x14ac:dyDescent="0.35">
      <c r="A59" s="34" t="s">
        <v>1805</v>
      </c>
      <c r="B59" s="55" t="s">
        <v>1804</v>
      </c>
      <c r="C59" s="34" t="s">
        <v>240</v>
      </c>
      <c r="D59" s="34" t="s">
        <v>240</v>
      </c>
      <c r="E59" s="34" t="s">
        <v>240</v>
      </c>
      <c r="F59" s="34"/>
      <c r="G59" s="34"/>
      <c r="I59" s="34"/>
      <c r="J59" s="34"/>
      <c r="K59" s="34"/>
    </row>
    <row r="60" spans="1:11" s="33" customFormat="1" outlineLevel="1" x14ac:dyDescent="0.35">
      <c r="A60" s="34" t="s">
        <v>1803</v>
      </c>
      <c r="B60" s="55"/>
      <c r="C60" s="34"/>
      <c r="D60" s="34"/>
      <c r="E60" s="55"/>
      <c r="F60" s="55"/>
      <c r="G60" s="55"/>
      <c r="I60" s="34"/>
      <c r="J60" s="34"/>
      <c r="K60" s="34"/>
    </row>
    <row r="61" spans="1:11" s="33" customFormat="1" outlineLevel="1" x14ac:dyDescent="0.35">
      <c r="A61" s="34" t="s">
        <v>1802</v>
      </c>
      <c r="B61" s="55"/>
      <c r="C61" s="34"/>
      <c r="D61" s="34"/>
      <c r="E61" s="55"/>
      <c r="F61" s="55"/>
      <c r="G61" s="55"/>
      <c r="I61" s="34"/>
      <c r="J61" s="34"/>
      <c r="K61" s="34"/>
    </row>
    <row r="62" spans="1:11" s="33" customFormat="1" outlineLevel="1" x14ac:dyDescent="0.35">
      <c r="A62" s="34" t="s">
        <v>1801</v>
      </c>
      <c r="B62" s="55"/>
      <c r="C62" s="34"/>
      <c r="D62" s="34"/>
      <c r="E62" s="55"/>
      <c r="F62" s="55"/>
      <c r="G62" s="55"/>
      <c r="I62" s="34"/>
      <c r="J62" s="34"/>
      <c r="K62" s="34"/>
    </row>
    <row r="63" spans="1:11" s="33" customFormat="1" outlineLevel="1" x14ac:dyDescent="0.35">
      <c r="A63" s="34" t="s">
        <v>1800</v>
      </c>
      <c r="B63" s="55"/>
      <c r="C63" s="34"/>
      <c r="D63" s="34"/>
      <c r="E63" s="55"/>
      <c r="F63" s="55"/>
      <c r="G63" s="55"/>
      <c r="I63" s="34"/>
      <c r="J63" s="34"/>
      <c r="K63" s="34"/>
    </row>
    <row r="64" spans="1:11" s="33" customFormat="1" outlineLevel="1" x14ac:dyDescent="0.35">
      <c r="A64" s="34" t="s">
        <v>1799</v>
      </c>
      <c r="B64" s="55"/>
      <c r="C64" s="34"/>
      <c r="D64" s="34"/>
      <c r="E64" s="55"/>
      <c r="F64" s="55"/>
      <c r="G64" s="55"/>
      <c r="I64" s="34"/>
      <c r="J64" s="34"/>
      <c r="K64" s="34"/>
    </row>
    <row r="65" spans="1:14" outlineLevel="1" x14ac:dyDescent="0.35">
      <c r="A65" s="34" t="s">
        <v>1798</v>
      </c>
      <c r="B65" s="55"/>
      <c r="E65" s="55"/>
      <c r="F65" s="55"/>
      <c r="G65" s="55"/>
      <c r="H65" s="33"/>
      <c r="L65" s="33"/>
      <c r="M65" s="33"/>
    </row>
    <row r="66" spans="1:14" outlineLevel="1" x14ac:dyDescent="0.35">
      <c r="A66" s="34" t="s">
        <v>1797</v>
      </c>
      <c r="B66" s="55"/>
      <c r="E66" s="55"/>
      <c r="F66" s="55"/>
      <c r="G66" s="55"/>
      <c r="H66" s="33"/>
      <c r="L66" s="33"/>
      <c r="M66" s="33"/>
    </row>
    <row r="67" spans="1:14" outlineLevel="1" x14ac:dyDescent="0.35">
      <c r="A67" s="34" t="s">
        <v>1796</v>
      </c>
      <c r="B67" s="55"/>
      <c r="E67" s="55"/>
      <c r="F67" s="55"/>
      <c r="G67" s="55"/>
      <c r="H67" s="33"/>
      <c r="L67" s="33"/>
      <c r="M67" s="33"/>
    </row>
    <row r="68" spans="1:14" outlineLevel="1" x14ac:dyDescent="0.35">
      <c r="A68" s="34" t="s">
        <v>1795</v>
      </c>
      <c r="B68" s="55"/>
      <c r="E68" s="55"/>
      <c r="F68" s="55"/>
      <c r="G68" s="55"/>
      <c r="H68" s="33"/>
      <c r="L68" s="33"/>
      <c r="M68" s="33"/>
    </row>
    <row r="69" spans="1:14" outlineLevel="1" x14ac:dyDescent="0.35">
      <c r="A69" s="34" t="s">
        <v>1794</v>
      </c>
      <c r="B69" s="55"/>
      <c r="E69" s="55"/>
      <c r="F69" s="55"/>
      <c r="G69" s="55"/>
      <c r="H69" s="33"/>
      <c r="L69" s="33"/>
      <c r="M69" s="33"/>
    </row>
    <row r="70" spans="1:14" outlineLevel="1" x14ac:dyDescent="0.35">
      <c r="A70" s="34" t="s">
        <v>1793</v>
      </c>
      <c r="B70" s="55"/>
      <c r="E70" s="55"/>
      <c r="F70" s="55"/>
      <c r="G70" s="55"/>
      <c r="H70" s="33"/>
      <c r="L70" s="33"/>
      <c r="M70" s="33"/>
    </row>
    <row r="71" spans="1:14" outlineLevel="1" x14ac:dyDescent="0.35">
      <c r="A71" s="34" t="s">
        <v>1792</v>
      </c>
      <c r="B71" s="55"/>
      <c r="E71" s="55"/>
      <c r="F71" s="55"/>
      <c r="G71" s="55"/>
      <c r="H71" s="33"/>
      <c r="L71" s="33"/>
      <c r="M71" s="33"/>
    </row>
    <row r="72" spans="1:14" outlineLevel="1" x14ac:dyDescent="0.35">
      <c r="A72" s="34" t="s">
        <v>1791</v>
      </c>
      <c r="B72" s="55"/>
      <c r="E72" s="55"/>
      <c r="F72" s="55"/>
      <c r="G72" s="55"/>
      <c r="H72" s="33"/>
      <c r="L72" s="33"/>
      <c r="M72" s="33"/>
    </row>
    <row r="73" spans="1:14" ht="18.5" x14ac:dyDescent="0.35">
      <c r="A73" s="44"/>
      <c r="B73" s="45" t="s">
        <v>1790</v>
      </c>
      <c r="C73" s="44"/>
      <c r="D73" s="44"/>
      <c r="E73" s="44"/>
      <c r="F73" s="44"/>
      <c r="G73" s="44"/>
      <c r="H73" s="33"/>
    </row>
    <row r="74" spans="1:14" ht="15" customHeight="1" x14ac:dyDescent="0.35">
      <c r="A74" s="39"/>
      <c r="B74" s="40" t="s">
        <v>1789</v>
      </c>
      <c r="C74" s="39" t="s">
        <v>1788</v>
      </c>
      <c r="D74" s="39"/>
      <c r="E74" s="37"/>
      <c r="F74" s="37"/>
      <c r="G74" s="37"/>
      <c r="H74" s="32"/>
      <c r="I74" s="32"/>
      <c r="J74" s="32"/>
      <c r="K74" s="32"/>
      <c r="L74" s="32"/>
      <c r="M74" s="32"/>
      <c r="N74" s="32"/>
    </row>
    <row r="75" spans="1:14" x14ac:dyDescent="0.35">
      <c r="A75" s="34" t="s">
        <v>1787</v>
      </c>
      <c r="B75" s="34" t="s">
        <v>1786</v>
      </c>
      <c r="C75" s="410">
        <v>39.604616955180546</v>
      </c>
      <c r="H75" s="33"/>
    </row>
    <row r="76" spans="1:14" x14ac:dyDescent="0.35">
      <c r="A76" s="34" t="s">
        <v>1785</v>
      </c>
      <c r="B76" s="34" t="s">
        <v>1784</v>
      </c>
      <c r="C76" s="410">
        <v>209.64383494927554</v>
      </c>
      <c r="H76" s="33"/>
    </row>
    <row r="77" spans="1:14" outlineLevel="1" x14ac:dyDescent="0.35">
      <c r="A77" s="34" t="s">
        <v>1783</v>
      </c>
      <c r="H77" s="33"/>
    </row>
    <row r="78" spans="1:14" outlineLevel="1" x14ac:dyDescent="0.35">
      <c r="A78" s="34" t="s">
        <v>1782</v>
      </c>
      <c r="H78" s="33"/>
    </row>
    <row r="79" spans="1:14" outlineLevel="1" x14ac:dyDescent="0.35">
      <c r="A79" s="34" t="s">
        <v>1781</v>
      </c>
      <c r="H79" s="33"/>
    </row>
    <row r="80" spans="1:14" outlineLevel="1" x14ac:dyDescent="0.35">
      <c r="A80" s="34" t="s">
        <v>1780</v>
      </c>
      <c r="H80" s="33"/>
    </row>
    <row r="81" spans="1:14" s="34" customFormat="1" x14ac:dyDescent="0.35">
      <c r="A81" s="39"/>
      <c r="B81" s="40" t="s">
        <v>1779</v>
      </c>
      <c r="C81" s="39" t="s">
        <v>694</v>
      </c>
      <c r="D81" s="39" t="s">
        <v>718</v>
      </c>
      <c r="E81" s="37" t="s">
        <v>1778</v>
      </c>
      <c r="F81" s="37" t="s">
        <v>1777</v>
      </c>
      <c r="G81" s="37" t="s">
        <v>1776</v>
      </c>
      <c r="H81" s="33"/>
      <c r="N81" s="33"/>
    </row>
    <row r="82" spans="1:14" s="34" customFormat="1" x14ac:dyDescent="0.35">
      <c r="A82" s="34" t="s">
        <v>1775</v>
      </c>
      <c r="B82" s="34" t="s">
        <v>1774</v>
      </c>
      <c r="C82" s="408">
        <f>'D2.Residential '!C14</f>
        <v>3.6894877860293406E-5</v>
      </c>
      <c r="D82" s="409" t="s">
        <v>684</v>
      </c>
      <c r="E82" s="409" t="s">
        <v>684</v>
      </c>
      <c r="F82" s="409" t="s">
        <v>684</v>
      </c>
      <c r="G82" s="34" t="s">
        <v>240</v>
      </c>
      <c r="H82" s="33"/>
      <c r="N82" s="33"/>
    </row>
    <row r="83" spans="1:14" s="34" customFormat="1" x14ac:dyDescent="0.35">
      <c r="A83" s="34" t="s">
        <v>1773</v>
      </c>
      <c r="B83" s="34" t="s">
        <v>1772</v>
      </c>
      <c r="C83" s="408">
        <f>'D2.Residential '!C15</f>
        <v>3.328031392598422E-5</v>
      </c>
      <c r="D83" s="34" t="s">
        <v>240</v>
      </c>
      <c r="E83" s="34" t="s">
        <v>240</v>
      </c>
      <c r="F83" s="34" t="s">
        <v>240</v>
      </c>
      <c r="G83" s="34" t="s">
        <v>240</v>
      </c>
      <c r="H83" s="33"/>
      <c r="N83" s="33"/>
    </row>
    <row r="84" spans="1:14" s="34" customFormat="1" x14ac:dyDescent="0.35">
      <c r="A84" s="34" t="s">
        <v>1771</v>
      </c>
      <c r="B84" s="34" t="s">
        <v>1770</v>
      </c>
      <c r="C84" s="408">
        <f>'D2.Residential '!C16</f>
        <v>2.0284378898378375E-5</v>
      </c>
      <c r="D84" s="34" t="s">
        <v>240</v>
      </c>
      <c r="E84" s="34" t="s">
        <v>240</v>
      </c>
      <c r="F84" s="34" t="s">
        <v>240</v>
      </c>
      <c r="G84" s="34" t="s">
        <v>240</v>
      </c>
      <c r="H84" s="33"/>
      <c r="N84" s="33"/>
    </row>
    <row r="85" spans="1:14" s="34" customFormat="1" x14ac:dyDescent="0.35">
      <c r="A85" s="34" t="s">
        <v>1769</v>
      </c>
      <c r="B85" s="34" t="s">
        <v>1768</v>
      </c>
      <c r="C85" s="408">
        <f>'D2.Residential '!C17</f>
        <v>2.4091027265604075E-5</v>
      </c>
      <c r="D85" s="34" t="s">
        <v>240</v>
      </c>
      <c r="E85" s="34" t="s">
        <v>240</v>
      </c>
      <c r="F85" s="34" t="s">
        <v>240</v>
      </c>
      <c r="G85" s="34" t="s">
        <v>240</v>
      </c>
      <c r="H85" s="33"/>
      <c r="N85" s="33"/>
    </row>
    <row r="86" spans="1:14" s="34" customFormat="1" x14ac:dyDescent="0.35">
      <c r="A86" s="34" t="s">
        <v>1767</v>
      </c>
      <c r="B86" s="34" t="s">
        <v>1766</v>
      </c>
      <c r="C86" s="408">
        <f>'D2.Residential '!C18</f>
        <v>1.9424486830321003E-6</v>
      </c>
      <c r="D86" s="34" t="s">
        <v>240</v>
      </c>
      <c r="E86" s="34" t="s">
        <v>240</v>
      </c>
      <c r="F86" s="34" t="s">
        <v>240</v>
      </c>
      <c r="G86" s="34" t="s">
        <v>240</v>
      </c>
      <c r="H86" s="33"/>
      <c r="N86" s="33"/>
    </row>
    <row r="87" spans="1:14" s="34" customFormat="1" outlineLevel="1" x14ac:dyDescent="0.35">
      <c r="A87" s="34" t="s">
        <v>1765</v>
      </c>
      <c r="H87" s="33"/>
      <c r="N87" s="33"/>
    </row>
    <row r="88" spans="1:14" s="34" customFormat="1" outlineLevel="1" x14ac:dyDescent="0.35">
      <c r="A88" s="34" t="s">
        <v>1764</v>
      </c>
      <c r="H88" s="33"/>
      <c r="N88" s="33"/>
    </row>
    <row r="89" spans="1:14" s="34" customFormat="1" outlineLevel="1" x14ac:dyDescent="0.35">
      <c r="A89" s="34" t="s">
        <v>1763</v>
      </c>
      <c r="H89" s="33"/>
      <c r="N89" s="33"/>
    </row>
    <row r="90" spans="1:14" s="34" customFormat="1" outlineLevel="1" x14ac:dyDescent="0.35">
      <c r="A90" s="34" t="s">
        <v>1762</v>
      </c>
      <c r="H90" s="33"/>
      <c r="N90" s="33"/>
    </row>
    <row r="91" spans="1:14" s="34" customFormat="1" x14ac:dyDescent="0.35">
      <c r="H91" s="33"/>
      <c r="N91" s="33"/>
    </row>
    <row r="92" spans="1:14" s="34" customFormat="1" x14ac:dyDescent="0.35">
      <c r="H92" s="33"/>
      <c r="N92" s="33"/>
    </row>
    <row r="93" spans="1:14" s="34" customFormat="1" x14ac:dyDescent="0.35">
      <c r="H93" s="33"/>
      <c r="N93" s="33"/>
    </row>
    <row r="94" spans="1:14" s="34" customFormat="1" x14ac:dyDescent="0.35">
      <c r="H94" s="33"/>
      <c r="N94" s="33"/>
    </row>
    <row r="95" spans="1:14" s="34" customFormat="1" x14ac:dyDescent="0.35">
      <c r="H95" s="33"/>
      <c r="N95" s="33"/>
    </row>
    <row r="96" spans="1:14" s="34" customFormat="1" x14ac:dyDescent="0.35">
      <c r="H96" s="33"/>
      <c r="N96" s="33"/>
    </row>
    <row r="97" spans="8:14" s="34" customFormat="1" x14ac:dyDescent="0.35">
      <c r="H97" s="33"/>
      <c r="N97" s="33"/>
    </row>
    <row r="98" spans="8:14" s="34" customFormat="1" x14ac:dyDescent="0.35">
      <c r="H98" s="33"/>
      <c r="N98" s="33"/>
    </row>
    <row r="99" spans="8:14" s="34" customFormat="1" x14ac:dyDescent="0.35">
      <c r="H99" s="33"/>
      <c r="N99" s="33"/>
    </row>
    <row r="100" spans="8:14" s="34" customFormat="1" x14ac:dyDescent="0.35">
      <c r="H100" s="33"/>
      <c r="N100" s="33"/>
    </row>
    <row r="101" spans="8:14" s="34" customFormat="1" x14ac:dyDescent="0.35">
      <c r="H101" s="33"/>
      <c r="N101" s="33"/>
    </row>
    <row r="102" spans="8:14" s="34" customFormat="1" x14ac:dyDescent="0.35">
      <c r="H102" s="33"/>
      <c r="N102" s="33"/>
    </row>
    <row r="103" spans="8:14" s="34" customFormat="1" x14ac:dyDescent="0.35">
      <c r="H103" s="33"/>
      <c r="N103" s="33"/>
    </row>
    <row r="104" spans="8:14" s="34" customFormat="1" x14ac:dyDescent="0.35">
      <c r="H104" s="33"/>
      <c r="N104" s="33"/>
    </row>
    <row r="105" spans="8:14" s="34" customFormat="1" x14ac:dyDescent="0.35">
      <c r="H105" s="33"/>
      <c r="N105" s="33"/>
    </row>
    <row r="106" spans="8:14" s="34" customFormat="1" x14ac:dyDescent="0.35">
      <c r="H106" s="33"/>
      <c r="N106" s="33"/>
    </row>
    <row r="107" spans="8:14" s="34" customFormat="1" x14ac:dyDescent="0.35">
      <c r="H107" s="33"/>
      <c r="N107" s="33"/>
    </row>
    <row r="108" spans="8:14" s="34" customFormat="1" x14ac:dyDescent="0.35">
      <c r="H108" s="33"/>
      <c r="N108" s="33"/>
    </row>
    <row r="109" spans="8:14" s="34" customFormat="1" x14ac:dyDescent="0.35">
      <c r="H109" s="33"/>
      <c r="N109" s="33"/>
    </row>
    <row r="110" spans="8:14" s="34" customFormat="1" x14ac:dyDescent="0.35">
      <c r="H110" s="33"/>
      <c r="N110" s="33"/>
    </row>
    <row r="111" spans="8:14" s="34" customFormat="1" x14ac:dyDescent="0.35">
      <c r="H111" s="33"/>
      <c r="N111" s="33"/>
    </row>
    <row r="112" spans="8:14" s="34" customFormat="1" x14ac:dyDescent="0.35">
      <c r="H112" s="33"/>
      <c r="N112" s="3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EC97BF70-687C-457F-8BB1-3F7198D8AFA0}"/>
    <hyperlink ref="B7" location="'E. Optional ECB-ECAIs data'!B12" display="1. Additional information on the programme" xr:uid="{CEEE8B24-1941-47EC-8FB3-93F9B6E007FD}"/>
    <hyperlink ref="B9" location="'E. Optional ECB-ECAIs data'!B73" display="3.  Additional information on the asset distribution" xr:uid="{873E8DF1-151D-4BF2-80ED-BD2EEC07D471}"/>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111ED-7FD6-4E2E-903B-1412125E68EB}">
  <sheetPr>
    <tabColor rgb="FF243386"/>
  </sheetPr>
  <dimension ref="A1:G596"/>
  <sheetViews>
    <sheetView topLeftCell="A16" zoomScale="50" zoomScaleNormal="50" workbookViewId="0">
      <selection activeCell="C30" sqref="C30"/>
    </sheetView>
  </sheetViews>
  <sheetFormatPr baseColWidth="10" defaultColWidth="8.81640625" defaultRowHeight="14.5" x14ac:dyDescent="0.35"/>
  <cols>
    <col min="1" max="1" width="13.1796875" style="1" customWidth="1"/>
    <col min="2" max="2" width="60.54296875" style="1" bestFit="1" customWidth="1"/>
    <col min="3" max="7" width="41" style="1" customWidth="1"/>
    <col min="8" max="16384" width="8.81640625" style="1"/>
  </cols>
  <sheetData>
    <row r="1" spans="1:7" ht="45" customHeight="1" x14ac:dyDescent="0.35">
      <c r="A1" s="491" t="s">
        <v>1907</v>
      </c>
      <c r="B1" s="491"/>
    </row>
    <row r="2" spans="1:7" ht="31" x14ac:dyDescent="0.35">
      <c r="A2" s="13" t="s">
        <v>2487</v>
      </c>
      <c r="B2" s="13"/>
      <c r="C2" s="33"/>
      <c r="D2" s="33"/>
      <c r="E2" s="33"/>
      <c r="F2" s="115" t="s">
        <v>681</v>
      </c>
      <c r="G2" s="89"/>
    </row>
    <row r="3" spans="1:7" ht="15" thickBot="1" x14ac:dyDescent="0.4">
      <c r="A3" s="33"/>
      <c r="B3" s="114"/>
      <c r="C3" s="114"/>
      <c r="D3" s="33"/>
      <c r="E3" s="33"/>
      <c r="F3" s="33"/>
      <c r="G3" s="33"/>
    </row>
    <row r="4" spans="1:7" ht="19" thickBot="1" x14ac:dyDescent="0.4">
      <c r="A4" s="111"/>
      <c r="B4" s="113" t="s">
        <v>680</v>
      </c>
      <c r="C4" s="112" t="s">
        <v>499</v>
      </c>
      <c r="D4" s="111"/>
      <c r="E4" s="111"/>
      <c r="F4" s="33"/>
      <c r="G4" s="33"/>
    </row>
    <row r="5" spans="1:7" x14ac:dyDescent="0.35">
      <c r="A5" s="34"/>
      <c r="B5" s="34"/>
      <c r="C5" s="34"/>
      <c r="D5" s="34"/>
      <c r="E5" s="34"/>
      <c r="F5" s="34"/>
      <c r="G5" s="34"/>
    </row>
    <row r="6" spans="1:7" ht="18.5" x14ac:dyDescent="0.35">
      <c r="A6" s="42"/>
      <c r="B6" s="493" t="s">
        <v>2486</v>
      </c>
      <c r="C6" s="494"/>
      <c r="D6" s="34"/>
      <c r="E6" s="41"/>
      <c r="F6" s="41"/>
      <c r="G6" s="41"/>
    </row>
    <row r="7" spans="1:7" x14ac:dyDescent="0.35">
      <c r="A7" s="435"/>
      <c r="B7" s="495" t="s">
        <v>2483</v>
      </c>
      <c r="C7" s="495"/>
      <c r="D7" s="434"/>
      <c r="E7" s="34"/>
      <c r="F7" s="34"/>
      <c r="G7" s="34"/>
    </row>
    <row r="8" spans="1:7" x14ac:dyDescent="0.35">
      <c r="A8" s="34"/>
      <c r="B8" s="496" t="s">
        <v>2466</v>
      </c>
      <c r="C8" s="497"/>
      <c r="D8" s="434"/>
      <c r="E8" s="34"/>
      <c r="F8" s="34"/>
      <c r="G8" s="34"/>
    </row>
    <row r="9" spans="1:7" x14ac:dyDescent="0.35">
      <c r="A9" s="34"/>
      <c r="B9" s="498" t="s">
        <v>2485</v>
      </c>
      <c r="C9" s="499"/>
      <c r="D9" s="434"/>
      <c r="E9" s="34"/>
      <c r="F9" s="34"/>
      <c r="G9" s="34"/>
    </row>
    <row r="10" spans="1:7" ht="15" thickBot="1" x14ac:dyDescent="0.4">
      <c r="A10" s="34"/>
      <c r="B10" s="500" t="s">
        <v>2484</v>
      </c>
      <c r="C10" s="501"/>
      <c r="D10" s="34"/>
      <c r="E10" s="34"/>
      <c r="F10" s="34"/>
      <c r="G10" s="34"/>
    </row>
    <row r="11" spans="1:7" x14ac:dyDescent="0.35">
      <c r="A11" s="34"/>
      <c r="B11" s="433"/>
      <c r="C11" s="432"/>
      <c r="D11" s="34"/>
      <c r="E11" s="34"/>
      <c r="F11" s="34"/>
      <c r="G11" s="34"/>
    </row>
    <row r="12" spans="1:7" x14ac:dyDescent="0.35">
      <c r="A12" s="34"/>
      <c r="B12" s="106"/>
      <c r="C12" s="34"/>
      <c r="D12" s="34"/>
      <c r="E12" s="34"/>
      <c r="F12" s="34"/>
      <c r="G12" s="34"/>
    </row>
    <row r="13" spans="1:7" x14ac:dyDescent="0.35">
      <c r="A13" s="34"/>
      <c r="B13" s="106"/>
      <c r="C13" s="34"/>
      <c r="D13" s="34"/>
      <c r="E13" s="34"/>
      <c r="F13" s="34"/>
      <c r="G13" s="34"/>
    </row>
    <row r="14" spans="1:7" ht="18.75" customHeight="1" x14ac:dyDescent="0.35">
      <c r="A14" s="45"/>
      <c r="B14" s="492" t="s">
        <v>2483</v>
      </c>
      <c r="C14" s="492"/>
      <c r="D14" s="45"/>
      <c r="E14" s="45"/>
      <c r="F14" s="45"/>
      <c r="G14" s="45"/>
    </row>
    <row r="15" spans="1:7" x14ac:dyDescent="0.35">
      <c r="A15" s="39"/>
      <c r="B15" s="39" t="s">
        <v>2482</v>
      </c>
      <c r="C15" s="39" t="s">
        <v>372</v>
      </c>
      <c r="D15" s="39" t="s">
        <v>1615</v>
      </c>
      <c r="E15" s="39"/>
      <c r="F15" s="39" t="s">
        <v>2481</v>
      </c>
      <c r="G15" s="39" t="s">
        <v>2480</v>
      </c>
    </row>
    <row r="16" spans="1:7" x14ac:dyDescent="0.35">
      <c r="A16" s="34" t="s">
        <v>2479</v>
      </c>
      <c r="B16" s="58" t="s">
        <v>2478</v>
      </c>
      <c r="C16" s="431" t="s">
        <v>240</v>
      </c>
      <c r="D16" s="430" t="s">
        <v>240</v>
      </c>
      <c r="F16" s="60" t="str">
        <f>IF(OR('B1. HTT Mortgage Assets '!$C$15=0,C16="[For completion]"),"",C16/'B1. HTT Mortgage Assets '!$C$15)</f>
        <v/>
      </c>
      <c r="G16" s="60"/>
    </row>
    <row r="17" spans="1:7" x14ac:dyDescent="0.35">
      <c r="A17" s="34" t="s">
        <v>2477</v>
      </c>
      <c r="B17" s="55" t="s">
        <v>2476</v>
      </c>
      <c r="C17" s="431" t="s">
        <v>240</v>
      </c>
      <c r="D17" s="430" t="s">
        <v>240</v>
      </c>
      <c r="F17" s="60" t="str">
        <f>IF(OR('B1. HTT Mortgage Assets '!$C$15=0,C17="[For completion]"),"",C17/'B1. HTT Mortgage Assets '!$C$15)</f>
        <v/>
      </c>
      <c r="G17" s="60"/>
    </row>
    <row r="18" spans="1:7" x14ac:dyDescent="0.35">
      <c r="A18" s="34" t="s">
        <v>2475</v>
      </c>
      <c r="B18" s="55" t="s">
        <v>2474</v>
      </c>
      <c r="C18" s="431" t="s">
        <v>240</v>
      </c>
      <c r="D18" s="430" t="s">
        <v>240</v>
      </c>
      <c r="F18" s="60" t="str">
        <f>IF(OR('B1. HTT Mortgage Assets '!$C$15=0,C18="[For completion]"),"",C18/'B1. HTT Mortgage Assets '!$C$15)</f>
        <v/>
      </c>
      <c r="G18" s="60" t="str">
        <f>IF(OR('B1. HTT Mortgage Assets '!$F$28=0,D18="[For completion]"),"",D18/'B1. HTT Mortgage Assets '!$F$28)</f>
        <v/>
      </c>
    </row>
    <row r="19" spans="1:7" x14ac:dyDescent="0.35">
      <c r="A19" s="34" t="s">
        <v>2473</v>
      </c>
      <c r="B19" s="55" t="s">
        <v>2472</v>
      </c>
      <c r="C19" s="56">
        <f>SUM(C16:C18)</f>
        <v>0</v>
      </c>
      <c r="D19" s="72">
        <v>0</v>
      </c>
      <c r="F19" s="60">
        <v>0</v>
      </c>
      <c r="G19" s="60">
        <v>0</v>
      </c>
    </row>
    <row r="20" spans="1:7" x14ac:dyDescent="0.35">
      <c r="A20" s="55" t="s">
        <v>2471</v>
      </c>
      <c r="B20" s="35" t="s">
        <v>354</v>
      </c>
      <c r="C20" s="424"/>
      <c r="D20" s="424"/>
      <c r="F20" s="55"/>
      <c r="G20" s="55"/>
    </row>
    <row r="21" spans="1:7" x14ac:dyDescent="0.35">
      <c r="A21" s="55" t="s">
        <v>2470</v>
      </c>
      <c r="B21" s="35" t="s">
        <v>354</v>
      </c>
      <c r="C21" s="424"/>
      <c r="D21" s="424"/>
      <c r="F21" s="55"/>
      <c r="G21" s="55"/>
    </row>
    <row r="22" spans="1:7" x14ac:dyDescent="0.35">
      <c r="A22" s="55" t="s">
        <v>2469</v>
      </c>
      <c r="B22" s="35" t="s">
        <v>354</v>
      </c>
      <c r="C22" s="424"/>
      <c r="D22" s="424"/>
      <c r="F22" s="55"/>
      <c r="G22" s="55"/>
    </row>
    <row r="23" spans="1:7" x14ac:dyDescent="0.35">
      <c r="A23" s="55" t="s">
        <v>2468</v>
      </c>
      <c r="B23" s="35" t="s">
        <v>354</v>
      </c>
      <c r="C23" s="424"/>
      <c r="D23" s="424"/>
      <c r="F23" s="55"/>
      <c r="G23" s="55"/>
    </row>
    <row r="24" spans="1:7" x14ac:dyDescent="0.35">
      <c r="A24" s="55" t="s">
        <v>2467</v>
      </c>
      <c r="B24" s="35" t="s">
        <v>354</v>
      </c>
      <c r="C24" s="424"/>
      <c r="D24" s="424"/>
      <c r="F24" s="55"/>
      <c r="G24" s="55"/>
    </row>
    <row r="25" spans="1:7" ht="18.5" x14ac:dyDescent="0.35">
      <c r="A25" s="45"/>
      <c r="B25" s="492" t="s">
        <v>2466</v>
      </c>
      <c r="C25" s="492"/>
      <c r="D25" s="45"/>
      <c r="E25" s="45"/>
      <c r="F25" s="45"/>
      <c r="G25" s="45"/>
    </row>
    <row r="26" spans="1:7" x14ac:dyDescent="0.35">
      <c r="A26" s="39"/>
      <c r="B26" s="39" t="s">
        <v>2465</v>
      </c>
      <c r="C26" s="39" t="s">
        <v>372</v>
      </c>
      <c r="D26" s="39"/>
      <c r="E26" s="39"/>
      <c r="F26" s="39" t="s">
        <v>2434</v>
      </c>
      <c r="G26" s="39"/>
    </row>
    <row r="27" spans="1:7" x14ac:dyDescent="0.35">
      <c r="A27" s="34" t="s">
        <v>2464</v>
      </c>
      <c r="B27" s="34" t="s">
        <v>1376</v>
      </c>
      <c r="C27" s="416" t="s">
        <v>240</v>
      </c>
      <c r="D27" s="62"/>
      <c r="E27" s="34"/>
      <c r="F27" s="60" t="str">
        <f>IF($C$30=0,"",IF(C27="[For completion]","",C27/$C$30))</f>
        <v/>
      </c>
    </row>
    <row r="28" spans="1:7" x14ac:dyDescent="0.35">
      <c r="A28" s="34" t="s">
        <v>2463</v>
      </c>
      <c r="B28" s="34" t="s">
        <v>1374</v>
      </c>
      <c r="C28" s="416" t="s">
        <v>240</v>
      </c>
      <c r="D28" s="62"/>
      <c r="E28" s="34"/>
      <c r="F28" s="60" t="str">
        <f>IF($C$30=0,"",IF(C28="[For completion]","",C28/$C$30))</f>
        <v/>
      </c>
    </row>
    <row r="29" spans="1:7" x14ac:dyDescent="0.35">
      <c r="A29" s="34" t="s">
        <v>2462</v>
      </c>
      <c r="B29" s="34" t="s">
        <v>364</v>
      </c>
      <c r="C29" s="416" t="s">
        <v>240</v>
      </c>
      <c r="D29" s="62"/>
      <c r="E29" s="34"/>
      <c r="F29" s="60" t="str">
        <f>IF($C$30=0,"",IF(C29="[For completion]","",C29/$C$30))</f>
        <v/>
      </c>
    </row>
    <row r="30" spans="1:7" x14ac:dyDescent="0.35">
      <c r="A30" s="34" t="s">
        <v>2461</v>
      </c>
      <c r="B30" s="134" t="s">
        <v>362</v>
      </c>
      <c r="C30" s="62">
        <f>SUM(C27:C29)</f>
        <v>0</v>
      </c>
      <c r="D30" s="34"/>
      <c r="E30" s="34"/>
      <c r="F30" s="125">
        <v>0</v>
      </c>
    </row>
    <row r="31" spans="1:7" x14ac:dyDescent="0.35">
      <c r="A31" s="34" t="s">
        <v>2460</v>
      </c>
      <c r="B31" s="35" t="s">
        <v>1368</v>
      </c>
      <c r="C31" s="416"/>
      <c r="D31" s="34"/>
      <c r="E31" s="34"/>
      <c r="F31" s="60" t="str">
        <f t="shared" ref="F31:F39" si="0">IF($C$30=0,"",IF(C31="[For completion]","",C31/$C$30))</f>
        <v/>
      </c>
    </row>
    <row r="32" spans="1:7" x14ac:dyDescent="0.35">
      <c r="A32" s="34" t="s">
        <v>2459</v>
      </c>
      <c r="B32" s="35" t="s">
        <v>2458</v>
      </c>
      <c r="C32" s="416"/>
      <c r="D32" s="34"/>
      <c r="E32" s="34"/>
      <c r="F32" s="60" t="str">
        <f t="shared" si="0"/>
        <v/>
      </c>
      <c r="G32" s="41"/>
    </row>
    <row r="33" spans="1:7" x14ac:dyDescent="0.35">
      <c r="A33" s="34" t="s">
        <v>2457</v>
      </c>
      <c r="B33" s="35" t="s">
        <v>2456</v>
      </c>
      <c r="C33" s="416"/>
      <c r="D33" s="34"/>
      <c r="E33" s="34"/>
      <c r="F33" s="60" t="str">
        <f t="shared" si="0"/>
        <v/>
      </c>
      <c r="G33" s="41"/>
    </row>
    <row r="34" spans="1:7" x14ac:dyDescent="0.35">
      <c r="A34" s="34" t="s">
        <v>2455</v>
      </c>
      <c r="B34" s="35" t="s">
        <v>2454</v>
      </c>
      <c r="C34" s="416"/>
      <c r="D34" s="34"/>
      <c r="E34" s="34"/>
      <c r="F34" s="60" t="str">
        <f t="shared" si="0"/>
        <v/>
      </c>
      <c r="G34" s="41"/>
    </row>
    <row r="35" spans="1:7" x14ac:dyDescent="0.35">
      <c r="A35" s="34" t="s">
        <v>2453</v>
      </c>
      <c r="B35" s="35" t="s">
        <v>2452</v>
      </c>
      <c r="C35" s="416"/>
      <c r="D35" s="34"/>
      <c r="E35" s="34"/>
      <c r="F35" s="60" t="str">
        <f t="shared" si="0"/>
        <v/>
      </c>
      <c r="G35" s="41"/>
    </row>
    <row r="36" spans="1:7" x14ac:dyDescent="0.35">
      <c r="A36" s="34" t="s">
        <v>2451</v>
      </c>
      <c r="B36" s="35" t="s">
        <v>2450</v>
      </c>
      <c r="C36" s="416"/>
      <c r="D36" s="34"/>
      <c r="E36" s="34"/>
      <c r="F36" s="60" t="str">
        <f t="shared" si="0"/>
        <v/>
      </c>
      <c r="G36" s="41"/>
    </row>
    <row r="37" spans="1:7" x14ac:dyDescent="0.35">
      <c r="A37" s="34" t="s">
        <v>2449</v>
      </c>
      <c r="B37" s="35" t="s">
        <v>2448</v>
      </c>
      <c r="C37" s="416"/>
      <c r="D37" s="34"/>
      <c r="E37" s="34"/>
      <c r="F37" s="60" t="str">
        <f t="shared" si="0"/>
        <v/>
      </c>
      <c r="G37" s="41"/>
    </row>
    <row r="38" spans="1:7" x14ac:dyDescent="0.35">
      <c r="A38" s="34" t="s">
        <v>2447</v>
      </c>
      <c r="B38" s="35" t="s">
        <v>2446</v>
      </c>
      <c r="C38" s="416"/>
      <c r="D38" s="34"/>
      <c r="E38" s="34"/>
      <c r="F38" s="60" t="str">
        <f t="shared" si="0"/>
        <v/>
      </c>
      <c r="G38" s="41"/>
    </row>
    <row r="39" spans="1:7" x14ac:dyDescent="0.35">
      <c r="A39" s="34" t="s">
        <v>2445</v>
      </c>
      <c r="B39" s="35" t="s">
        <v>2444</v>
      </c>
      <c r="C39" s="416"/>
      <c r="D39" s="34"/>
      <c r="F39" s="60" t="str">
        <f t="shared" si="0"/>
        <v/>
      </c>
      <c r="G39" s="41"/>
    </row>
    <row r="40" spans="1:7" x14ac:dyDescent="0.35">
      <c r="A40" s="34" t="s">
        <v>2443</v>
      </c>
      <c r="B40" s="425" t="s">
        <v>354</v>
      </c>
      <c r="C40" s="416"/>
      <c r="D40" s="34"/>
      <c r="F40" s="55"/>
      <c r="G40" s="55"/>
    </row>
    <row r="41" spans="1:7" x14ac:dyDescent="0.35">
      <c r="A41" s="34" t="s">
        <v>2442</v>
      </c>
      <c r="B41" s="425" t="s">
        <v>354</v>
      </c>
      <c r="C41" s="429"/>
      <c r="D41" s="32"/>
      <c r="F41" s="55"/>
      <c r="G41" s="55"/>
    </row>
    <row r="42" spans="1:7" x14ac:dyDescent="0.35">
      <c r="A42" s="34" t="s">
        <v>2441</v>
      </c>
      <c r="B42" s="425" t="s">
        <v>354</v>
      </c>
      <c r="C42" s="429"/>
      <c r="D42" s="32"/>
      <c r="E42" s="32"/>
      <c r="F42" s="55"/>
      <c r="G42" s="55"/>
    </row>
    <row r="43" spans="1:7" x14ac:dyDescent="0.35">
      <c r="A43" s="34" t="s">
        <v>2440</v>
      </c>
      <c r="B43" s="425" t="s">
        <v>354</v>
      </c>
      <c r="C43" s="429"/>
      <c r="D43" s="32"/>
      <c r="E43" s="32"/>
      <c r="F43" s="55"/>
      <c r="G43" s="55"/>
    </row>
    <row r="44" spans="1:7" x14ac:dyDescent="0.35">
      <c r="A44" s="34" t="s">
        <v>2439</v>
      </c>
      <c r="B44" s="425" t="s">
        <v>354</v>
      </c>
      <c r="C44" s="429"/>
      <c r="D44" s="32"/>
      <c r="E44" s="32"/>
      <c r="F44" s="55"/>
      <c r="G44" s="55"/>
    </row>
    <row r="45" spans="1:7" x14ac:dyDescent="0.35">
      <c r="A45" s="34" t="s">
        <v>2438</v>
      </c>
      <c r="B45" s="425" t="s">
        <v>354</v>
      </c>
      <c r="C45" s="429"/>
      <c r="D45" s="32"/>
      <c r="E45" s="32"/>
      <c r="F45" s="55"/>
      <c r="G45" s="55"/>
    </row>
    <row r="46" spans="1:7" x14ac:dyDescent="0.35">
      <c r="A46" s="34" t="s">
        <v>2437</v>
      </c>
      <c r="B46" s="425" t="s">
        <v>354</v>
      </c>
      <c r="C46" s="429"/>
      <c r="D46" s="32"/>
      <c r="E46" s="32"/>
      <c r="F46" s="55"/>
      <c r="G46" s="55"/>
    </row>
    <row r="47" spans="1:7" x14ac:dyDescent="0.35">
      <c r="A47" s="34" t="s">
        <v>2436</v>
      </c>
      <c r="B47" s="425" t="s">
        <v>354</v>
      </c>
      <c r="C47" s="429"/>
      <c r="D47" s="32"/>
      <c r="E47" s="32"/>
      <c r="F47" s="55"/>
    </row>
    <row r="48" spans="1:7" x14ac:dyDescent="0.35">
      <c r="A48" s="34" t="s">
        <v>2435</v>
      </c>
      <c r="B48" s="425" t="s">
        <v>354</v>
      </c>
      <c r="C48" s="429"/>
      <c r="D48" s="32"/>
      <c r="E48" s="32"/>
      <c r="F48" s="55"/>
    </row>
    <row r="49" spans="1:7" x14ac:dyDescent="0.35">
      <c r="A49" s="39"/>
      <c r="B49" s="39" t="s">
        <v>1358</v>
      </c>
      <c r="C49" s="39" t="s">
        <v>1357</v>
      </c>
      <c r="D49" s="39" t="s">
        <v>1356</v>
      </c>
      <c r="E49" s="39"/>
      <c r="F49" s="39" t="s">
        <v>2434</v>
      </c>
      <c r="G49" s="39"/>
    </row>
    <row r="50" spans="1:7" x14ac:dyDescent="0.35">
      <c r="A50" s="34" t="s">
        <v>2433</v>
      </c>
      <c r="B50" s="34" t="s">
        <v>2432</v>
      </c>
      <c r="C50" s="428" t="s">
        <v>240</v>
      </c>
      <c r="D50" s="428" t="s">
        <v>240</v>
      </c>
      <c r="E50" s="34"/>
      <c r="F50" s="124" t="s">
        <v>240</v>
      </c>
      <c r="G50" s="55"/>
    </row>
    <row r="51" spans="1:7" x14ac:dyDescent="0.35">
      <c r="A51" s="34" t="s">
        <v>2431</v>
      </c>
      <c r="B51" s="427" t="s">
        <v>1351</v>
      </c>
      <c r="C51" s="54"/>
      <c r="D51" s="54"/>
      <c r="E51" s="34"/>
      <c r="F51" s="34"/>
      <c r="G51" s="55"/>
    </row>
    <row r="52" spans="1:7" x14ac:dyDescent="0.35">
      <c r="A52" s="34" t="s">
        <v>2430</v>
      </c>
      <c r="B52" s="427" t="s">
        <v>1349</v>
      </c>
      <c r="C52" s="54"/>
      <c r="D52" s="54"/>
      <c r="E52" s="34"/>
      <c r="F52" s="34"/>
      <c r="G52" s="55"/>
    </row>
    <row r="53" spans="1:7" x14ac:dyDescent="0.35">
      <c r="A53" s="34" t="s">
        <v>2429</v>
      </c>
      <c r="B53" s="36"/>
      <c r="C53" s="34"/>
      <c r="D53" s="34"/>
      <c r="E53" s="34"/>
      <c r="F53" s="34"/>
      <c r="G53" s="55"/>
    </row>
    <row r="54" spans="1:7" x14ac:dyDescent="0.35">
      <c r="A54" s="34" t="s">
        <v>2428</v>
      </c>
      <c r="B54" s="36"/>
      <c r="C54" s="34"/>
      <c r="D54" s="34"/>
      <c r="E54" s="34"/>
      <c r="F54" s="34"/>
      <c r="G54" s="55"/>
    </row>
    <row r="55" spans="1:7" x14ac:dyDescent="0.35">
      <c r="A55" s="34" t="s">
        <v>2427</v>
      </c>
      <c r="B55" s="36"/>
      <c r="C55" s="34"/>
      <c r="D55" s="34"/>
      <c r="E55" s="34"/>
      <c r="F55" s="34"/>
      <c r="G55" s="55"/>
    </row>
    <row r="56" spans="1:7" x14ac:dyDescent="0.35">
      <c r="A56" s="34" t="s">
        <v>2426</v>
      </c>
      <c r="B56" s="36"/>
      <c r="C56" s="34"/>
      <c r="D56" s="34"/>
      <c r="E56" s="34"/>
      <c r="F56" s="34"/>
      <c r="G56" s="55"/>
    </row>
    <row r="57" spans="1:7" x14ac:dyDescent="0.35">
      <c r="A57" s="39"/>
      <c r="B57" s="39" t="s">
        <v>1344</v>
      </c>
      <c r="C57" s="39" t="s">
        <v>694</v>
      </c>
      <c r="D57" s="39" t="s">
        <v>718</v>
      </c>
      <c r="E57" s="39"/>
      <c r="F57" s="39" t="s">
        <v>2418</v>
      </c>
      <c r="G57" s="39"/>
    </row>
    <row r="58" spans="1:7" x14ac:dyDescent="0.35">
      <c r="A58" s="34" t="s">
        <v>2425</v>
      </c>
      <c r="B58" s="34" t="s">
        <v>1342</v>
      </c>
      <c r="C58" s="417" t="s">
        <v>240</v>
      </c>
      <c r="D58" s="417" t="s">
        <v>240</v>
      </c>
      <c r="E58" s="124"/>
      <c r="F58" s="125" t="s">
        <v>240</v>
      </c>
      <c r="G58" s="55"/>
    </row>
    <row r="59" spans="1:7" x14ac:dyDescent="0.35">
      <c r="A59" s="34" t="s">
        <v>2424</v>
      </c>
      <c r="B59" s="34"/>
      <c r="C59" s="125"/>
      <c r="D59" s="125"/>
      <c r="E59" s="124"/>
      <c r="F59" s="125"/>
      <c r="G59" s="55"/>
    </row>
    <row r="60" spans="1:7" x14ac:dyDescent="0.35">
      <c r="A60" s="34" t="s">
        <v>2423</v>
      </c>
      <c r="B60" s="34"/>
      <c r="C60" s="125"/>
      <c r="D60" s="125"/>
      <c r="E60" s="124"/>
      <c r="F60" s="125"/>
      <c r="G60" s="55"/>
    </row>
    <row r="61" spans="1:7" x14ac:dyDescent="0.35">
      <c r="A61" s="34" t="s">
        <v>2422</v>
      </c>
      <c r="B61" s="34"/>
      <c r="C61" s="125"/>
      <c r="D61" s="125"/>
      <c r="E61" s="124"/>
      <c r="F61" s="125"/>
      <c r="G61" s="55"/>
    </row>
    <row r="62" spans="1:7" x14ac:dyDescent="0.35">
      <c r="A62" s="34" t="s">
        <v>2421</v>
      </c>
      <c r="B62" s="34"/>
      <c r="C62" s="125"/>
      <c r="D62" s="125"/>
      <c r="E62" s="124"/>
      <c r="F62" s="125"/>
      <c r="G62" s="55"/>
    </row>
    <row r="63" spans="1:7" x14ac:dyDescent="0.35">
      <c r="A63" s="34" t="s">
        <v>2420</v>
      </c>
      <c r="B63" s="34"/>
      <c r="C63" s="125"/>
      <c r="D63" s="125"/>
      <c r="E63" s="124"/>
      <c r="F63" s="125"/>
      <c r="G63" s="55"/>
    </row>
    <row r="64" spans="1:7" x14ac:dyDescent="0.35">
      <c r="A64" s="34" t="s">
        <v>2419</v>
      </c>
      <c r="B64" s="34"/>
      <c r="C64" s="125"/>
      <c r="D64" s="125"/>
      <c r="E64" s="124"/>
      <c r="F64" s="125"/>
      <c r="G64" s="55"/>
    </row>
    <row r="65" spans="1:7" x14ac:dyDescent="0.35">
      <c r="A65" s="39"/>
      <c r="B65" s="39" t="s">
        <v>1335</v>
      </c>
      <c r="C65" s="39" t="s">
        <v>694</v>
      </c>
      <c r="D65" s="39" t="s">
        <v>718</v>
      </c>
      <c r="E65" s="39"/>
      <c r="F65" s="39" t="s">
        <v>2418</v>
      </c>
      <c r="G65" s="39"/>
    </row>
    <row r="66" spans="1:7" x14ac:dyDescent="0.35">
      <c r="A66" s="34" t="s">
        <v>2417</v>
      </c>
      <c r="B66" s="133" t="s">
        <v>1333</v>
      </c>
      <c r="C66" s="426">
        <f>SUM(C67:C93)</f>
        <v>0</v>
      </c>
      <c r="D66" s="426">
        <f>SUM(D67:D93)</f>
        <v>0</v>
      </c>
      <c r="E66" s="125"/>
      <c r="F66" s="426">
        <f>SUM(F67:F93)</f>
        <v>0</v>
      </c>
      <c r="G66" s="55"/>
    </row>
    <row r="67" spans="1:7" x14ac:dyDescent="0.35">
      <c r="A67" s="34" t="s">
        <v>2416</v>
      </c>
      <c r="B67" s="34" t="s">
        <v>1331</v>
      </c>
      <c r="C67" s="417" t="s">
        <v>240</v>
      </c>
      <c r="D67" s="417" t="s">
        <v>240</v>
      </c>
      <c r="E67" s="125"/>
      <c r="F67" s="417" t="s">
        <v>240</v>
      </c>
      <c r="G67" s="55"/>
    </row>
    <row r="68" spans="1:7" x14ac:dyDescent="0.35">
      <c r="A68" s="34" t="s">
        <v>2415</v>
      </c>
      <c r="B68" s="34" t="s">
        <v>1329</v>
      </c>
      <c r="C68" s="417" t="s">
        <v>240</v>
      </c>
      <c r="D68" s="417" t="s">
        <v>240</v>
      </c>
      <c r="E68" s="125"/>
      <c r="F68" s="417" t="s">
        <v>240</v>
      </c>
      <c r="G68" s="55"/>
    </row>
    <row r="69" spans="1:7" x14ac:dyDescent="0.35">
      <c r="A69" s="34" t="s">
        <v>2414</v>
      </c>
      <c r="B69" s="34" t="s">
        <v>1327</v>
      </c>
      <c r="C69" s="417" t="s">
        <v>240</v>
      </c>
      <c r="D69" s="417" t="s">
        <v>240</v>
      </c>
      <c r="E69" s="125"/>
      <c r="F69" s="417" t="s">
        <v>240</v>
      </c>
      <c r="G69" s="55"/>
    </row>
    <row r="70" spans="1:7" x14ac:dyDescent="0.35">
      <c r="A70" s="34" t="s">
        <v>2413</v>
      </c>
      <c r="B70" s="34" t="s">
        <v>1325</v>
      </c>
      <c r="C70" s="417" t="s">
        <v>240</v>
      </c>
      <c r="D70" s="417" t="s">
        <v>240</v>
      </c>
      <c r="E70" s="125"/>
      <c r="F70" s="417" t="s">
        <v>240</v>
      </c>
      <c r="G70" s="55"/>
    </row>
    <row r="71" spans="1:7" x14ac:dyDescent="0.35">
      <c r="A71" s="34" t="s">
        <v>2412</v>
      </c>
      <c r="B71" s="34" t="s">
        <v>1323</v>
      </c>
      <c r="C71" s="417" t="s">
        <v>240</v>
      </c>
      <c r="D71" s="417" t="s">
        <v>240</v>
      </c>
      <c r="E71" s="125"/>
      <c r="F71" s="417" t="s">
        <v>240</v>
      </c>
      <c r="G71" s="55"/>
    </row>
    <row r="72" spans="1:7" x14ac:dyDescent="0.35">
      <c r="A72" s="34" t="s">
        <v>2411</v>
      </c>
      <c r="B72" s="34" t="s">
        <v>1321</v>
      </c>
      <c r="C72" s="417" t="s">
        <v>240</v>
      </c>
      <c r="D72" s="417" t="s">
        <v>240</v>
      </c>
      <c r="E72" s="125"/>
      <c r="F72" s="417" t="s">
        <v>240</v>
      </c>
      <c r="G72" s="55"/>
    </row>
    <row r="73" spans="1:7" x14ac:dyDescent="0.35">
      <c r="A73" s="34" t="s">
        <v>2410</v>
      </c>
      <c r="B73" s="34" t="s">
        <v>1319</v>
      </c>
      <c r="C73" s="417" t="s">
        <v>240</v>
      </c>
      <c r="D73" s="417" t="s">
        <v>240</v>
      </c>
      <c r="E73" s="125"/>
      <c r="F73" s="417" t="s">
        <v>240</v>
      </c>
      <c r="G73" s="55"/>
    </row>
    <row r="74" spans="1:7" x14ac:dyDescent="0.35">
      <c r="A74" s="34" t="s">
        <v>2409</v>
      </c>
      <c r="B74" s="34" t="s">
        <v>1317</v>
      </c>
      <c r="C74" s="417" t="s">
        <v>240</v>
      </c>
      <c r="D74" s="417" t="s">
        <v>240</v>
      </c>
      <c r="E74" s="125"/>
      <c r="F74" s="417" t="s">
        <v>240</v>
      </c>
      <c r="G74" s="55"/>
    </row>
    <row r="75" spans="1:7" x14ac:dyDescent="0.35">
      <c r="A75" s="34" t="s">
        <v>2408</v>
      </c>
      <c r="B75" s="34" t="s">
        <v>1315</v>
      </c>
      <c r="C75" s="417" t="s">
        <v>240</v>
      </c>
      <c r="D75" s="417" t="s">
        <v>240</v>
      </c>
      <c r="E75" s="125"/>
      <c r="F75" s="417" t="s">
        <v>240</v>
      </c>
      <c r="G75" s="55"/>
    </row>
    <row r="76" spans="1:7" x14ac:dyDescent="0.35">
      <c r="A76" s="34" t="s">
        <v>2407</v>
      </c>
      <c r="B76" s="34" t="s">
        <v>174</v>
      </c>
      <c r="C76" s="417" t="s">
        <v>240</v>
      </c>
      <c r="D76" s="417" t="s">
        <v>240</v>
      </c>
      <c r="E76" s="125"/>
      <c r="F76" s="417" t="s">
        <v>240</v>
      </c>
      <c r="G76" s="55"/>
    </row>
    <row r="77" spans="1:7" x14ac:dyDescent="0.35">
      <c r="A77" s="34" t="s">
        <v>2406</v>
      </c>
      <c r="B77" s="34" t="s">
        <v>1312</v>
      </c>
      <c r="C77" s="417" t="s">
        <v>240</v>
      </c>
      <c r="D77" s="417" t="s">
        <v>240</v>
      </c>
      <c r="E77" s="125"/>
      <c r="F77" s="417" t="s">
        <v>240</v>
      </c>
      <c r="G77" s="55"/>
    </row>
    <row r="78" spans="1:7" x14ac:dyDescent="0.35">
      <c r="A78" s="34" t="s">
        <v>2405</v>
      </c>
      <c r="B78" s="34" t="s">
        <v>1310</v>
      </c>
      <c r="C78" s="417" t="s">
        <v>240</v>
      </c>
      <c r="D78" s="417" t="s">
        <v>240</v>
      </c>
      <c r="E78" s="125"/>
      <c r="F78" s="417" t="s">
        <v>240</v>
      </c>
      <c r="G78" s="55"/>
    </row>
    <row r="79" spans="1:7" x14ac:dyDescent="0.35">
      <c r="A79" s="34" t="s">
        <v>2404</v>
      </c>
      <c r="B79" s="34" t="s">
        <v>1308</v>
      </c>
      <c r="C79" s="417" t="s">
        <v>240</v>
      </c>
      <c r="D79" s="417" t="s">
        <v>240</v>
      </c>
      <c r="E79" s="125"/>
      <c r="F79" s="417" t="s">
        <v>240</v>
      </c>
      <c r="G79" s="55"/>
    </row>
    <row r="80" spans="1:7" x14ac:dyDescent="0.35">
      <c r="A80" s="34" t="s">
        <v>2403</v>
      </c>
      <c r="B80" s="34" t="s">
        <v>1306</v>
      </c>
      <c r="C80" s="417" t="s">
        <v>240</v>
      </c>
      <c r="D80" s="417" t="s">
        <v>240</v>
      </c>
      <c r="E80" s="125"/>
      <c r="F80" s="417" t="s">
        <v>240</v>
      </c>
      <c r="G80" s="55"/>
    </row>
    <row r="81" spans="1:7" x14ac:dyDescent="0.35">
      <c r="A81" s="34" t="s">
        <v>2402</v>
      </c>
      <c r="B81" s="34" t="s">
        <v>1304</v>
      </c>
      <c r="C81" s="417" t="s">
        <v>240</v>
      </c>
      <c r="D81" s="417" t="s">
        <v>240</v>
      </c>
      <c r="E81" s="125"/>
      <c r="F81" s="417" t="s">
        <v>240</v>
      </c>
      <c r="G81" s="55"/>
    </row>
    <row r="82" spans="1:7" x14ac:dyDescent="0.35">
      <c r="A82" s="34" t="s">
        <v>2401</v>
      </c>
      <c r="B82" s="34" t="s">
        <v>1302</v>
      </c>
      <c r="C82" s="417" t="s">
        <v>240</v>
      </c>
      <c r="D82" s="417" t="s">
        <v>240</v>
      </c>
      <c r="E82" s="125"/>
      <c r="F82" s="417" t="s">
        <v>240</v>
      </c>
      <c r="G82" s="55"/>
    </row>
    <row r="83" spans="1:7" x14ac:dyDescent="0.35">
      <c r="A83" s="34" t="s">
        <v>2400</v>
      </c>
      <c r="B83" s="34" t="s">
        <v>1300</v>
      </c>
      <c r="C83" s="417" t="s">
        <v>240</v>
      </c>
      <c r="D83" s="417" t="s">
        <v>240</v>
      </c>
      <c r="E83" s="125"/>
      <c r="F83" s="417" t="s">
        <v>240</v>
      </c>
      <c r="G83" s="55"/>
    </row>
    <row r="84" spans="1:7" x14ac:dyDescent="0.35">
      <c r="A84" s="34" t="s">
        <v>2399</v>
      </c>
      <c r="B84" s="34" t="s">
        <v>1298</v>
      </c>
      <c r="C84" s="417" t="s">
        <v>240</v>
      </c>
      <c r="D84" s="417" t="s">
        <v>240</v>
      </c>
      <c r="E84" s="125"/>
      <c r="F84" s="417" t="s">
        <v>240</v>
      </c>
      <c r="G84" s="55"/>
    </row>
    <row r="85" spans="1:7" x14ac:dyDescent="0.35">
      <c r="A85" s="34" t="s">
        <v>2398</v>
      </c>
      <c r="B85" s="34" t="s">
        <v>1296</v>
      </c>
      <c r="C85" s="417" t="s">
        <v>240</v>
      </c>
      <c r="D85" s="417" t="s">
        <v>240</v>
      </c>
      <c r="E85" s="125"/>
      <c r="F85" s="417" t="s">
        <v>240</v>
      </c>
      <c r="G85" s="55"/>
    </row>
    <row r="86" spans="1:7" x14ac:dyDescent="0.35">
      <c r="A86" s="34" t="s">
        <v>2397</v>
      </c>
      <c r="B86" s="34" t="s">
        <v>1294</v>
      </c>
      <c r="C86" s="417" t="s">
        <v>240</v>
      </c>
      <c r="D86" s="417" t="s">
        <v>240</v>
      </c>
      <c r="E86" s="125"/>
      <c r="F86" s="417" t="s">
        <v>240</v>
      </c>
      <c r="G86" s="55"/>
    </row>
    <row r="87" spans="1:7" x14ac:dyDescent="0.35">
      <c r="A87" s="34" t="s">
        <v>2396</v>
      </c>
      <c r="B87" s="34" t="s">
        <v>1292</v>
      </c>
      <c r="C87" s="417" t="s">
        <v>240</v>
      </c>
      <c r="D87" s="417" t="s">
        <v>240</v>
      </c>
      <c r="E87" s="125"/>
      <c r="F87" s="417" t="s">
        <v>240</v>
      </c>
      <c r="G87" s="55"/>
    </row>
    <row r="88" spans="1:7" x14ac:dyDescent="0.35">
      <c r="A88" s="34" t="s">
        <v>2395</v>
      </c>
      <c r="B88" s="34" t="s">
        <v>1290</v>
      </c>
      <c r="C88" s="417" t="s">
        <v>240</v>
      </c>
      <c r="D88" s="417" t="s">
        <v>240</v>
      </c>
      <c r="E88" s="125"/>
      <c r="F88" s="417" t="s">
        <v>240</v>
      </c>
      <c r="G88" s="55"/>
    </row>
    <row r="89" spans="1:7" x14ac:dyDescent="0.35">
      <c r="A89" s="34" t="s">
        <v>2394</v>
      </c>
      <c r="B89" s="34" t="s">
        <v>1288</v>
      </c>
      <c r="C89" s="417" t="s">
        <v>240</v>
      </c>
      <c r="D89" s="417" t="s">
        <v>240</v>
      </c>
      <c r="E89" s="125"/>
      <c r="F89" s="417" t="s">
        <v>240</v>
      </c>
      <c r="G89" s="55"/>
    </row>
    <row r="90" spans="1:7" x14ac:dyDescent="0.35">
      <c r="A90" s="34" t="s">
        <v>2393</v>
      </c>
      <c r="B90" s="34" t="s">
        <v>1286</v>
      </c>
      <c r="C90" s="417" t="s">
        <v>240</v>
      </c>
      <c r="D90" s="417" t="s">
        <v>240</v>
      </c>
      <c r="E90" s="125"/>
      <c r="F90" s="417" t="s">
        <v>240</v>
      </c>
      <c r="G90" s="55"/>
    </row>
    <row r="91" spans="1:7" x14ac:dyDescent="0.35">
      <c r="A91" s="34" t="s">
        <v>2392</v>
      </c>
      <c r="B91" s="34" t="s">
        <v>1284</v>
      </c>
      <c r="C91" s="417" t="s">
        <v>240</v>
      </c>
      <c r="D91" s="417" t="s">
        <v>240</v>
      </c>
      <c r="E91" s="125"/>
      <c r="F91" s="417" t="s">
        <v>240</v>
      </c>
      <c r="G91" s="55"/>
    </row>
    <row r="92" spans="1:7" x14ac:dyDescent="0.35">
      <c r="A92" s="34" t="s">
        <v>2391</v>
      </c>
      <c r="B92" s="34" t="s">
        <v>1282</v>
      </c>
      <c r="C92" s="417" t="s">
        <v>240</v>
      </c>
      <c r="D92" s="417" t="s">
        <v>240</v>
      </c>
      <c r="E92" s="125"/>
      <c r="F92" s="417" t="s">
        <v>240</v>
      </c>
      <c r="G92" s="55"/>
    </row>
    <row r="93" spans="1:7" x14ac:dyDescent="0.35">
      <c r="A93" s="34" t="s">
        <v>2390</v>
      </c>
      <c r="B93" s="34" t="s">
        <v>1280</v>
      </c>
      <c r="C93" s="417" t="s">
        <v>240</v>
      </c>
      <c r="D93" s="417" t="s">
        <v>240</v>
      </c>
      <c r="E93" s="125"/>
      <c r="F93" s="417" t="s">
        <v>240</v>
      </c>
      <c r="G93" s="55"/>
    </row>
    <row r="94" spans="1:7" x14ac:dyDescent="0.35">
      <c r="A94" s="34" t="s">
        <v>2389</v>
      </c>
      <c r="B94" s="133" t="s">
        <v>403</v>
      </c>
      <c r="C94" s="426">
        <f>SUM(C95:C97)</f>
        <v>0</v>
      </c>
      <c r="D94" s="426">
        <f>SUM(D95:D97)</f>
        <v>0</v>
      </c>
      <c r="E94" s="426"/>
      <c r="F94" s="426">
        <f>SUM(F95:F97)</f>
        <v>0</v>
      </c>
      <c r="G94" s="55"/>
    </row>
    <row r="95" spans="1:7" x14ac:dyDescent="0.35">
      <c r="A95" s="34" t="s">
        <v>2388</v>
      </c>
      <c r="B95" s="34" t="s">
        <v>1277</v>
      </c>
      <c r="C95" s="417" t="s">
        <v>240</v>
      </c>
      <c r="D95" s="417" t="s">
        <v>240</v>
      </c>
      <c r="E95" s="125"/>
      <c r="F95" s="417" t="s">
        <v>240</v>
      </c>
      <c r="G95" s="55"/>
    </row>
    <row r="96" spans="1:7" x14ac:dyDescent="0.35">
      <c r="A96" s="34" t="s">
        <v>2387</v>
      </c>
      <c r="B96" s="34" t="s">
        <v>1275</v>
      </c>
      <c r="C96" s="417" t="s">
        <v>240</v>
      </c>
      <c r="D96" s="417" t="s">
        <v>240</v>
      </c>
      <c r="E96" s="125"/>
      <c r="F96" s="417" t="s">
        <v>240</v>
      </c>
      <c r="G96" s="55"/>
    </row>
    <row r="97" spans="1:7" x14ac:dyDescent="0.35">
      <c r="A97" s="34" t="s">
        <v>2386</v>
      </c>
      <c r="B97" s="34" t="s">
        <v>1273</v>
      </c>
      <c r="C97" s="417" t="s">
        <v>240</v>
      </c>
      <c r="D97" s="417" t="s">
        <v>240</v>
      </c>
      <c r="E97" s="125"/>
      <c r="F97" s="417" t="s">
        <v>240</v>
      </c>
      <c r="G97" s="55"/>
    </row>
    <row r="98" spans="1:7" x14ac:dyDescent="0.35">
      <c r="A98" s="34" t="s">
        <v>2385</v>
      </c>
      <c r="B98" s="133" t="s">
        <v>364</v>
      </c>
      <c r="C98" s="426">
        <f>SUM(C99:C109)</f>
        <v>0</v>
      </c>
      <c r="D98" s="426">
        <f>SUM(D99:D109)</f>
        <v>0</v>
      </c>
      <c r="E98" s="426"/>
      <c r="F98" s="426">
        <f>SUM(F99:F109)</f>
        <v>0</v>
      </c>
      <c r="G98" s="55"/>
    </row>
    <row r="99" spans="1:7" x14ac:dyDescent="0.35">
      <c r="A99" s="34" t="s">
        <v>2384</v>
      </c>
      <c r="B99" s="55" t="s">
        <v>401</v>
      </c>
      <c r="C99" s="417" t="s">
        <v>240</v>
      </c>
      <c r="D99" s="417" t="s">
        <v>240</v>
      </c>
      <c r="E99" s="125"/>
      <c r="F99" s="417" t="s">
        <v>240</v>
      </c>
      <c r="G99" s="55"/>
    </row>
    <row r="100" spans="1:7" x14ac:dyDescent="0.35">
      <c r="A100" s="34" t="s">
        <v>2383</v>
      </c>
      <c r="B100" s="34" t="s">
        <v>1269</v>
      </c>
      <c r="C100" s="417" t="s">
        <v>240</v>
      </c>
      <c r="D100" s="417" t="s">
        <v>240</v>
      </c>
      <c r="E100" s="125"/>
      <c r="F100" s="417" t="s">
        <v>240</v>
      </c>
      <c r="G100" s="55"/>
    </row>
    <row r="101" spans="1:7" x14ac:dyDescent="0.35">
      <c r="A101" s="34" t="s">
        <v>2382</v>
      </c>
      <c r="B101" s="55" t="s">
        <v>399</v>
      </c>
      <c r="C101" s="417" t="s">
        <v>240</v>
      </c>
      <c r="D101" s="417" t="s">
        <v>240</v>
      </c>
      <c r="E101" s="125"/>
      <c r="F101" s="417" t="s">
        <v>240</v>
      </c>
      <c r="G101" s="55"/>
    </row>
    <row r="102" spans="1:7" x14ac:dyDescent="0.35">
      <c r="A102" s="34" t="s">
        <v>2381</v>
      </c>
      <c r="B102" s="55" t="s">
        <v>397</v>
      </c>
      <c r="C102" s="417" t="s">
        <v>240</v>
      </c>
      <c r="D102" s="417" t="s">
        <v>240</v>
      </c>
      <c r="E102" s="125"/>
      <c r="F102" s="417" t="s">
        <v>240</v>
      </c>
      <c r="G102" s="55"/>
    </row>
    <row r="103" spans="1:7" x14ac:dyDescent="0.35">
      <c r="A103" s="34" t="s">
        <v>2380</v>
      </c>
      <c r="B103" s="55" t="s">
        <v>395</v>
      </c>
      <c r="C103" s="417" t="s">
        <v>240</v>
      </c>
      <c r="D103" s="417" t="s">
        <v>240</v>
      </c>
      <c r="E103" s="125"/>
      <c r="F103" s="417" t="s">
        <v>240</v>
      </c>
      <c r="G103" s="55"/>
    </row>
    <row r="104" spans="1:7" x14ac:dyDescent="0.35">
      <c r="A104" s="34" t="s">
        <v>2379</v>
      </c>
      <c r="B104" s="55" t="s">
        <v>393</v>
      </c>
      <c r="C104" s="417" t="s">
        <v>240</v>
      </c>
      <c r="D104" s="417" t="s">
        <v>240</v>
      </c>
      <c r="E104" s="125"/>
      <c r="F104" s="417" t="s">
        <v>240</v>
      </c>
      <c r="G104" s="55"/>
    </row>
    <row r="105" spans="1:7" x14ac:dyDescent="0.35">
      <c r="A105" s="34" t="s">
        <v>2378</v>
      </c>
      <c r="B105" s="55" t="s">
        <v>391</v>
      </c>
      <c r="C105" s="417" t="s">
        <v>240</v>
      </c>
      <c r="D105" s="417" t="s">
        <v>240</v>
      </c>
      <c r="E105" s="125"/>
      <c r="F105" s="417" t="s">
        <v>240</v>
      </c>
      <c r="G105" s="55"/>
    </row>
    <row r="106" spans="1:7" x14ac:dyDescent="0.35">
      <c r="A106" s="34" t="s">
        <v>2377</v>
      </c>
      <c r="B106" s="55" t="s">
        <v>389</v>
      </c>
      <c r="C106" s="417" t="s">
        <v>240</v>
      </c>
      <c r="D106" s="417" t="s">
        <v>240</v>
      </c>
      <c r="E106" s="125"/>
      <c r="F106" s="417" t="s">
        <v>240</v>
      </c>
      <c r="G106" s="55"/>
    </row>
    <row r="107" spans="1:7" x14ac:dyDescent="0.35">
      <c r="A107" s="34" t="s">
        <v>2376</v>
      </c>
      <c r="B107" s="55" t="s">
        <v>387</v>
      </c>
      <c r="C107" s="417" t="s">
        <v>240</v>
      </c>
      <c r="D107" s="417" t="s">
        <v>240</v>
      </c>
      <c r="E107" s="125"/>
      <c r="F107" s="417" t="s">
        <v>240</v>
      </c>
      <c r="G107" s="55"/>
    </row>
    <row r="108" spans="1:7" x14ac:dyDescent="0.35">
      <c r="A108" s="34" t="s">
        <v>2375</v>
      </c>
      <c r="B108" s="55" t="s">
        <v>385</v>
      </c>
      <c r="C108" s="417" t="s">
        <v>240</v>
      </c>
      <c r="D108" s="417" t="s">
        <v>240</v>
      </c>
      <c r="E108" s="125"/>
      <c r="F108" s="417" t="s">
        <v>240</v>
      </c>
      <c r="G108" s="55"/>
    </row>
    <row r="109" spans="1:7" x14ac:dyDescent="0.35">
      <c r="A109" s="34" t="s">
        <v>2374</v>
      </c>
      <c r="B109" s="55" t="s">
        <v>364</v>
      </c>
      <c r="C109" s="417" t="s">
        <v>240</v>
      </c>
      <c r="D109" s="417" t="s">
        <v>240</v>
      </c>
      <c r="E109" s="125"/>
      <c r="F109" s="417" t="s">
        <v>240</v>
      </c>
      <c r="G109" s="55"/>
    </row>
    <row r="110" spans="1:7" x14ac:dyDescent="0.35">
      <c r="A110" s="34" t="s">
        <v>2373</v>
      </c>
      <c r="B110" s="425" t="s">
        <v>354</v>
      </c>
      <c r="C110" s="417"/>
      <c r="D110" s="417"/>
      <c r="E110" s="125"/>
      <c r="F110" s="417"/>
      <c r="G110" s="55"/>
    </row>
    <row r="111" spans="1:7" x14ac:dyDescent="0.35">
      <c r="A111" s="34" t="s">
        <v>2372</v>
      </c>
      <c r="B111" s="425" t="s">
        <v>354</v>
      </c>
      <c r="C111" s="417"/>
      <c r="D111" s="417"/>
      <c r="E111" s="125"/>
      <c r="F111" s="417"/>
      <c r="G111" s="55"/>
    </row>
    <row r="112" spans="1:7" x14ac:dyDescent="0.35">
      <c r="A112" s="34" t="s">
        <v>2371</v>
      </c>
      <c r="B112" s="425" t="s">
        <v>354</v>
      </c>
      <c r="C112" s="417"/>
      <c r="D112" s="417"/>
      <c r="E112" s="125"/>
      <c r="F112" s="417"/>
      <c r="G112" s="55"/>
    </row>
    <row r="113" spans="1:7" x14ac:dyDescent="0.35">
      <c r="A113" s="34" t="s">
        <v>2370</v>
      </c>
      <c r="B113" s="425" t="s">
        <v>354</v>
      </c>
      <c r="C113" s="417"/>
      <c r="D113" s="417"/>
      <c r="E113" s="125"/>
      <c r="F113" s="417"/>
      <c r="G113" s="55"/>
    </row>
    <row r="114" spans="1:7" x14ac:dyDescent="0.35">
      <c r="A114" s="34" t="s">
        <v>2369</v>
      </c>
      <c r="B114" s="425" t="s">
        <v>354</v>
      </c>
      <c r="C114" s="417"/>
      <c r="D114" s="417"/>
      <c r="E114" s="125"/>
      <c r="F114" s="417"/>
      <c r="G114" s="55"/>
    </row>
    <row r="115" spans="1:7" x14ac:dyDescent="0.35">
      <c r="A115" s="34" t="s">
        <v>2368</v>
      </c>
      <c r="B115" s="425" t="s">
        <v>354</v>
      </c>
      <c r="C115" s="417"/>
      <c r="D115" s="417"/>
      <c r="E115" s="125"/>
      <c r="F115" s="417"/>
      <c r="G115" s="55"/>
    </row>
    <row r="116" spans="1:7" x14ac:dyDescent="0.35">
      <c r="A116" s="34" t="s">
        <v>2367</v>
      </c>
      <c r="B116" s="425" t="s">
        <v>354</v>
      </c>
      <c r="C116" s="417"/>
      <c r="D116" s="417"/>
      <c r="E116" s="125"/>
      <c r="F116" s="417"/>
      <c r="G116" s="55"/>
    </row>
    <row r="117" spans="1:7" x14ac:dyDescent="0.35">
      <c r="A117" s="34" t="s">
        <v>2366</v>
      </c>
      <c r="B117" s="425" t="s">
        <v>354</v>
      </c>
      <c r="C117" s="417"/>
      <c r="D117" s="417"/>
      <c r="E117" s="125"/>
      <c r="F117" s="417"/>
      <c r="G117" s="55"/>
    </row>
    <row r="118" spans="1:7" x14ac:dyDescent="0.35">
      <c r="A118" s="34" t="s">
        <v>2365</v>
      </c>
      <c r="B118" s="425" t="s">
        <v>354</v>
      </c>
      <c r="C118" s="417"/>
      <c r="D118" s="417"/>
      <c r="E118" s="125"/>
      <c r="F118" s="417"/>
      <c r="G118" s="55"/>
    </row>
    <row r="119" spans="1:7" x14ac:dyDescent="0.35">
      <c r="A119" s="34" t="s">
        <v>2364</v>
      </c>
      <c r="B119" s="425" t="s">
        <v>354</v>
      </c>
      <c r="C119" s="417"/>
      <c r="D119" s="417"/>
      <c r="E119" s="125"/>
      <c r="F119" s="417"/>
      <c r="G119" s="55"/>
    </row>
    <row r="120" spans="1:7" x14ac:dyDescent="0.35">
      <c r="A120" s="39"/>
      <c r="B120" s="39" t="s">
        <v>1249</v>
      </c>
      <c r="C120" s="39" t="s">
        <v>694</v>
      </c>
      <c r="D120" s="39" t="s">
        <v>718</v>
      </c>
      <c r="E120" s="39"/>
      <c r="F120" s="39" t="s">
        <v>1145</v>
      </c>
      <c r="G120" s="39"/>
    </row>
    <row r="121" spans="1:7" x14ac:dyDescent="0.35">
      <c r="A121" s="34" t="s">
        <v>2363</v>
      </c>
      <c r="B121" s="424" t="s">
        <v>726</v>
      </c>
      <c r="C121" s="417" t="s">
        <v>240</v>
      </c>
      <c r="D121" s="417" t="s">
        <v>240</v>
      </c>
      <c r="E121" s="125"/>
      <c r="F121" s="417" t="s">
        <v>240</v>
      </c>
      <c r="G121" s="55"/>
    </row>
    <row r="122" spans="1:7" x14ac:dyDescent="0.35">
      <c r="A122" s="34" t="s">
        <v>2362</v>
      </c>
      <c r="B122" s="424" t="s">
        <v>726</v>
      </c>
      <c r="C122" s="417" t="s">
        <v>240</v>
      </c>
      <c r="D122" s="417" t="s">
        <v>240</v>
      </c>
      <c r="E122" s="125"/>
      <c r="F122" s="417" t="s">
        <v>240</v>
      </c>
      <c r="G122" s="55"/>
    </row>
    <row r="123" spans="1:7" x14ac:dyDescent="0.35">
      <c r="A123" s="34" t="s">
        <v>2361</v>
      </c>
      <c r="B123" s="424" t="s">
        <v>726</v>
      </c>
      <c r="C123" s="417" t="s">
        <v>240</v>
      </c>
      <c r="D123" s="417" t="s">
        <v>240</v>
      </c>
      <c r="E123" s="125"/>
      <c r="F123" s="417" t="s">
        <v>240</v>
      </c>
      <c r="G123" s="55"/>
    </row>
    <row r="124" spans="1:7" x14ac:dyDescent="0.35">
      <c r="A124" s="34" t="s">
        <v>2360</v>
      </c>
      <c r="B124" s="424" t="s">
        <v>726</v>
      </c>
      <c r="C124" s="417" t="s">
        <v>240</v>
      </c>
      <c r="D124" s="417" t="s">
        <v>240</v>
      </c>
      <c r="E124" s="125"/>
      <c r="F124" s="417" t="s">
        <v>240</v>
      </c>
      <c r="G124" s="55"/>
    </row>
    <row r="125" spans="1:7" x14ac:dyDescent="0.35">
      <c r="A125" s="34" t="s">
        <v>2359</v>
      </c>
      <c r="B125" s="424" t="s">
        <v>726</v>
      </c>
      <c r="C125" s="417" t="s">
        <v>240</v>
      </c>
      <c r="D125" s="417" t="s">
        <v>240</v>
      </c>
      <c r="E125" s="125"/>
      <c r="F125" s="417" t="s">
        <v>240</v>
      </c>
      <c r="G125" s="55"/>
    </row>
    <row r="126" spans="1:7" x14ac:dyDescent="0.35">
      <c r="A126" s="34" t="s">
        <v>2358</v>
      </c>
      <c r="B126" s="424" t="s">
        <v>726</v>
      </c>
      <c r="C126" s="417" t="s">
        <v>240</v>
      </c>
      <c r="D126" s="417" t="s">
        <v>240</v>
      </c>
      <c r="E126" s="125"/>
      <c r="F126" s="417" t="s">
        <v>240</v>
      </c>
      <c r="G126" s="55"/>
    </row>
    <row r="127" spans="1:7" x14ac:dyDescent="0.35">
      <c r="A127" s="34" t="s">
        <v>2357</v>
      </c>
      <c r="B127" s="424" t="s">
        <v>726</v>
      </c>
      <c r="C127" s="417" t="s">
        <v>240</v>
      </c>
      <c r="D127" s="417" t="s">
        <v>240</v>
      </c>
      <c r="E127" s="125"/>
      <c r="F127" s="417" t="s">
        <v>240</v>
      </c>
      <c r="G127" s="55"/>
    </row>
    <row r="128" spans="1:7" x14ac:dyDescent="0.35">
      <c r="A128" s="34" t="s">
        <v>2356</v>
      </c>
      <c r="B128" s="424" t="s">
        <v>726</v>
      </c>
      <c r="C128" s="417" t="s">
        <v>240</v>
      </c>
      <c r="D128" s="417" t="s">
        <v>240</v>
      </c>
      <c r="E128" s="125"/>
      <c r="F128" s="417" t="s">
        <v>240</v>
      </c>
      <c r="G128" s="55"/>
    </row>
    <row r="129" spans="1:7" x14ac:dyDescent="0.35">
      <c r="A129" s="34" t="s">
        <v>2355</v>
      </c>
      <c r="B129" s="424" t="s">
        <v>726</v>
      </c>
      <c r="C129" s="417" t="s">
        <v>240</v>
      </c>
      <c r="D129" s="417" t="s">
        <v>240</v>
      </c>
      <c r="E129" s="125"/>
      <c r="F129" s="417" t="s">
        <v>240</v>
      </c>
      <c r="G129" s="55"/>
    </row>
    <row r="130" spans="1:7" x14ac:dyDescent="0.35">
      <c r="A130" s="34" t="s">
        <v>2354</v>
      </c>
      <c r="B130" s="424" t="s">
        <v>726</v>
      </c>
      <c r="C130" s="417" t="s">
        <v>240</v>
      </c>
      <c r="D130" s="417" t="s">
        <v>240</v>
      </c>
      <c r="E130" s="125"/>
      <c r="F130" s="417" t="s">
        <v>240</v>
      </c>
      <c r="G130" s="55"/>
    </row>
    <row r="131" spans="1:7" x14ac:dyDescent="0.35">
      <c r="A131" s="34" t="s">
        <v>2353</v>
      </c>
      <c r="B131" s="424" t="s">
        <v>726</v>
      </c>
      <c r="C131" s="417" t="s">
        <v>240</v>
      </c>
      <c r="D131" s="417" t="s">
        <v>240</v>
      </c>
      <c r="E131" s="125"/>
      <c r="F131" s="417" t="s">
        <v>240</v>
      </c>
      <c r="G131" s="55"/>
    </row>
    <row r="132" spans="1:7" x14ac:dyDescent="0.35">
      <c r="A132" s="34" t="s">
        <v>2352</v>
      </c>
      <c r="B132" s="424" t="s">
        <v>726</v>
      </c>
      <c r="C132" s="417" t="s">
        <v>240</v>
      </c>
      <c r="D132" s="417" t="s">
        <v>240</v>
      </c>
      <c r="E132" s="125"/>
      <c r="F132" s="417" t="s">
        <v>240</v>
      </c>
      <c r="G132" s="55"/>
    </row>
    <row r="133" spans="1:7" x14ac:dyDescent="0.35">
      <c r="A133" s="34" t="s">
        <v>2351</v>
      </c>
      <c r="B133" s="424" t="s">
        <v>726</v>
      </c>
      <c r="C133" s="417" t="s">
        <v>240</v>
      </c>
      <c r="D133" s="417" t="s">
        <v>240</v>
      </c>
      <c r="E133" s="125"/>
      <c r="F133" s="417" t="s">
        <v>240</v>
      </c>
      <c r="G133" s="55"/>
    </row>
    <row r="134" spans="1:7" x14ac:dyDescent="0.35">
      <c r="A134" s="34" t="s">
        <v>2350</v>
      </c>
      <c r="B134" s="424" t="s">
        <v>726</v>
      </c>
      <c r="C134" s="417" t="s">
        <v>240</v>
      </c>
      <c r="D134" s="417" t="s">
        <v>240</v>
      </c>
      <c r="E134" s="125"/>
      <c r="F134" s="417" t="s">
        <v>240</v>
      </c>
      <c r="G134" s="55"/>
    </row>
    <row r="135" spans="1:7" x14ac:dyDescent="0.35">
      <c r="A135" s="34" t="s">
        <v>2349</v>
      </c>
      <c r="B135" s="424" t="s">
        <v>726</v>
      </c>
      <c r="C135" s="417" t="s">
        <v>240</v>
      </c>
      <c r="D135" s="417" t="s">
        <v>240</v>
      </c>
      <c r="E135" s="125"/>
      <c r="F135" s="417" t="s">
        <v>240</v>
      </c>
      <c r="G135" s="55"/>
    </row>
    <row r="136" spans="1:7" x14ac:dyDescent="0.35">
      <c r="A136" s="34" t="s">
        <v>2348</v>
      </c>
      <c r="B136" s="424" t="s">
        <v>726</v>
      </c>
      <c r="C136" s="417" t="s">
        <v>240</v>
      </c>
      <c r="D136" s="417" t="s">
        <v>240</v>
      </c>
      <c r="E136" s="125"/>
      <c r="F136" s="417" t="s">
        <v>240</v>
      </c>
      <c r="G136" s="55"/>
    </row>
    <row r="137" spans="1:7" x14ac:dyDescent="0.35">
      <c r="A137" s="34" t="s">
        <v>2347</v>
      </c>
      <c r="B137" s="424" t="s">
        <v>726</v>
      </c>
      <c r="C137" s="417" t="s">
        <v>240</v>
      </c>
      <c r="D137" s="417" t="s">
        <v>240</v>
      </c>
      <c r="E137" s="125"/>
      <c r="F137" s="417" t="s">
        <v>240</v>
      </c>
      <c r="G137" s="55"/>
    </row>
    <row r="138" spans="1:7" x14ac:dyDescent="0.35">
      <c r="A138" s="34" t="s">
        <v>2346</v>
      </c>
      <c r="B138" s="424" t="s">
        <v>726</v>
      </c>
      <c r="C138" s="417" t="s">
        <v>240</v>
      </c>
      <c r="D138" s="417" t="s">
        <v>240</v>
      </c>
      <c r="E138" s="125"/>
      <c r="F138" s="417" t="s">
        <v>240</v>
      </c>
      <c r="G138" s="55"/>
    </row>
    <row r="139" spans="1:7" x14ac:dyDescent="0.35">
      <c r="A139" s="34" t="s">
        <v>2345</v>
      </c>
      <c r="B139" s="424" t="s">
        <v>726</v>
      </c>
      <c r="C139" s="417" t="s">
        <v>240</v>
      </c>
      <c r="D139" s="417" t="s">
        <v>240</v>
      </c>
      <c r="E139" s="125"/>
      <c r="F139" s="417" t="s">
        <v>240</v>
      </c>
      <c r="G139" s="55"/>
    </row>
    <row r="140" spans="1:7" x14ac:dyDescent="0.35">
      <c r="A140" s="34" t="s">
        <v>2344</v>
      </c>
      <c r="B140" s="424" t="s">
        <v>726</v>
      </c>
      <c r="C140" s="417" t="s">
        <v>240</v>
      </c>
      <c r="D140" s="417" t="s">
        <v>240</v>
      </c>
      <c r="E140" s="125"/>
      <c r="F140" s="417" t="s">
        <v>240</v>
      </c>
      <c r="G140" s="55"/>
    </row>
    <row r="141" spans="1:7" x14ac:dyDescent="0.35">
      <c r="A141" s="34" t="s">
        <v>2343</v>
      </c>
      <c r="B141" s="424" t="s">
        <v>726</v>
      </c>
      <c r="C141" s="417" t="s">
        <v>240</v>
      </c>
      <c r="D141" s="417" t="s">
        <v>240</v>
      </c>
      <c r="E141" s="125"/>
      <c r="F141" s="417" t="s">
        <v>240</v>
      </c>
      <c r="G141" s="55"/>
    </row>
    <row r="142" spans="1:7" x14ac:dyDescent="0.35">
      <c r="A142" s="34" t="s">
        <v>2342</v>
      </c>
      <c r="B142" s="424" t="s">
        <v>726</v>
      </c>
      <c r="C142" s="417" t="s">
        <v>240</v>
      </c>
      <c r="D142" s="417" t="s">
        <v>240</v>
      </c>
      <c r="E142" s="125"/>
      <c r="F142" s="417" t="s">
        <v>240</v>
      </c>
      <c r="G142" s="55"/>
    </row>
    <row r="143" spans="1:7" x14ac:dyDescent="0.35">
      <c r="A143" s="34" t="s">
        <v>2341</v>
      </c>
      <c r="B143" s="424" t="s">
        <v>726</v>
      </c>
      <c r="C143" s="417" t="s">
        <v>240</v>
      </c>
      <c r="D143" s="417" t="s">
        <v>240</v>
      </c>
      <c r="E143" s="125"/>
      <c r="F143" s="417" t="s">
        <v>240</v>
      </c>
      <c r="G143" s="55"/>
    </row>
    <row r="144" spans="1:7" x14ac:dyDescent="0.35">
      <c r="A144" s="34" t="s">
        <v>2340</v>
      </c>
      <c r="B144" s="424" t="s">
        <v>726</v>
      </c>
      <c r="C144" s="417" t="s">
        <v>240</v>
      </c>
      <c r="D144" s="417" t="s">
        <v>240</v>
      </c>
      <c r="E144" s="125"/>
      <c r="F144" s="417" t="s">
        <v>240</v>
      </c>
      <c r="G144" s="55"/>
    </row>
    <row r="145" spans="1:7" x14ac:dyDescent="0.35">
      <c r="A145" s="34" t="s">
        <v>2339</v>
      </c>
      <c r="B145" s="424" t="s">
        <v>726</v>
      </c>
      <c r="C145" s="417" t="s">
        <v>240</v>
      </c>
      <c r="D145" s="417" t="s">
        <v>240</v>
      </c>
      <c r="E145" s="125"/>
      <c r="F145" s="417" t="s">
        <v>240</v>
      </c>
      <c r="G145" s="55"/>
    </row>
    <row r="146" spans="1:7" x14ac:dyDescent="0.35">
      <c r="A146" s="34" t="s">
        <v>2338</v>
      </c>
      <c r="B146" s="424" t="s">
        <v>726</v>
      </c>
      <c r="C146" s="417" t="s">
        <v>240</v>
      </c>
      <c r="D146" s="417" t="s">
        <v>240</v>
      </c>
      <c r="E146" s="125"/>
      <c r="F146" s="417" t="s">
        <v>240</v>
      </c>
      <c r="G146" s="55"/>
    </row>
    <row r="147" spans="1:7" x14ac:dyDescent="0.35">
      <c r="A147" s="34" t="s">
        <v>2337</v>
      </c>
      <c r="B147" s="424" t="s">
        <v>726</v>
      </c>
      <c r="C147" s="417" t="s">
        <v>240</v>
      </c>
      <c r="D147" s="417" t="s">
        <v>240</v>
      </c>
      <c r="E147" s="125"/>
      <c r="F147" s="417" t="s">
        <v>240</v>
      </c>
      <c r="G147" s="55"/>
    </row>
    <row r="148" spans="1:7" x14ac:dyDescent="0.35">
      <c r="A148" s="34" t="s">
        <v>2336</v>
      </c>
      <c r="B148" s="424" t="s">
        <v>726</v>
      </c>
      <c r="C148" s="417" t="s">
        <v>240</v>
      </c>
      <c r="D148" s="417" t="s">
        <v>240</v>
      </c>
      <c r="E148" s="125"/>
      <c r="F148" s="417" t="s">
        <v>240</v>
      </c>
      <c r="G148" s="55"/>
    </row>
    <row r="149" spans="1:7" x14ac:dyDescent="0.35">
      <c r="A149" s="34" t="s">
        <v>2335</v>
      </c>
      <c r="B149" s="424" t="s">
        <v>726</v>
      </c>
      <c r="C149" s="417" t="s">
        <v>240</v>
      </c>
      <c r="D149" s="417" t="s">
        <v>240</v>
      </c>
      <c r="E149" s="125"/>
      <c r="F149" s="417" t="s">
        <v>240</v>
      </c>
      <c r="G149" s="55"/>
    </row>
    <row r="150" spans="1:7" x14ac:dyDescent="0.35">
      <c r="A150" s="34" t="s">
        <v>2334</v>
      </c>
      <c r="B150" s="424" t="s">
        <v>726</v>
      </c>
      <c r="C150" s="417" t="s">
        <v>240</v>
      </c>
      <c r="D150" s="417" t="s">
        <v>240</v>
      </c>
      <c r="E150" s="125"/>
      <c r="F150" s="417" t="s">
        <v>240</v>
      </c>
      <c r="G150" s="55"/>
    </row>
    <row r="151" spans="1:7" x14ac:dyDescent="0.35">
      <c r="A151" s="34" t="s">
        <v>2333</v>
      </c>
      <c r="B151" s="424" t="s">
        <v>726</v>
      </c>
      <c r="C151" s="417" t="s">
        <v>240</v>
      </c>
      <c r="D151" s="417" t="s">
        <v>240</v>
      </c>
      <c r="E151" s="125"/>
      <c r="F151" s="417" t="s">
        <v>240</v>
      </c>
      <c r="G151" s="55"/>
    </row>
    <row r="152" spans="1:7" x14ac:dyDescent="0.35">
      <c r="A152" s="34" t="s">
        <v>2332</v>
      </c>
      <c r="B152" s="424" t="s">
        <v>726</v>
      </c>
      <c r="C152" s="417" t="s">
        <v>240</v>
      </c>
      <c r="D152" s="417" t="s">
        <v>240</v>
      </c>
      <c r="E152" s="125"/>
      <c r="F152" s="417" t="s">
        <v>240</v>
      </c>
      <c r="G152" s="55"/>
    </row>
    <row r="153" spans="1:7" x14ac:dyDescent="0.35">
      <c r="A153" s="34" t="s">
        <v>2331</v>
      </c>
      <c r="B153" s="424" t="s">
        <v>726</v>
      </c>
      <c r="C153" s="417" t="s">
        <v>240</v>
      </c>
      <c r="D153" s="417" t="s">
        <v>240</v>
      </c>
      <c r="E153" s="125"/>
      <c r="F153" s="417" t="s">
        <v>240</v>
      </c>
      <c r="G153" s="55"/>
    </row>
    <row r="154" spans="1:7" x14ac:dyDescent="0.35">
      <c r="A154" s="34" t="s">
        <v>2330</v>
      </c>
      <c r="B154" s="424" t="s">
        <v>726</v>
      </c>
      <c r="C154" s="417" t="s">
        <v>240</v>
      </c>
      <c r="D154" s="417" t="s">
        <v>240</v>
      </c>
      <c r="E154" s="125"/>
      <c r="F154" s="417" t="s">
        <v>240</v>
      </c>
      <c r="G154" s="55"/>
    </row>
    <row r="155" spans="1:7" x14ac:dyDescent="0.35">
      <c r="A155" s="34" t="s">
        <v>2329</v>
      </c>
      <c r="B155" s="424" t="s">
        <v>726</v>
      </c>
      <c r="C155" s="417" t="s">
        <v>240</v>
      </c>
      <c r="D155" s="417" t="s">
        <v>240</v>
      </c>
      <c r="E155" s="125"/>
      <c r="F155" s="417" t="s">
        <v>240</v>
      </c>
      <c r="G155" s="55"/>
    </row>
    <row r="156" spans="1:7" x14ac:dyDescent="0.35">
      <c r="A156" s="34" t="s">
        <v>2328</v>
      </c>
      <c r="B156" s="424" t="s">
        <v>726</v>
      </c>
      <c r="C156" s="417" t="s">
        <v>240</v>
      </c>
      <c r="D156" s="417" t="s">
        <v>240</v>
      </c>
      <c r="E156" s="125"/>
      <c r="F156" s="417" t="s">
        <v>240</v>
      </c>
      <c r="G156" s="55"/>
    </row>
    <row r="157" spans="1:7" x14ac:dyDescent="0.35">
      <c r="A157" s="34" t="s">
        <v>2327</v>
      </c>
      <c r="B157" s="424" t="s">
        <v>726</v>
      </c>
      <c r="C157" s="417" t="s">
        <v>240</v>
      </c>
      <c r="D157" s="417" t="s">
        <v>240</v>
      </c>
      <c r="E157" s="125"/>
      <c r="F157" s="417" t="s">
        <v>240</v>
      </c>
      <c r="G157" s="55"/>
    </row>
    <row r="158" spans="1:7" x14ac:dyDescent="0.35">
      <c r="A158" s="34" t="s">
        <v>2326</v>
      </c>
      <c r="B158" s="424" t="s">
        <v>726</v>
      </c>
      <c r="C158" s="417" t="s">
        <v>240</v>
      </c>
      <c r="D158" s="417" t="s">
        <v>240</v>
      </c>
      <c r="E158" s="125"/>
      <c r="F158" s="417" t="s">
        <v>240</v>
      </c>
      <c r="G158" s="55"/>
    </row>
    <row r="159" spans="1:7" x14ac:dyDescent="0.35">
      <c r="A159" s="34" t="s">
        <v>2325</v>
      </c>
      <c r="B159" s="424" t="s">
        <v>726</v>
      </c>
      <c r="C159" s="417" t="s">
        <v>240</v>
      </c>
      <c r="D159" s="417" t="s">
        <v>240</v>
      </c>
      <c r="E159" s="125"/>
      <c r="F159" s="417" t="s">
        <v>240</v>
      </c>
      <c r="G159" s="55"/>
    </row>
    <row r="160" spans="1:7" x14ac:dyDescent="0.35">
      <c r="A160" s="34" t="s">
        <v>2324</v>
      </c>
      <c r="B160" s="424" t="s">
        <v>726</v>
      </c>
      <c r="C160" s="417" t="s">
        <v>240</v>
      </c>
      <c r="D160" s="417" t="s">
        <v>240</v>
      </c>
      <c r="E160" s="125"/>
      <c r="F160" s="417" t="s">
        <v>240</v>
      </c>
      <c r="G160" s="55"/>
    </row>
    <row r="161" spans="1:7" x14ac:dyDescent="0.35">
      <c r="A161" s="34" t="s">
        <v>2323</v>
      </c>
      <c r="B161" s="424" t="s">
        <v>726</v>
      </c>
      <c r="C161" s="417" t="s">
        <v>240</v>
      </c>
      <c r="D161" s="417" t="s">
        <v>240</v>
      </c>
      <c r="E161" s="125"/>
      <c r="F161" s="417" t="s">
        <v>240</v>
      </c>
      <c r="G161" s="55"/>
    </row>
    <row r="162" spans="1:7" x14ac:dyDescent="0.35">
      <c r="A162" s="34" t="s">
        <v>2322</v>
      </c>
      <c r="B162" s="424" t="s">
        <v>726</v>
      </c>
      <c r="C162" s="417" t="s">
        <v>240</v>
      </c>
      <c r="D162" s="417" t="s">
        <v>240</v>
      </c>
      <c r="E162" s="125"/>
      <c r="F162" s="417" t="s">
        <v>240</v>
      </c>
      <c r="G162" s="55"/>
    </row>
    <row r="163" spans="1:7" x14ac:dyDescent="0.35">
      <c r="A163" s="34" t="s">
        <v>2321</v>
      </c>
      <c r="B163" s="424" t="s">
        <v>726</v>
      </c>
      <c r="C163" s="417" t="s">
        <v>240</v>
      </c>
      <c r="D163" s="417" t="s">
        <v>240</v>
      </c>
      <c r="E163" s="125"/>
      <c r="F163" s="417" t="s">
        <v>240</v>
      </c>
      <c r="G163" s="55"/>
    </row>
    <row r="164" spans="1:7" x14ac:dyDescent="0.35">
      <c r="A164" s="34" t="s">
        <v>2320</v>
      </c>
      <c r="B164" s="424" t="s">
        <v>726</v>
      </c>
      <c r="C164" s="417" t="s">
        <v>240</v>
      </c>
      <c r="D164" s="417" t="s">
        <v>240</v>
      </c>
      <c r="E164" s="125"/>
      <c r="F164" s="417" t="s">
        <v>240</v>
      </c>
      <c r="G164" s="55"/>
    </row>
    <row r="165" spans="1:7" x14ac:dyDescent="0.35">
      <c r="A165" s="34" t="s">
        <v>2319</v>
      </c>
      <c r="B165" s="424" t="s">
        <v>726</v>
      </c>
      <c r="C165" s="417" t="s">
        <v>240</v>
      </c>
      <c r="D165" s="417" t="s">
        <v>240</v>
      </c>
      <c r="E165" s="125"/>
      <c r="F165" s="417" t="s">
        <v>240</v>
      </c>
      <c r="G165" s="55"/>
    </row>
    <row r="166" spans="1:7" x14ac:dyDescent="0.35">
      <c r="A166" s="34" t="s">
        <v>2318</v>
      </c>
      <c r="B166" s="424" t="s">
        <v>726</v>
      </c>
      <c r="C166" s="417" t="s">
        <v>240</v>
      </c>
      <c r="D166" s="417" t="s">
        <v>240</v>
      </c>
      <c r="E166" s="125"/>
      <c r="F166" s="417" t="s">
        <v>240</v>
      </c>
      <c r="G166" s="55"/>
    </row>
    <row r="167" spans="1:7" x14ac:dyDescent="0.35">
      <c r="A167" s="34" t="s">
        <v>2317</v>
      </c>
      <c r="B167" s="424" t="s">
        <v>726</v>
      </c>
      <c r="C167" s="417" t="s">
        <v>240</v>
      </c>
      <c r="D167" s="417" t="s">
        <v>240</v>
      </c>
      <c r="E167" s="125"/>
      <c r="F167" s="417" t="s">
        <v>240</v>
      </c>
      <c r="G167" s="55"/>
    </row>
    <row r="168" spans="1:7" x14ac:dyDescent="0.35">
      <c r="A168" s="34" t="s">
        <v>2316</v>
      </c>
      <c r="B168" s="424" t="s">
        <v>726</v>
      </c>
      <c r="C168" s="417" t="s">
        <v>240</v>
      </c>
      <c r="D168" s="417" t="s">
        <v>240</v>
      </c>
      <c r="E168" s="125"/>
      <c r="F168" s="417" t="s">
        <v>240</v>
      </c>
      <c r="G168" s="55"/>
    </row>
    <row r="169" spans="1:7" x14ac:dyDescent="0.35">
      <c r="A169" s="34" t="s">
        <v>2315</v>
      </c>
      <c r="B169" s="424" t="s">
        <v>726</v>
      </c>
      <c r="C169" s="417" t="s">
        <v>240</v>
      </c>
      <c r="D169" s="417" t="s">
        <v>240</v>
      </c>
      <c r="E169" s="125"/>
      <c r="F169" s="417" t="s">
        <v>240</v>
      </c>
      <c r="G169" s="55"/>
    </row>
    <row r="170" spans="1:7" x14ac:dyDescent="0.35">
      <c r="A170" s="34" t="s">
        <v>2314</v>
      </c>
      <c r="B170" s="424" t="s">
        <v>726</v>
      </c>
      <c r="C170" s="417" t="s">
        <v>240</v>
      </c>
      <c r="D170" s="417" t="s">
        <v>240</v>
      </c>
      <c r="E170" s="125"/>
      <c r="F170" s="417" t="s">
        <v>240</v>
      </c>
      <c r="G170" s="55"/>
    </row>
    <row r="171" spans="1:7" x14ac:dyDescent="0.35">
      <c r="A171" s="39"/>
      <c r="B171" s="39" t="s">
        <v>1185</v>
      </c>
      <c r="C171" s="39" t="s">
        <v>694</v>
      </c>
      <c r="D171" s="39" t="s">
        <v>718</v>
      </c>
      <c r="E171" s="39"/>
      <c r="F171" s="39" t="s">
        <v>1145</v>
      </c>
      <c r="G171" s="39"/>
    </row>
    <row r="172" spans="1:7" x14ac:dyDescent="0.35">
      <c r="A172" s="34" t="s">
        <v>2313</v>
      </c>
      <c r="B172" s="34" t="s">
        <v>1183</v>
      </c>
      <c r="C172" s="417" t="s">
        <v>240</v>
      </c>
      <c r="D172" s="417" t="s">
        <v>240</v>
      </c>
      <c r="E172" s="422"/>
      <c r="F172" s="417" t="s">
        <v>240</v>
      </c>
      <c r="G172" s="55"/>
    </row>
    <row r="173" spans="1:7" x14ac:dyDescent="0.35">
      <c r="A173" s="34" t="s">
        <v>2312</v>
      </c>
      <c r="B173" s="34" t="s">
        <v>1181</v>
      </c>
      <c r="C173" s="417" t="s">
        <v>240</v>
      </c>
      <c r="D173" s="417" t="s">
        <v>240</v>
      </c>
      <c r="E173" s="422"/>
      <c r="F173" s="417" t="s">
        <v>240</v>
      </c>
      <c r="G173" s="55"/>
    </row>
    <row r="174" spans="1:7" x14ac:dyDescent="0.35">
      <c r="A174" s="34" t="s">
        <v>2311</v>
      </c>
      <c r="B174" s="34" t="s">
        <v>364</v>
      </c>
      <c r="C174" s="417" t="s">
        <v>240</v>
      </c>
      <c r="D174" s="417" t="s">
        <v>240</v>
      </c>
      <c r="E174" s="422"/>
      <c r="F174" s="417" t="s">
        <v>240</v>
      </c>
      <c r="G174" s="55"/>
    </row>
    <row r="175" spans="1:7" x14ac:dyDescent="0.35">
      <c r="A175" s="34" t="s">
        <v>2310</v>
      </c>
      <c r="B175" s="34"/>
      <c r="C175" s="125"/>
      <c r="D175" s="125"/>
      <c r="E175" s="422"/>
      <c r="F175" s="125"/>
      <c r="G175" s="55"/>
    </row>
    <row r="176" spans="1:7" x14ac:dyDescent="0.35">
      <c r="A176" s="34" t="s">
        <v>2309</v>
      </c>
      <c r="B176" s="34"/>
      <c r="C176" s="125"/>
      <c r="D176" s="125"/>
      <c r="E176" s="422"/>
      <c r="F176" s="125"/>
      <c r="G176" s="55"/>
    </row>
    <row r="177" spans="1:7" x14ac:dyDescent="0.35">
      <c r="A177" s="34" t="s">
        <v>2308</v>
      </c>
      <c r="B177" s="34"/>
      <c r="C177" s="125"/>
      <c r="D177" s="125"/>
      <c r="E177" s="422"/>
      <c r="F177" s="125"/>
      <c r="G177" s="55"/>
    </row>
    <row r="178" spans="1:7" x14ac:dyDescent="0.35">
      <c r="A178" s="34" t="s">
        <v>2307</v>
      </c>
      <c r="B178" s="34"/>
      <c r="C178" s="125"/>
      <c r="D178" s="125"/>
      <c r="E178" s="422"/>
      <c r="F178" s="125"/>
      <c r="G178" s="55"/>
    </row>
    <row r="179" spans="1:7" x14ac:dyDescent="0.35">
      <c r="A179" s="34" t="s">
        <v>2306</v>
      </c>
      <c r="B179" s="34"/>
      <c r="C179" s="125"/>
      <c r="D179" s="125"/>
      <c r="E179" s="422"/>
      <c r="F179" s="125"/>
      <c r="G179" s="55"/>
    </row>
    <row r="180" spans="1:7" x14ac:dyDescent="0.35">
      <c r="A180" s="34" t="s">
        <v>2305</v>
      </c>
      <c r="B180" s="34"/>
      <c r="C180" s="125"/>
      <c r="D180" s="125"/>
      <c r="E180" s="422"/>
      <c r="F180" s="125"/>
      <c r="G180" s="55"/>
    </row>
    <row r="181" spans="1:7" x14ac:dyDescent="0.35">
      <c r="A181" s="39"/>
      <c r="B181" s="39" t="s">
        <v>1173</v>
      </c>
      <c r="C181" s="39" t="s">
        <v>694</v>
      </c>
      <c r="D181" s="39" t="s">
        <v>718</v>
      </c>
      <c r="E181" s="39"/>
      <c r="F181" s="39" t="s">
        <v>1145</v>
      </c>
      <c r="G181" s="39"/>
    </row>
    <row r="182" spans="1:7" x14ac:dyDescent="0.35">
      <c r="A182" s="34" t="s">
        <v>2304</v>
      </c>
      <c r="B182" s="34" t="s">
        <v>1171</v>
      </c>
      <c r="C182" s="417" t="s">
        <v>240</v>
      </c>
      <c r="D182" s="417" t="s">
        <v>240</v>
      </c>
      <c r="E182" s="422"/>
      <c r="F182" s="417" t="s">
        <v>240</v>
      </c>
      <c r="G182" s="55"/>
    </row>
    <row r="183" spans="1:7" x14ac:dyDescent="0.35">
      <c r="A183" s="34" t="s">
        <v>2303</v>
      </c>
      <c r="B183" s="34" t="s">
        <v>1169</v>
      </c>
      <c r="C183" s="417" t="s">
        <v>240</v>
      </c>
      <c r="D183" s="417" t="s">
        <v>240</v>
      </c>
      <c r="E183" s="422"/>
      <c r="F183" s="417" t="s">
        <v>240</v>
      </c>
      <c r="G183" s="55"/>
    </row>
    <row r="184" spans="1:7" x14ac:dyDescent="0.35">
      <c r="A184" s="34" t="s">
        <v>2302</v>
      </c>
      <c r="B184" s="34" t="s">
        <v>364</v>
      </c>
      <c r="C184" s="417" t="s">
        <v>240</v>
      </c>
      <c r="D184" s="417" t="s">
        <v>240</v>
      </c>
      <c r="E184" s="422"/>
      <c r="F184" s="417" t="s">
        <v>240</v>
      </c>
      <c r="G184" s="55"/>
    </row>
    <row r="185" spans="1:7" x14ac:dyDescent="0.35">
      <c r="A185" s="34" t="s">
        <v>2301</v>
      </c>
      <c r="B185" s="34"/>
      <c r="C185" s="34"/>
      <c r="D185" s="34"/>
      <c r="E185" s="33"/>
      <c r="F185" s="34"/>
      <c r="G185" s="55"/>
    </row>
    <row r="186" spans="1:7" x14ac:dyDescent="0.35">
      <c r="A186" s="34" t="s">
        <v>2300</v>
      </c>
      <c r="B186" s="34"/>
      <c r="C186" s="34"/>
      <c r="D186" s="34"/>
      <c r="E186" s="33"/>
      <c r="F186" s="34"/>
      <c r="G186" s="55"/>
    </row>
    <row r="187" spans="1:7" x14ac:dyDescent="0.35">
      <c r="A187" s="34" t="s">
        <v>2299</v>
      </c>
      <c r="B187" s="34"/>
      <c r="C187" s="34"/>
      <c r="D187" s="34"/>
      <c r="E187" s="33"/>
      <c r="F187" s="34"/>
      <c r="G187" s="55"/>
    </row>
    <row r="188" spans="1:7" x14ac:dyDescent="0.35">
      <c r="A188" s="34" t="s">
        <v>2298</v>
      </c>
      <c r="B188" s="34"/>
      <c r="C188" s="34"/>
      <c r="D188" s="34"/>
      <c r="E188" s="33"/>
      <c r="F188" s="34"/>
      <c r="G188" s="55"/>
    </row>
    <row r="189" spans="1:7" x14ac:dyDescent="0.35">
      <c r="A189" s="34" t="s">
        <v>2297</v>
      </c>
      <c r="B189" s="34"/>
      <c r="C189" s="34"/>
      <c r="D189" s="34"/>
      <c r="E189" s="33"/>
      <c r="F189" s="34"/>
      <c r="G189" s="55"/>
    </row>
    <row r="190" spans="1:7" x14ac:dyDescent="0.35">
      <c r="A190" s="34" t="s">
        <v>2296</v>
      </c>
      <c r="B190" s="34"/>
      <c r="C190" s="34"/>
      <c r="D190" s="34"/>
      <c r="E190" s="33"/>
      <c r="F190" s="34"/>
      <c r="G190" s="55"/>
    </row>
    <row r="191" spans="1:7" x14ac:dyDescent="0.35">
      <c r="A191" s="39"/>
      <c r="B191" s="39" t="s">
        <v>1161</v>
      </c>
      <c r="C191" s="39" t="s">
        <v>694</v>
      </c>
      <c r="D191" s="39" t="s">
        <v>718</v>
      </c>
      <c r="E191" s="39"/>
      <c r="F191" s="39" t="s">
        <v>1145</v>
      </c>
      <c r="G191" s="39"/>
    </row>
    <row r="192" spans="1:7" x14ac:dyDescent="0.35">
      <c r="A192" s="34" t="s">
        <v>2295</v>
      </c>
      <c r="B192" s="66" t="s">
        <v>1159</v>
      </c>
      <c r="C192" s="417" t="s">
        <v>240</v>
      </c>
      <c r="D192" s="417" t="s">
        <v>240</v>
      </c>
      <c r="E192" s="422"/>
      <c r="F192" s="417" t="s">
        <v>240</v>
      </c>
      <c r="G192" s="55"/>
    </row>
    <row r="193" spans="1:7" x14ac:dyDescent="0.35">
      <c r="A193" s="34" t="s">
        <v>2294</v>
      </c>
      <c r="B193" s="66" t="s">
        <v>1157</v>
      </c>
      <c r="C193" s="417" t="s">
        <v>240</v>
      </c>
      <c r="D193" s="417" t="s">
        <v>240</v>
      </c>
      <c r="E193" s="422"/>
      <c r="F193" s="417" t="s">
        <v>240</v>
      </c>
      <c r="G193" s="55"/>
    </row>
    <row r="194" spans="1:7" x14ac:dyDescent="0.35">
      <c r="A194" s="34" t="s">
        <v>2293</v>
      </c>
      <c r="B194" s="66" t="s">
        <v>1155</v>
      </c>
      <c r="C194" s="417" t="s">
        <v>240</v>
      </c>
      <c r="D194" s="417" t="s">
        <v>240</v>
      </c>
      <c r="E194" s="125"/>
      <c r="F194" s="417" t="s">
        <v>240</v>
      </c>
      <c r="G194" s="55"/>
    </row>
    <row r="195" spans="1:7" x14ac:dyDescent="0.35">
      <c r="A195" s="34" t="s">
        <v>2292</v>
      </c>
      <c r="B195" s="66" t="s">
        <v>1153</v>
      </c>
      <c r="C195" s="417" t="s">
        <v>240</v>
      </c>
      <c r="D195" s="417" t="s">
        <v>240</v>
      </c>
      <c r="E195" s="125"/>
      <c r="F195" s="417" t="s">
        <v>240</v>
      </c>
      <c r="G195" s="55"/>
    </row>
    <row r="196" spans="1:7" x14ac:dyDescent="0.35">
      <c r="A196" s="34" t="s">
        <v>2291</v>
      </c>
      <c r="B196" s="66" t="s">
        <v>1151</v>
      </c>
      <c r="C196" s="417" t="s">
        <v>240</v>
      </c>
      <c r="D196" s="417" t="s">
        <v>240</v>
      </c>
      <c r="E196" s="125"/>
      <c r="F196" s="417" t="s">
        <v>240</v>
      </c>
      <c r="G196" s="55"/>
    </row>
    <row r="197" spans="1:7" x14ac:dyDescent="0.35">
      <c r="A197" s="34" t="s">
        <v>2290</v>
      </c>
      <c r="B197" s="36"/>
      <c r="C197" s="125"/>
      <c r="D197" s="125"/>
      <c r="E197" s="125"/>
      <c r="F197" s="125"/>
      <c r="G197" s="55"/>
    </row>
    <row r="198" spans="1:7" x14ac:dyDescent="0.35">
      <c r="A198" s="34" t="s">
        <v>2289</v>
      </c>
      <c r="B198" s="36"/>
      <c r="C198" s="125"/>
      <c r="D198" s="125"/>
      <c r="E198" s="125"/>
      <c r="F198" s="125"/>
      <c r="G198" s="55"/>
    </row>
    <row r="199" spans="1:7" x14ac:dyDescent="0.35">
      <c r="A199" s="34" t="s">
        <v>2288</v>
      </c>
      <c r="B199" s="66"/>
      <c r="C199" s="125"/>
      <c r="D199" s="125"/>
      <c r="E199" s="125"/>
      <c r="F199" s="125"/>
      <c r="G199" s="55"/>
    </row>
    <row r="200" spans="1:7" x14ac:dyDescent="0.35">
      <c r="A200" s="34" t="s">
        <v>2287</v>
      </c>
      <c r="B200" s="66"/>
      <c r="C200" s="125"/>
      <c r="D200" s="125"/>
      <c r="E200" s="125"/>
      <c r="F200" s="125"/>
      <c r="G200" s="55"/>
    </row>
    <row r="201" spans="1:7" x14ac:dyDescent="0.35">
      <c r="A201" s="39"/>
      <c r="B201" s="39" t="s">
        <v>1146</v>
      </c>
      <c r="C201" s="39" t="s">
        <v>694</v>
      </c>
      <c r="D201" s="39" t="s">
        <v>718</v>
      </c>
      <c r="E201" s="39"/>
      <c r="F201" s="39" t="s">
        <v>1145</v>
      </c>
      <c r="G201" s="39"/>
    </row>
    <row r="202" spans="1:7" x14ac:dyDescent="0.35">
      <c r="A202" s="34" t="s">
        <v>2286</v>
      </c>
      <c r="B202" s="34" t="s">
        <v>1143</v>
      </c>
      <c r="C202" s="417" t="s">
        <v>240</v>
      </c>
      <c r="D202" s="417" t="s">
        <v>240</v>
      </c>
      <c r="E202" s="422"/>
      <c r="F202" s="417" t="s">
        <v>240</v>
      </c>
      <c r="G202" s="55"/>
    </row>
    <row r="203" spans="1:7" x14ac:dyDescent="0.35">
      <c r="A203" s="34" t="s">
        <v>2285</v>
      </c>
      <c r="B203" s="423"/>
      <c r="C203" s="125"/>
      <c r="D203" s="125"/>
      <c r="E203" s="422"/>
      <c r="F203" s="125"/>
      <c r="G203" s="55"/>
    </row>
    <row r="204" spans="1:7" x14ac:dyDescent="0.35">
      <c r="A204" s="34" t="s">
        <v>2284</v>
      </c>
      <c r="B204" s="423"/>
      <c r="C204" s="125"/>
      <c r="D204" s="125"/>
      <c r="E204" s="422"/>
      <c r="F204" s="125"/>
      <c r="G204" s="55"/>
    </row>
    <row r="205" spans="1:7" x14ac:dyDescent="0.35">
      <c r="A205" s="34" t="s">
        <v>2283</v>
      </c>
      <c r="B205" s="423"/>
      <c r="C205" s="125"/>
      <c r="D205" s="125"/>
      <c r="E205" s="422"/>
      <c r="F205" s="125"/>
      <c r="G205" s="55"/>
    </row>
    <row r="206" spans="1:7" x14ac:dyDescent="0.35">
      <c r="A206" s="34" t="s">
        <v>2282</v>
      </c>
      <c r="B206" s="423"/>
      <c r="C206" s="125"/>
      <c r="D206" s="125"/>
      <c r="E206" s="422"/>
      <c r="F206" s="125"/>
      <c r="G206" s="55"/>
    </row>
    <row r="207" spans="1:7" x14ac:dyDescent="0.35">
      <c r="A207" s="34" t="s">
        <v>2281</v>
      </c>
      <c r="B207" s="55"/>
      <c r="C207" s="55"/>
      <c r="D207" s="55"/>
      <c r="E207" s="55"/>
      <c r="F207" s="55"/>
      <c r="G207" s="55"/>
    </row>
    <row r="208" spans="1:7" x14ac:dyDescent="0.35">
      <c r="A208" s="34" t="s">
        <v>2280</v>
      </c>
      <c r="B208" s="55"/>
      <c r="C208" s="55"/>
      <c r="D208" s="55"/>
      <c r="E208" s="55"/>
      <c r="F208" s="55"/>
      <c r="G208" s="55"/>
    </row>
    <row r="209" spans="1:7" x14ac:dyDescent="0.35">
      <c r="A209" s="34" t="s">
        <v>2279</v>
      </c>
      <c r="B209" s="55"/>
      <c r="C209" s="55"/>
      <c r="D209" s="55"/>
      <c r="E209" s="55"/>
      <c r="F209" s="55"/>
      <c r="G209" s="55"/>
    </row>
    <row r="210" spans="1:7" ht="18.5" x14ac:dyDescent="0.35">
      <c r="A210" s="121"/>
      <c r="B210" s="419" t="s">
        <v>2278</v>
      </c>
      <c r="C210" s="421"/>
      <c r="D210" s="421"/>
      <c r="E210" s="421"/>
      <c r="F210" s="421"/>
      <c r="G210" s="421"/>
    </row>
    <row r="211" spans="1:7" x14ac:dyDescent="0.35">
      <c r="A211" s="39"/>
      <c r="B211" s="39" t="s">
        <v>1137</v>
      </c>
      <c r="C211" s="39" t="s">
        <v>847</v>
      </c>
      <c r="D211" s="39" t="s">
        <v>846</v>
      </c>
      <c r="E211" s="39"/>
      <c r="F211" s="39" t="s">
        <v>694</v>
      </c>
      <c r="G211" s="39" t="s">
        <v>845</v>
      </c>
    </row>
    <row r="212" spans="1:7" x14ac:dyDescent="0.35">
      <c r="A212" s="34" t="s">
        <v>2277</v>
      </c>
      <c r="B212" s="55" t="s">
        <v>895</v>
      </c>
      <c r="C212" s="416" t="s">
        <v>240</v>
      </c>
      <c r="D212" s="34"/>
      <c r="E212" s="76"/>
      <c r="F212" s="89"/>
      <c r="G212" s="89"/>
    </row>
    <row r="213" spans="1:7" x14ac:dyDescent="0.35">
      <c r="A213" s="76"/>
      <c r="B213" s="129"/>
      <c r="C213" s="76"/>
      <c r="D213" s="76"/>
      <c r="E213" s="76"/>
      <c r="F213" s="89"/>
      <c r="G213" s="89"/>
    </row>
    <row r="214" spans="1:7" x14ac:dyDescent="0.35">
      <c r="A214" s="34"/>
      <c r="B214" s="55" t="s">
        <v>894</v>
      </c>
      <c r="C214" s="76"/>
      <c r="D214" s="76"/>
      <c r="E214" s="76"/>
      <c r="F214" s="89"/>
      <c r="G214" s="89"/>
    </row>
    <row r="215" spans="1:7" x14ac:dyDescent="0.35">
      <c r="A215" s="34" t="s">
        <v>2276</v>
      </c>
      <c r="B215" s="55" t="s">
        <v>726</v>
      </c>
      <c r="C215" s="416" t="s">
        <v>240</v>
      </c>
      <c r="D215" s="415" t="s">
        <v>240</v>
      </c>
      <c r="E215" s="76"/>
      <c r="F215" s="60" t="str">
        <f t="shared" ref="F215:F238" si="1">IF($C$239=0,"",IF(C215="[for completion]","",IF(C215="","",C215/$C$239)))</f>
        <v/>
      </c>
      <c r="G215" s="60" t="str">
        <f t="shared" ref="G215:G238" si="2">IF($D$239=0,"",IF(D215="[for completion]","",IF(D215="","",D215/$D$239)))</f>
        <v/>
      </c>
    </row>
    <row r="216" spans="1:7" x14ac:dyDescent="0.35">
      <c r="A216" s="34" t="s">
        <v>2275</v>
      </c>
      <c r="B216" s="55" t="s">
        <v>726</v>
      </c>
      <c r="C216" s="416" t="s">
        <v>240</v>
      </c>
      <c r="D216" s="415" t="s">
        <v>240</v>
      </c>
      <c r="E216" s="76"/>
      <c r="F216" s="60" t="str">
        <f t="shared" si="1"/>
        <v/>
      </c>
      <c r="G216" s="60" t="str">
        <f t="shared" si="2"/>
        <v/>
      </c>
    </row>
    <row r="217" spans="1:7" x14ac:dyDescent="0.35">
      <c r="A217" s="34" t="s">
        <v>2274</v>
      </c>
      <c r="B217" s="55" t="s">
        <v>726</v>
      </c>
      <c r="C217" s="416" t="s">
        <v>240</v>
      </c>
      <c r="D217" s="415" t="s">
        <v>240</v>
      </c>
      <c r="E217" s="76"/>
      <c r="F217" s="60" t="str">
        <f t="shared" si="1"/>
        <v/>
      </c>
      <c r="G217" s="60" t="str">
        <f t="shared" si="2"/>
        <v/>
      </c>
    </row>
    <row r="218" spans="1:7" x14ac:dyDescent="0.35">
      <c r="A218" s="34" t="s">
        <v>2273</v>
      </c>
      <c r="B218" s="55" t="s">
        <v>726</v>
      </c>
      <c r="C218" s="416" t="s">
        <v>240</v>
      </c>
      <c r="D218" s="415" t="s">
        <v>240</v>
      </c>
      <c r="E218" s="76"/>
      <c r="F218" s="60" t="str">
        <f t="shared" si="1"/>
        <v/>
      </c>
      <c r="G218" s="60" t="str">
        <f t="shared" si="2"/>
        <v/>
      </c>
    </row>
    <row r="219" spans="1:7" x14ac:dyDescent="0.35">
      <c r="A219" s="34" t="s">
        <v>2272</v>
      </c>
      <c r="B219" s="55" t="s">
        <v>726</v>
      </c>
      <c r="C219" s="416" t="s">
        <v>240</v>
      </c>
      <c r="D219" s="415" t="s">
        <v>240</v>
      </c>
      <c r="E219" s="76"/>
      <c r="F219" s="60" t="str">
        <f t="shared" si="1"/>
        <v/>
      </c>
      <c r="G219" s="60" t="str">
        <f t="shared" si="2"/>
        <v/>
      </c>
    </row>
    <row r="220" spans="1:7" x14ac:dyDescent="0.35">
      <c r="A220" s="34" t="s">
        <v>2271</v>
      </c>
      <c r="B220" s="55" t="s">
        <v>726</v>
      </c>
      <c r="C220" s="416" t="s">
        <v>240</v>
      </c>
      <c r="D220" s="415" t="s">
        <v>240</v>
      </c>
      <c r="E220" s="76"/>
      <c r="F220" s="60" t="str">
        <f t="shared" si="1"/>
        <v/>
      </c>
      <c r="G220" s="60" t="str">
        <f t="shared" si="2"/>
        <v/>
      </c>
    </row>
    <row r="221" spans="1:7" x14ac:dyDescent="0.35">
      <c r="A221" s="34" t="s">
        <v>2270</v>
      </c>
      <c r="B221" s="55" t="s">
        <v>726</v>
      </c>
      <c r="C221" s="416" t="s">
        <v>240</v>
      </c>
      <c r="D221" s="415" t="s">
        <v>240</v>
      </c>
      <c r="E221" s="76"/>
      <c r="F221" s="60" t="str">
        <f t="shared" si="1"/>
        <v/>
      </c>
      <c r="G221" s="60" t="str">
        <f t="shared" si="2"/>
        <v/>
      </c>
    </row>
    <row r="222" spans="1:7" x14ac:dyDescent="0.35">
      <c r="A222" s="34" t="s">
        <v>2269</v>
      </c>
      <c r="B222" s="55" t="s">
        <v>726</v>
      </c>
      <c r="C222" s="416" t="s">
        <v>240</v>
      </c>
      <c r="D222" s="415" t="s">
        <v>240</v>
      </c>
      <c r="E222" s="76"/>
      <c r="F222" s="60" t="str">
        <f t="shared" si="1"/>
        <v/>
      </c>
      <c r="G222" s="60" t="str">
        <f t="shared" si="2"/>
        <v/>
      </c>
    </row>
    <row r="223" spans="1:7" x14ac:dyDescent="0.35">
      <c r="A223" s="34" t="s">
        <v>2268</v>
      </c>
      <c r="B223" s="55" t="s">
        <v>726</v>
      </c>
      <c r="C223" s="416" t="s">
        <v>240</v>
      </c>
      <c r="D223" s="415" t="s">
        <v>240</v>
      </c>
      <c r="E223" s="76"/>
      <c r="F223" s="60" t="str">
        <f t="shared" si="1"/>
        <v/>
      </c>
      <c r="G223" s="60" t="str">
        <f t="shared" si="2"/>
        <v/>
      </c>
    </row>
    <row r="224" spans="1:7" x14ac:dyDescent="0.35">
      <c r="A224" s="34" t="s">
        <v>2267</v>
      </c>
      <c r="B224" s="55" t="s">
        <v>726</v>
      </c>
      <c r="C224" s="416" t="s">
        <v>240</v>
      </c>
      <c r="D224" s="415" t="s">
        <v>240</v>
      </c>
      <c r="E224" s="55"/>
      <c r="F224" s="60" t="str">
        <f t="shared" si="1"/>
        <v/>
      </c>
      <c r="G224" s="60" t="str">
        <f t="shared" si="2"/>
        <v/>
      </c>
    </row>
    <row r="225" spans="1:7" x14ac:dyDescent="0.35">
      <c r="A225" s="34" t="s">
        <v>2266</v>
      </c>
      <c r="B225" s="55" t="s">
        <v>726</v>
      </c>
      <c r="C225" s="416" t="s">
        <v>240</v>
      </c>
      <c r="D225" s="415" t="s">
        <v>240</v>
      </c>
      <c r="E225" s="55"/>
      <c r="F225" s="60" t="str">
        <f t="shared" si="1"/>
        <v/>
      </c>
      <c r="G225" s="60" t="str">
        <f t="shared" si="2"/>
        <v/>
      </c>
    </row>
    <row r="226" spans="1:7" x14ac:dyDescent="0.35">
      <c r="A226" s="34" t="s">
        <v>2265</v>
      </c>
      <c r="B226" s="55" t="s">
        <v>726</v>
      </c>
      <c r="C226" s="416" t="s">
        <v>240</v>
      </c>
      <c r="D226" s="415" t="s">
        <v>240</v>
      </c>
      <c r="E226" s="55"/>
      <c r="F226" s="60" t="str">
        <f t="shared" si="1"/>
        <v/>
      </c>
      <c r="G226" s="60" t="str">
        <f t="shared" si="2"/>
        <v/>
      </c>
    </row>
    <row r="227" spans="1:7" x14ac:dyDescent="0.35">
      <c r="A227" s="34" t="s">
        <v>2264</v>
      </c>
      <c r="B227" s="55" t="s">
        <v>726</v>
      </c>
      <c r="C227" s="416" t="s">
        <v>240</v>
      </c>
      <c r="D227" s="415" t="s">
        <v>240</v>
      </c>
      <c r="E227" s="55"/>
      <c r="F227" s="60" t="str">
        <f t="shared" si="1"/>
        <v/>
      </c>
      <c r="G227" s="60" t="str">
        <f t="shared" si="2"/>
        <v/>
      </c>
    </row>
    <row r="228" spans="1:7" x14ac:dyDescent="0.35">
      <c r="A228" s="34" t="s">
        <v>2263</v>
      </c>
      <c r="B228" s="55" t="s">
        <v>726</v>
      </c>
      <c r="C228" s="416" t="s">
        <v>240</v>
      </c>
      <c r="D228" s="415" t="s">
        <v>240</v>
      </c>
      <c r="E228" s="55"/>
      <c r="F228" s="60" t="str">
        <f t="shared" si="1"/>
        <v/>
      </c>
      <c r="G228" s="60" t="str">
        <f t="shared" si="2"/>
        <v/>
      </c>
    </row>
    <row r="229" spans="1:7" x14ac:dyDescent="0.35">
      <c r="A229" s="34" t="s">
        <v>2262</v>
      </c>
      <c r="B229" s="55" t="s">
        <v>726</v>
      </c>
      <c r="C229" s="416" t="s">
        <v>240</v>
      </c>
      <c r="D229" s="415" t="s">
        <v>240</v>
      </c>
      <c r="E229" s="55"/>
      <c r="F229" s="60" t="str">
        <f t="shared" si="1"/>
        <v/>
      </c>
      <c r="G229" s="60" t="str">
        <f t="shared" si="2"/>
        <v/>
      </c>
    </row>
    <row r="230" spans="1:7" x14ac:dyDescent="0.35">
      <c r="A230" s="34" t="s">
        <v>2261</v>
      </c>
      <c r="B230" s="55" t="s">
        <v>726</v>
      </c>
      <c r="C230" s="416" t="s">
        <v>240</v>
      </c>
      <c r="D230" s="415" t="s">
        <v>240</v>
      </c>
      <c r="E230" s="34"/>
      <c r="F230" s="60" t="str">
        <f t="shared" si="1"/>
        <v/>
      </c>
      <c r="G230" s="60" t="str">
        <f t="shared" si="2"/>
        <v/>
      </c>
    </row>
    <row r="231" spans="1:7" x14ac:dyDescent="0.35">
      <c r="A231" s="34" t="s">
        <v>2260</v>
      </c>
      <c r="B231" s="55" t="s">
        <v>726</v>
      </c>
      <c r="C231" s="416" t="s">
        <v>240</v>
      </c>
      <c r="D231" s="415" t="s">
        <v>240</v>
      </c>
      <c r="E231" s="96"/>
      <c r="F231" s="60" t="str">
        <f t="shared" si="1"/>
        <v/>
      </c>
      <c r="G231" s="60" t="str">
        <f t="shared" si="2"/>
        <v/>
      </c>
    </row>
    <row r="232" spans="1:7" x14ac:dyDescent="0.35">
      <c r="A232" s="34" t="s">
        <v>2259</v>
      </c>
      <c r="B232" s="55" t="s">
        <v>726</v>
      </c>
      <c r="C232" s="416" t="s">
        <v>240</v>
      </c>
      <c r="D232" s="415" t="s">
        <v>240</v>
      </c>
      <c r="E232" s="96"/>
      <c r="F232" s="60" t="str">
        <f t="shared" si="1"/>
        <v/>
      </c>
      <c r="G232" s="60" t="str">
        <f t="shared" si="2"/>
        <v/>
      </c>
    </row>
    <row r="233" spans="1:7" x14ac:dyDescent="0.35">
      <c r="A233" s="34" t="s">
        <v>2258</v>
      </c>
      <c r="B233" s="55" t="s">
        <v>726</v>
      </c>
      <c r="C233" s="416" t="s">
        <v>240</v>
      </c>
      <c r="D233" s="415" t="s">
        <v>240</v>
      </c>
      <c r="E233" s="96"/>
      <c r="F233" s="60" t="str">
        <f t="shared" si="1"/>
        <v/>
      </c>
      <c r="G233" s="60" t="str">
        <f t="shared" si="2"/>
        <v/>
      </c>
    </row>
    <row r="234" spans="1:7" x14ac:dyDescent="0.35">
      <c r="A234" s="34" t="s">
        <v>2257</v>
      </c>
      <c r="B234" s="55" t="s">
        <v>726</v>
      </c>
      <c r="C234" s="416" t="s">
        <v>240</v>
      </c>
      <c r="D234" s="415" t="s">
        <v>240</v>
      </c>
      <c r="E234" s="96"/>
      <c r="F234" s="60" t="str">
        <f t="shared" si="1"/>
        <v/>
      </c>
      <c r="G234" s="60" t="str">
        <f t="shared" si="2"/>
        <v/>
      </c>
    </row>
    <row r="235" spans="1:7" x14ac:dyDescent="0.35">
      <c r="A235" s="34" t="s">
        <v>2256</v>
      </c>
      <c r="B235" s="55" t="s">
        <v>726</v>
      </c>
      <c r="C235" s="416" t="s">
        <v>240</v>
      </c>
      <c r="D235" s="415" t="s">
        <v>240</v>
      </c>
      <c r="E235" s="96"/>
      <c r="F235" s="60" t="str">
        <f t="shared" si="1"/>
        <v/>
      </c>
      <c r="G235" s="60" t="str">
        <f t="shared" si="2"/>
        <v/>
      </c>
    </row>
    <row r="236" spans="1:7" x14ac:dyDescent="0.35">
      <c r="A236" s="34" t="s">
        <v>2255</v>
      </c>
      <c r="B236" s="55" t="s">
        <v>726</v>
      </c>
      <c r="C236" s="416" t="s">
        <v>240</v>
      </c>
      <c r="D236" s="415" t="s">
        <v>240</v>
      </c>
      <c r="E236" s="96"/>
      <c r="F236" s="60" t="str">
        <f t="shared" si="1"/>
        <v/>
      </c>
      <c r="G236" s="60" t="str">
        <f t="shared" si="2"/>
        <v/>
      </c>
    </row>
    <row r="237" spans="1:7" x14ac:dyDescent="0.35">
      <c r="A237" s="34" t="s">
        <v>2254</v>
      </c>
      <c r="B237" s="55" t="s">
        <v>726</v>
      </c>
      <c r="C237" s="416" t="s">
        <v>240</v>
      </c>
      <c r="D237" s="415" t="s">
        <v>240</v>
      </c>
      <c r="E237" s="96"/>
      <c r="F237" s="60" t="str">
        <f t="shared" si="1"/>
        <v/>
      </c>
      <c r="G237" s="60" t="str">
        <f t="shared" si="2"/>
        <v/>
      </c>
    </row>
    <row r="238" spans="1:7" x14ac:dyDescent="0.35">
      <c r="A238" s="34" t="s">
        <v>2253</v>
      </c>
      <c r="B238" s="55" t="s">
        <v>726</v>
      </c>
      <c r="C238" s="416" t="s">
        <v>240</v>
      </c>
      <c r="D238" s="415" t="s">
        <v>240</v>
      </c>
      <c r="E238" s="96"/>
      <c r="F238" s="60" t="str">
        <f t="shared" si="1"/>
        <v/>
      </c>
      <c r="G238" s="60" t="str">
        <f t="shared" si="2"/>
        <v/>
      </c>
    </row>
    <row r="239" spans="1:7" x14ac:dyDescent="0.35">
      <c r="A239" s="34" t="s">
        <v>2252</v>
      </c>
      <c r="B239" s="70" t="s">
        <v>362</v>
      </c>
      <c r="C239" s="56">
        <v>0</v>
      </c>
      <c r="D239" s="72">
        <v>0</v>
      </c>
      <c r="E239" s="96"/>
      <c r="F239" s="418">
        <f>SUM(F215:F238)</f>
        <v>0</v>
      </c>
      <c r="G239" s="418">
        <f>SUM(G215:G238)</f>
        <v>0</v>
      </c>
    </row>
    <row r="240" spans="1:7" x14ac:dyDescent="0.35">
      <c r="A240" s="39"/>
      <c r="B240" s="39" t="s">
        <v>1104</v>
      </c>
      <c r="C240" s="39" t="s">
        <v>847</v>
      </c>
      <c r="D240" s="39" t="s">
        <v>846</v>
      </c>
      <c r="E240" s="39"/>
      <c r="F240" s="39" t="s">
        <v>694</v>
      </c>
      <c r="G240" s="39" t="s">
        <v>845</v>
      </c>
    </row>
    <row r="241" spans="1:7" x14ac:dyDescent="0.35">
      <c r="A241" s="34" t="s">
        <v>2251</v>
      </c>
      <c r="B241" s="34" t="s">
        <v>843</v>
      </c>
      <c r="C241" s="417" t="s">
        <v>240</v>
      </c>
      <c r="D241" s="34"/>
      <c r="E241" s="34"/>
      <c r="F241" s="124"/>
      <c r="G241" s="124"/>
    </row>
    <row r="242" spans="1:7" x14ac:dyDescent="0.35">
      <c r="A242" s="34"/>
      <c r="B242" s="34"/>
      <c r="C242" s="34"/>
      <c r="D242" s="34"/>
      <c r="E242" s="34"/>
      <c r="F242" s="124"/>
      <c r="G242" s="124"/>
    </row>
    <row r="243" spans="1:7" x14ac:dyDescent="0.35">
      <c r="A243" s="34"/>
      <c r="B243" s="55" t="s">
        <v>842</v>
      </c>
      <c r="C243" s="34"/>
      <c r="D243" s="34"/>
      <c r="E243" s="34"/>
      <c r="F243" s="124"/>
      <c r="G243" s="124"/>
    </row>
    <row r="244" spans="1:7" x14ac:dyDescent="0.35">
      <c r="A244" s="34" t="s">
        <v>2250</v>
      </c>
      <c r="B244" s="34" t="s">
        <v>840</v>
      </c>
      <c r="C244" s="416" t="s">
        <v>240</v>
      </c>
      <c r="D244" s="415" t="s">
        <v>240</v>
      </c>
      <c r="E244" s="34"/>
      <c r="F244" s="60" t="str">
        <f t="shared" ref="F244:F251" si="3">IF($C$252=0,"",IF(C244="[for completion]","",IF(C244="","",C244/$C$252)))</f>
        <v/>
      </c>
      <c r="G244" s="60" t="str">
        <f t="shared" ref="G244:G251" si="4">IF($D$252=0,"",IF(D244="[for completion]","",IF(D244="","",D244/$D$252)))</f>
        <v/>
      </c>
    </row>
    <row r="245" spans="1:7" x14ac:dyDescent="0.35">
      <c r="A245" s="34" t="s">
        <v>2249</v>
      </c>
      <c r="B245" s="34" t="s">
        <v>838</v>
      </c>
      <c r="C245" s="416" t="s">
        <v>240</v>
      </c>
      <c r="D245" s="415" t="s">
        <v>240</v>
      </c>
      <c r="E245" s="34"/>
      <c r="F245" s="60" t="str">
        <f t="shared" si="3"/>
        <v/>
      </c>
      <c r="G245" s="60" t="str">
        <f t="shared" si="4"/>
        <v/>
      </c>
    </row>
    <row r="246" spans="1:7" x14ac:dyDescent="0.35">
      <c r="A246" s="34" t="s">
        <v>2248</v>
      </c>
      <c r="B246" s="34" t="s">
        <v>836</v>
      </c>
      <c r="C246" s="416" t="s">
        <v>240</v>
      </c>
      <c r="D246" s="415" t="s">
        <v>240</v>
      </c>
      <c r="E246" s="34"/>
      <c r="F246" s="60" t="str">
        <f t="shared" si="3"/>
        <v/>
      </c>
      <c r="G246" s="60" t="str">
        <f t="shared" si="4"/>
        <v/>
      </c>
    </row>
    <row r="247" spans="1:7" x14ac:dyDescent="0.35">
      <c r="A247" s="34" t="s">
        <v>2247</v>
      </c>
      <c r="B247" s="34" t="s">
        <v>834</v>
      </c>
      <c r="C247" s="416" t="s">
        <v>240</v>
      </c>
      <c r="D247" s="415" t="s">
        <v>240</v>
      </c>
      <c r="E247" s="34"/>
      <c r="F247" s="60" t="str">
        <f t="shared" si="3"/>
        <v/>
      </c>
      <c r="G247" s="60" t="str">
        <f t="shared" si="4"/>
        <v/>
      </c>
    </row>
    <row r="248" spans="1:7" x14ac:dyDescent="0.35">
      <c r="A248" s="34" t="s">
        <v>2246</v>
      </c>
      <c r="B248" s="34" t="s">
        <v>832</v>
      </c>
      <c r="C248" s="416" t="s">
        <v>240</v>
      </c>
      <c r="D248" s="415" t="s">
        <v>240</v>
      </c>
      <c r="E248" s="34"/>
      <c r="F248" s="60" t="str">
        <f t="shared" si="3"/>
        <v/>
      </c>
      <c r="G248" s="60" t="str">
        <f t="shared" si="4"/>
        <v/>
      </c>
    </row>
    <row r="249" spans="1:7" x14ac:dyDescent="0.35">
      <c r="A249" s="34" t="s">
        <v>2245</v>
      </c>
      <c r="B249" s="34" t="s">
        <v>830</v>
      </c>
      <c r="C249" s="416" t="s">
        <v>240</v>
      </c>
      <c r="D249" s="415" t="s">
        <v>240</v>
      </c>
      <c r="E249" s="34"/>
      <c r="F249" s="60" t="str">
        <f t="shared" si="3"/>
        <v/>
      </c>
      <c r="G249" s="60" t="str">
        <f t="shared" si="4"/>
        <v/>
      </c>
    </row>
    <row r="250" spans="1:7" x14ac:dyDescent="0.35">
      <c r="A250" s="34" t="s">
        <v>2244</v>
      </c>
      <c r="B250" s="34" t="s">
        <v>828</v>
      </c>
      <c r="C250" s="416" t="s">
        <v>240</v>
      </c>
      <c r="D250" s="415" t="s">
        <v>240</v>
      </c>
      <c r="E250" s="34"/>
      <c r="F250" s="60" t="str">
        <f t="shared" si="3"/>
        <v/>
      </c>
      <c r="G250" s="60" t="str">
        <f t="shared" si="4"/>
        <v/>
      </c>
    </row>
    <row r="251" spans="1:7" x14ac:dyDescent="0.35">
      <c r="A251" s="34" t="s">
        <v>2243</v>
      </c>
      <c r="B251" s="34" t="s">
        <v>826</v>
      </c>
      <c r="C251" s="416" t="s">
        <v>240</v>
      </c>
      <c r="D251" s="415" t="s">
        <v>240</v>
      </c>
      <c r="E251" s="34"/>
      <c r="F251" s="60" t="str">
        <f t="shared" si="3"/>
        <v/>
      </c>
      <c r="G251" s="60" t="str">
        <f t="shared" si="4"/>
        <v/>
      </c>
    </row>
    <row r="252" spans="1:7" x14ac:dyDescent="0.35">
      <c r="A252" s="34" t="s">
        <v>2242</v>
      </c>
      <c r="B252" s="70" t="s">
        <v>362</v>
      </c>
      <c r="C252" s="62">
        <v>0</v>
      </c>
      <c r="D252" s="116">
        <v>0</v>
      </c>
      <c r="E252" s="34"/>
      <c r="F252" s="418">
        <f>SUM(F241:F251)</f>
        <v>0</v>
      </c>
      <c r="G252" s="418">
        <f>SUM(G241:G251)</f>
        <v>0</v>
      </c>
    </row>
    <row r="253" spans="1:7" x14ac:dyDescent="0.35">
      <c r="A253" s="34" t="s">
        <v>2241</v>
      </c>
      <c r="B253" s="35" t="s">
        <v>823</v>
      </c>
      <c r="C253" s="416"/>
      <c r="D253" s="415"/>
      <c r="E253" s="34"/>
      <c r="F253" s="60" t="s">
        <v>1740</v>
      </c>
      <c r="G253" s="60" t="s">
        <v>1740</v>
      </c>
    </row>
    <row r="254" spans="1:7" x14ac:dyDescent="0.35">
      <c r="A254" s="34" t="s">
        <v>2240</v>
      </c>
      <c r="B254" s="35" t="s">
        <v>821</v>
      </c>
      <c r="C254" s="416"/>
      <c r="D254" s="415"/>
      <c r="E254" s="34"/>
      <c r="F254" s="60" t="s">
        <v>1740</v>
      </c>
      <c r="G254" s="60" t="s">
        <v>1740</v>
      </c>
    </row>
    <row r="255" spans="1:7" x14ac:dyDescent="0.35">
      <c r="A255" s="34" t="s">
        <v>2239</v>
      </c>
      <c r="B255" s="35" t="s">
        <v>819</v>
      </c>
      <c r="C255" s="416"/>
      <c r="D255" s="415"/>
      <c r="E255" s="34"/>
      <c r="F255" s="60" t="s">
        <v>1740</v>
      </c>
      <c r="G255" s="60" t="s">
        <v>1740</v>
      </c>
    </row>
    <row r="256" spans="1:7" x14ac:dyDescent="0.35">
      <c r="A256" s="34" t="s">
        <v>2238</v>
      </c>
      <c r="B256" s="35" t="s">
        <v>817</v>
      </c>
      <c r="C256" s="416"/>
      <c r="D256" s="415"/>
      <c r="E256" s="34"/>
      <c r="F256" s="60" t="s">
        <v>1740</v>
      </c>
      <c r="G256" s="60" t="s">
        <v>1740</v>
      </c>
    </row>
    <row r="257" spans="1:7" x14ac:dyDescent="0.35">
      <c r="A257" s="34" t="s">
        <v>2237</v>
      </c>
      <c r="B257" s="35" t="s">
        <v>815</v>
      </c>
      <c r="C257" s="416"/>
      <c r="D257" s="415"/>
      <c r="E257" s="34"/>
      <c r="F257" s="60" t="s">
        <v>1740</v>
      </c>
      <c r="G257" s="60" t="s">
        <v>1740</v>
      </c>
    </row>
    <row r="258" spans="1:7" x14ac:dyDescent="0.35">
      <c r="A258" s="34" t="s">
        <v>2236</v>
      </c>
      <c r="B258" s="35" t="s">
        <v>813</v>
      </c>
      <c r="C258" s="416"/>
      <c r="D258" s="415"/>
      <c r="E258" s="34"/>
      <c r="F258" s="60" t="s">
        <v>1740</v>
      </c>
      <c r="G258" s="60" t="s">
        <v>1740</v>
      </c>
    </row>
    <row r="259" spans="1:7" x14ac:dyDescent="0.35">
      <c r="A259" s="34" t="s">
        <v>2235</v>
      </c>
      <c r="B259" s="35"/>
      <c r="C259" s="34"/>
      <c r="D259" s="34"/>
      <c r="E259" s="34"/>
      <c r="F259" s="60"/>
      <c r="G259" s="60"/>
    </row>
    <row r="260" spans="1:7" x14ac:dyDescent="0.35">
      <c r="A260" s="34" t="s">
        <v>2234</v>
      </c>
      <c r="B260" s="35"/>
      <c r="C260" s="34"/>
      <c r="D260" s="34"/>
      <c r="E260" s="34"/>
      <c r="F260" s="60"/>
      <c r="G260" s="60"/>
    </row>
    <row r="261" spans="1:7" x14ac:dyDescent="0.35">
      <c r="A261" s="34" t="s">
        <v>2233</v>
      </c>
      <c r="B261" s="35"/>
      <c r="C261" s="34"/>
      <c r="D261" s="34"/>
      <c r="E261" s="34"/>
      <c r="F261" s="60"/>
      <c r="G261" s="60"/>
    </row>
    <row r="262" spans="1:7" x14ac:dyDescent="0.35">
      <c r="A262" s="39"/>
      <c r="B262" s="39" t="s">
        <v>1084</v>
      </c>
      <c r="C262" s="39" t="s">
        <v>847</v>
      </c>
      <c r="D262" s="39" t="s">
        <v>846</v>
      </c>
      <c r="E262" s="39"/>
      <c r="F262" s="39" t="s">
        <v>694</v>
      </c>
      <c r="G262" s="39" t="s">
        <v>845</v>
      </c>
    </row>
    <row r="263" spans="1:7" x14ac:dyDescent="0.35">
      <c r="A263" s="34" t="s">
        <v>2232</v>
      </c>
      <c r="B263" s="34" t="s">
        <v>843</v>
      </c>
      <c r="C263" s="417" t="s">
        <v>2009</v>
      </c>
      <c r="D263" s="34"/>
      <c r="E263" s="34"/>
      <c r="F263" s="124"/>
      <c r="G263" s="124"/>
    </row>
    <row r="264" spans="1:7" x14ac:dyDescent="0.35">
      <c r="A264" s="34"/>
      <c r="B264" s="34"/>
      <c r="C264" s="34"/>
      <c r="D264" s="34"/>
      <c r="E264" s="34"/>
      <c r="F264" s="124"/>
      <c r="G264" s="124"/>
    </row>
    <row r="265" spans="1:7" x14ac:dyDescent="0.35">
      <c r="A265" s="34"/>
      <c r="B265" s="55" t="s">
        <v>842</v>
      </c>
      <c r="C265" s="34"/>
      <c r="D265" s="34"/>
      <c r="E265" s="34"/>
      <c r="F265" s="124"/>
      <c r="G265" s="124"/>
    </row>
    <row r="266" spans="1:7" x14ac:dyDescent="0.35">
      <c r="A266" s="34" t="s">
        <v>2231</v>
      </c>
      <c r="B266" s="34" t="s">
        <v>840</v>
      </c>
      <c r="C266" s="416" t="s">
        <v>2009</v>
      </c>
      <c r="D266" s="415" t="s">
        <v>2009</v>
      </c>
      <c r="E266" s="34"/>
      <c r="F266" s="60" t="str">
        <f t="shared" ref="F266:F273" si="5">IF($C$274=0,"",IF(C266="[for completion]","",IF(C266="","",C266/$C$274)))</f>
        <v/>
      </c>
      <c r="G266" s="60" t="str">
        <f t="shared" ref="G266:G273" si="6">IF($D$274=0,"",IF(D266="[for completion]","",IF(D266="","",D266/$D$274)))</f>
        <v/>
      </c>
    </row>
    <row r="267" spans="1:7" x14ac:dyDescent="0.35">
      <c r="A267" s="34" t="s">
        <v>2230</v>
      </c>
      <c r="B267" s="34" t="s">
        <v>838</v>
      </c>
      <c r="C267" s="416" t="s">
        <v>2009</v>
      </c>
      <c r="D267" s="415" t="s">
        <v>2009</v>
      </c>
      <c r="E267" s="34"/>
      <c r="F267" s="60" t="str">
        <f t="shared" si="5"/>
        <v/>
      </c>
      <c r="G267" s="60" t="str">
        <f t="shared" si="6"/>
        <v/>
      </c>
    </row>
    <row r="268" spans="1:7" x14ac:dyDescent="0.35">
      <c r="A268" s="34" t="s">
        <v>2229</v>
      </c>
      <c r="B268" s="34" t="s">
        <v>836</v>
      </c>
      <c r="C268" s="416" t="s">
        <v>2009</v>
      </c>
      <c r="D268" s="415" t="s">
        <v>2009</v>
      </c>
      <c r="E268" s="34"/>
      <c r="F268" s="60" t="str">
        <f t="shared" si="5"/>
        <v/>
      </c>
      <c r="G268" s="60" t="str">
        <f t="shared" si="6"/>
        <v/>
      </c>
    </row>
    <row r="269" spans="1:7" x14ac:dyDescent="0.35">
      <c r="A269" s="34" t="s">
        <v>2228</v>
      </c>
      <c r="B269" s="34" t="s">
        <v>834</v>
      </c>
      <c r="C269" s="416" t="s">
        <v>2009</v>
      </c>
      <c r="D269" s="415" t="s">
        <v>2009</v>
      </c>
      <c r="E269" s="34"/>
      <c r="F269" s="60" t="str">
        <f t="shared" si="5"/>
        <v/>
      </c>
      <c r="G269" s="60" t="str">
        <f t="shared" si="6"/>
        <v/>
      </c>
    </row>
    <row r="270" spans="1:7" x14ac:dyDescent="0.35">
      <c r="A270" s="34" t="s">
        <v>2227</v>
      </c>
      <c r="B270" s="34" t="s">
        <v>832</v>
      </c>
      <c r="C270" s="416" t="s">
        <v>2009</v>
      </c>
      <c r="D270" s="415" t="s">
        <v>2009</v>
      </c>
      <c r="E270" s="34"/>
      <c r="F270" s="60" t="str">
        <f t="shared" si="5"/>
        <v/>
      </c>
      <c r="G270" s="60" t="str">
        <f t="shared" si="6"/>
        <v/>
      </c>
    </row>
    <row r="271" spans="1:7" x14ac:dyDescent="0.35">
      <c r="A271" s="34" t="s">
        <v>2226</v>
      </c>
      <c r="B271" s="34" t="s">
        <v>830</v>
      </c>
      <c r="C271" s="416" t="s">
        <v>2009</v>
      </c>
      <c r="D271" s="415" t="s">
        <v>2009</v>
      </c>
      <c r="E271" s="34"/>
      <c r="F271" s="60" t="str">
        <f t="shared" si="5"/>
        <v/>
      </c>
      <c r="G271" s="60" t="str">
        <f t="shared" si="6"/>
        <v/>
      </c>
    </row>
    <row r="272" spans="1:7" x14ac:dyDescent="0.35">
      <c r="A272" s="34" t="s">
        <v>2225</v>
      </c>
      <c r="B272" s="34" t="s">
        <v>828</v>
      </c>
      <c r="C272" s="416" t="s">
        <v>2009</v>
      </c>
      <c r="D272" s="415" t="s">
        <v>2009</v>
      </c>
      <c r="E272" s="34"/>
      <c r="F272" s="60" t="str">
        <f t="shared" si="5"/>
        <v/>
      </c>
      <c r="G272" s="60" t="str">
        <f t="shared" si="6"/>
        <v/>
      </c>
    </row>
    <row r="273" spans="1:7" x14ac:dyDescent="0.35">
      <c r="A273" s="34" t="s">
        <v>2224</v>
      </c>
      <c r="B273" s="34" t="s">
        <v>826</v>
      </c>
      <c r="C273" s="416" t="s">
        <v>2009</v>
      </c>
      <c r="D273" s="415" t="s">
        <v>2009</v>
      </c>
      <c r="E273" s="34"/>
      <c r="F273" s="60" t="str">
        <f t="shared" si="5"/>
        <v/>
      </c>
      <c r="G273" s="60" t="str">
        <f t="shared" si="6"/>
        <v/>
      </c>
    </row>
    <row r="274" spans="1:7" x14ac:dyDescent="0.35">
      <c r="A274" s="34" t="s">
        <v>2223</v>
      </c>
      <c r="B274" s="70" t="s">
        <v>362</v>
      </c>
      <c r="C274" s="62">
        <v>0</v>
      </c>
      <c r="D274" s="116">
        <v>0</v>
      </c>
      <c r="E274" s="34"/>
      <c r="F274" s="418">
        <f>SUM(F266:F273)</f>
        <v>0</v>
      </c>
      <c r="G274" s="418">
        <f>SUM(G266:G273)</f>
        <v>0</v>
      </c>
    </row>
    <row r="275" spans="1:7" x14ac:dyDescent="0.35">
      <c r="A275" s="34" t="s">
        <v>2222</v>
      </c>
      <c r="B275" s="35" t="s">
        <v>823</v>
      </c>
      <c r="C275" s="416"/>
      <c r="D275" s="415"/>
      <c r="E275" s="34"/>
      <c r="F275" s="60" t="s">
        <v>1740</v>
      </c>
      <c r="G275" s="60" t="s">
        <v>1740</v>
      </c>
    </row>
    <row r="276" spans="1:7" x14ac:dyDescent="0.35">
      <c r="A276" s="34" t="s">
        <v>2221</v>
      </c>
      <c r="B276" s="35" t="s">
        <v>821</v>
      </c>
      <c r="C276" s="416"/>
      <c r="D276" s="415"/>
      <c r="E276" s="34"/>
      <c r="F276" s="60" t="s">
        <v>1740</v>
      </c>
      <c r="G276" s="60" t="s">
        <v>1740</v>
      </c>
    </row>
    <row r="277" spans="1:7" x14ac:dyDescent="0.35">
      <c r="A277" s="34" t="s">
        <v>2220</v>
      </c>
      <c r="B277" s="35" t="s">
        <v>819</v>
      </c>
      <c r="C277" s="416"/>
      <c r="D277" s="415"/>
      <c r="E277" s="34"/>
      <c r="F277" s="60" t="s">
        <v>1740</v>
      </c>
      <c r="G277" s="60" t="s">
        <v>1740</v>
      </c>
    </row>
    <row r="278" spans="1:7" x14ac:dyDescent="0.35">
      <c r="A278" s="34" t="s">
        <v>2219</v>
      </c>
      <c r="B278" s="35" t="s">
        <v>817</v>
      </c>
      <c r="C278" s="416"/>
      <c r="D278" s="415"/>
      <c r="E278" s="34"/>
      <c r="F278" s="60" t="s">
        <v>1740</v>
      </c>
      <c r="G278" s="60" t="s">
        <v>1740</v>
      </c>
    </row>
    <row r="279" spans="1:7" x14ac:dyDescent="0.35">
      <c r="A279" s="34" t="s">
        <v>2218</v>
      </c>
      <c r="B279" s="35" t="s">
        <v>815</v>
      </c>
      <c r="C279" s="416"/>
      <c r="D279" s="415"/>
      <c r="E279" s="34"/>
      <c r="F279" s="60" t="s">
        <v>1740</v>
      </c>
      <c r="G279" s="60" t="s">
        <v>1740</v>
      </c>
    </row>
    <row r="280" spans="1:7" x14ac:dyDescent="0.35">
      <c r="A280" s="34" t="s">
        <v>2217</v>
      </c>
      <c r="B280" s="35" t="s">
        <v>813</v>
      </c>
      <c r="C280" s="416"/>
      <c r="D280" s="415"/>
      <c r="E280" s="34"/>
      <c r="F280" s="60" t="s">
        <v>1740</v>
      </c>
      <c r="G280" s="60" t="s">
        <v>1740</v>
      </c>
    </row>
    <row r="281" spans="1:7" x14ac:dyDescent="0.35">
      <c r="A281" s="34" t="s">
        <v>2216</v>
      </c>
      <c r="B281" s="35"/>
      <c r="C281" s="34"/>
      <c r="D281" s="34"/>
      <c r="E281" s="34"/>
      <c r="F281" s="71"/>
      <c r="G281" s="71"/>
    </row>
    <row r="282" spans="1:7" x14ac:dyDescent="0.35">
      <c r="A282" s="34" t="s">
        <v>2215</v>
      </c>
      <c r="B282" s="35"/>
      <c r="C282" s="34"/>
      <c r="D282" s="34"/>
      <c r="E282" s="34"/>
      <c r="F282" s="71"/>
      <c r="G282" s="71"/>
    </row>
    <row r="283" spans="1:7" x14ac:dyDescent="0.35">
      <c r="A283" s="34" t="s">
        <v>2214</v>
      </c>
      <c r="B283" s="35"/>
      <c r="C283" s="34"/>
      <c r="D283" s="34"/>
      <c r="E283" s="34"/>
      <c r="F283" s="71"/>
      <c r="G283" s="71"/>
    </row>
    <row r="284" spans="1:7" x14ac:dyDescent="0.35">
      <c r="A284" s="39"/>
      <c r="B284" s="39" t="s">
        <v>1064</v>
      </c>
      <c r="C284" s="39" t="s">
        <v>694</v>
      </c>
      <c r="D284" s="39"/>
      <c r="E284" s="39"/>
      <c r="F284" s="39"/>
      <c r="G284" s="39"/>
    </row>
    <row r="285" spans="1:7" x14ac:dyDescent="0.35">
      <c r="A285" s="34" t="s">
        <v>2213</v>
      </c>
      <c r="B285" s="34" t="s">
        <v>1062</v>
      </c>
      <c r="C285" s="417" t="s">
        <v>240</v>
      </c>
      <c r="D285" s="34"/>
      <c r="E285" s="96"/>
      <c r="F285" s="96"/>
      <c r="G285" s="96"/>
    </row>
    <row r="286" spans="1:7" x14ac:dyDescent="0.35">
      <c r="A286" s="34" t="s">
        <v>2212</v>
      </c>
      <c r="B286" s="34" t="s">
        <v>1060</v>
      </c>
      <c r="C286" s="417" t="s">
        <v>240</v>
      </c>
      <c r="D286" s="34"/>
      <c r="E286" s="96"/>
      <c r="F286" s="96"/>
      <c r="G286" s="33"/>
    </row>
    <row r="287" spans="1:7" x14ac:dyDescent="0.35">
      <c r="A287" s="34" t="s">
        <v>2211</v>
      </c>
      <c r="B287" s="34" t="s">
        <v>1058</v>
      </c>
      <c r="C287" s="417" t="s">
        <v>240</v>
      </c>
      <c r="D287" s="34"/>
      <c r="E287" s="96"/>
      <c r="F287" s="96"/>
      <c r="G287" s="33"/>
    </row>
    <row r="288" spans="1:7" x14ac:dyDescent="0.35">
      <c r="A288" s="34" t="s">
        <v>2210</v>
      </c>
      <c r="B288" s="34" t="s">
        <v>2209</v>
      </c>
      <c r="C288" s="417" t="s">
        <v>240</v>
      </c>
      <c r="D288" s="34"/>
      <c r="E288" s="96"/>
      <c r="F288" s="96"/>
      <c r="G288" s="33"/>
    </row>
    <row r="289" spans="1:7" x14ac:dyDescent="0.35">
      <c r="A289" s="34" t="s">
        <v>2208</v>
      </c>
      <c r="B289" s="55" t="s">
        <v>1054</v>
      </c>
      <c r="C289" s="417" t="s">
        <v>240</v>
      </c>
      <c r="D289" s="76"/>
      <c r="E289" s="76"/>
      <c r="F289" s="89"/>
      <c r="G289" s="89"/>
    </row>
    <row r="290" spans="1:7" x14ac:dyDescent="0.35">
      <c r="A290" s="34" t="s">
        <v>2207</v>
      </c>
      <c r="B290" s="34" t="s">
        <v>364</v>
      </c>
      <c r="C290" s="417" t="s">
        <v>240</v>
      </c>
      <c r="D290" s="34"/>
      <c r="E290" s="96"/>
      <c r="F290" s="96"/>
      <c r="G290" s="33"/>
    </row>
    <row r="291" spans="1:7" x14ac:dyDescent="0.35">
      <c r="A291" s="34" t="s">
        <v>2206</v>
      </c>
      <c r="B291" s="35" t="s">
        <v>1051</v>
      </c>
      <c r="C291" s="420"/>
      <c r="D291" s="34"/>
      <c r="E291" s="96"/>
      <c r="F291" s="96"/>
      <c r="G291" s="33"/>
    </row>
    <row r="292" spans="1:7" x14ac:dyDescent="0.35">
      <c r="A292" s="34" t="s">
        <v>2205</v>
      </c>
      <c r="B292" s="35" t="s">
        <v>1049</v>
      </c>
      <c r="C292" s="417"/>
      <c r="D292" s="34"/>
      <c r="E292" s="96"/>
      <c r="F292" s="96"/>
      <c r="G292" s="33"/>
    </row>
    <row r="293" spans="1:7" x14ac:dyDescent="0.35">
      <c r="A293" s="34" t="s">
        <v>2204</v>
      </c>
      <c r="B293" s="35" t="s">
        <v>1047</v>
      </c>
      <c r="C293" s="417"/>
      <c r="D293" s="34"/>
      <c r="E293" s="96"/>
      <c r="F293" s="96"/>
      <c r="G293" s="33"/>
    </row>
    <row r="294" spans="1:7" x14ac:dyDescent="0.35">
      <c r="A294" s="34" t="s">
        <v>2203</v>
      </c>
      <c r="B294" s="35" t="s">
        <v>1045</v>
      </c>
      <c r="C294" s="417"/>
      <c r="D294" s="34"/>
      <c r="E294" s="96"/>
      <c r="F294" s="96"/>
      <c r="G294" s="33"/>
    </row>
    <row r="295" spans="1:7" x14ac:dyDescent="0.35">
      <c r="A295" s="34" t="s">
        <v>2202</v>
      </c>
      <c r="B295" s="35" t="s">
        <v>354</v>
      </c>
      <c r="C295" s="417"/>
      <c r="D295" s="34"/>
      <c r="E295" s="96"/>
      <c r="F295" s="96"/>
      <c r="G295" s="33"/>
    </row>
    <row r="296" spans="1:7" x14ac:dyDescent="0.35">
      <c r="A296" s="34" t="s">
        <v>2201</v>
      </c>
      <c r="B296" s="35" t="s">
        <v>354</v>
      </c>
      <c r="C296" s="417"/>
      <c r="D296" s="34"/>
      <c r="E296" s="96"/>
      <c r="F296" s="96"/>
      <c r="G296" s="33"/>
    </row>
    <row r="297" spans="1:7" x14ac:dyDescent="0.35">
      <c r="A297" s="34" t="s">
        <v>2200</v>
      </c>
      <c r="B297" s="35" t="s">
        <v>354</v>
      </c>
      <c r="C297" s="417"/>
      <c r="D297" s="34"/>
      <c r="E297" s="96"/>
      <c r="F297" s="96"/>
      <c r="G297" s="33"/>
    </row>
    <row r="298" spans="1:7" x14ac:dyDescent="0.35">
      <c r="A298" s="34" t="s">
        <v>2199</v>
      </c>
      <c r="B298" s="35" t="s">
        <v>354</v>
      </c>
      <c r="C298" s="417"/>
      <c r="D298" s="34"/>
      <c r="E298" s="96"/>
      <c r="F298" s="96"/>
      <c r="G298" s="33"/>
    </row>
    <row r="299" spans="1:7" x14ac:dyDescent="0.35">
      <c r="A299" s="34" t="s">
        <v>2198</v>
      </c>
      <c r="B299" s="35" t="s">
        <v>354</v>
      </c>
      <c r="C299" s="417"/>
      <c r="D299" s="34"/>
      <c r="E299" s="96"/>
      <c r="F299" s="96"/>
      <c r="G299" s="33"/>
    </row>
    <row r="300" spans="1:7" x14ac:dyDescent="0.35">
      <c r="A300" s="34" t="s">
        <v>2197</v>
      </c>
      <c r="B300" s="35" t="s">
        <v>354</v>
      </c>
      <c r="C300" s="417"/>
      <c r="D300" s="34"/>
      <c r="E300" s="96"/>
      <c r="F300" s="96"/>
      <c r="G300" s="33"/>
    </row>
    <row r="301" spans="1:7" x14ac:dyDescent="0.35">
      <c r="A301" s="39"/>
      <c r="B301" s="39" t="s">
        <v>1038</v>
      </c>
      <c r="C301" s="39" t="s">
        <v>694</v>
      </c>
      <c r="D301" s="39"/>
      <c r="E301" s="39"/>
      <c r="F301" s="39"/>
      <c r="G301" s="39"/>
    </row>
    <row r="302" spans="1:7" x14ac:dyDescent="0.35">
      <c r="A302" s="34" t="s">
        <v>2196</v>
      </c>
      <c r="B302" s="34" t="s">
        <v>1036</v>
      </c>
      <c r="C302" s="417" t="s">
        <v>240</v>
      </c>
      <c r="D302" s="34"/>
      <c r="E302" s="33"/>
      <c r="F302" s="33"/>
      <c r="G302" s="33"/>
    </row>
    <row r="303" spans="1:7" x14ac:dyDescent="0.35">
      <c r="A303" s="34" t="s">
        <v>2195</v>
      </c>
      <c r="B303" s="34" t="s">
        <v>1034</v>
      </c>
      <c r="C303" s="417" t="s">
        <v>240</v>
      </c>
      <c r="D303" s="34"/>
      <c r="E303" s="33"/>
      <c r="F303" s="33"/>
      <c r="G303" s="33"/>
    </row>
    <row r="304" spans="1:7" x14ac:dyDescent="0.35">
      <c r="A304" s="34" t="s">
        <v>2194</v>
      </c>
      <c r="B304" s="34" t="s">
        <v>364</v>
      </c>
      <c r="C304" s="417" t="s">
        <v>240</v>
      </c>
      <c r="D304" s="34"/>
      <c r="E304" s="33"/>
      <c r="F304" s="33"/>
      <c r="G304" s="33"/>
    </row>
    <row r="305" spans="1:7" x14ac:dyDescent="0.35">
      <c r="A305" s="34" t="s">
        <v>2193</v>
      </c>
      <c r="B305" s="34"/>
      <c r="C305" s="125"/>
      <c r="D305" s="34"/>
      <c r="E305" s="33"/>
      <c r="F305" s="33"/>
      <c r="G305" s="33"/>
    </row>
    <row r="306" spans="1:7" x14ac:dyDescent="0.35">
      <c r="A306" s="34" t="s">
        <v>2192</v>
      </c>
      <c r="B306" s="34"/>
      <c r="C306" s="125"/>
      <c r="D306" s="34"/>
      <c r="E306" s="33"/>
      <c r="F306" s="33"/>
      <c r="G306" s="33"/>
    </row>
    <row r="307" spans="1:7" x14ac:dyDescent="0.35">
      <c r="A307" s="34" t="s">
        <v>2191</v>
      </c>
      <c r="B307" s="34"/>
      <c r="C307" s="125"/>
      <c r="D307" s="34"/>
      <c r="E307" s="33"/>
      <c r="F307" s="33"/>
      <c r="G307" s="33"/>
    </row>
    <row r="308" spans="1:7" x14ac:dyDescent="0.35">
      <c r="A308" s="39"/>
      <c r="B308" s="39" t="s">
        <v>2190</v>
      </c>
      <c r="C308" s="39" t="s">
        <v>372</v>
      </c>
      <c r="D308" s="39" t="s">
        <v>695</v>
      </c>
      <c r="E308" s="39"/>
      <c r="F308" s="39" t="s">
        <v>694</v>
      </c>
      <c r="G308" s="39" t="s">
        <v>950</v>
      </c>
    </row>
    <row r="309" spans="1:7" x14ac:dyDescent="0.35">
      <c r="A309" s="34" t="s">
        <v>2189</v>
      </c>
      <c r="B309" s="55" t="s">
        <v>726</v>
      </c>
      <c r="C309" s="416" t="s">
        <v>240</v>
      </c>
      <c r="D309" s="415" t="s">
        <v>240</v>
      </c>
      <c r="E309" s="41"/>
      <c r="F309" s="60" t="str">
        <f t="shared" ref="F309:F326" si="7">IF($C$327=0,"",IF(C309="[for completion]","",IF(C309="","",C309/$C$327)))</f>
        <v/>
      </c>
      <c r="G309" s="60" t="str">
        <f t="shared" ref="G309:G326" si="8">IF($D$327=0,"",IF(D309="[for completion]","",IF(D309="","",D309/$D$327)))</f>
        <v/>
      </c>
    </row>
    <row r="310" spans="1:7" x14ac:dyDescent="0.35">
      <c r="A310" s="34" t="s">
        <v>2188</v>
      </c>
      <c r="B310" s="55" t="s">
        <v>726</v>
      </c>
      <c r="C310" s="416" t="s">
        <v>240</v>
      </c>
      <c r="D310" s="415" t="s">
        <v>240</v>
      </c>
      <c r="E310" s="41"/>
      <c r="F310" s="60" t="str">
        <f t="shared" si="7"/>
        <v/>
      </c>
      <c r="G310" s="60" t="str">
        <f t="shared" si="8"/>
        <v/>
      </c>
    </row>
    <row r="311" spans="1:7" x14ac:dyDescent="0.35">
      <c r="A311" s="34" t="s">
        <v>2187</v>
      </c>
      <c r="B311" s="55" t="s">
        <v>726</v>
      </c>
      <c r="C311" s="416" t="s">
        <v>240</v>
      </c>
      <c r="D311" s="415" t="s">
        <v>240</v>
      </c>
      <c r="E311" s="41"/>
      <c r="F311" s="60" t="str">
        <f t="shared" si="7"/>
        <v/>
      </c>
      <c r="G311" s="60" t="str">
        <f t="shared" si="8"/>
        <v/>
      </c>
    </row>
    <row r="312" spans="1:7" x14ac:dyDescent="0.35">
      <c r="A312" s="34" t="s">
        <v>2186</v>
      </c>
      <c r="B312" s="55" t="s">
        <v>726</v>
      </c>
      <c r="C312" s="416" t="s">
        <v>240</v>
      </c>
      <c r="D312" s="415" t="s">
        <v>240</v>
      </c>
      <c r="E312" s="41"/>
      <c r="F312" s="60" t="str">
        <f t="shared" si="7"/>
        <v/>
      </c>
      <c r="G312" s="60" t="str">
        <f t="shared" si="8"/>
        <v/>
      </c>
    </row>
    <row r="313" spans="1:7" x14ac:dyDescent="0.35">
      <c r="A313" s="34" t="s">
        <v>2185</v>
      </c>
      <c r="B313" s="55" t="s">
        <v>726</v>
      </c>
      <c r="C313" s="416" t="s">
        <v>240</v>
      </c>
      <c r="D313" s="415" t="s">
        <v>240</v>
      </c>
      <c r="E313" s="41"/>
      <c r="F313" s="60" t="str">
        <f t="shared" si="7"/>
        <v/>
      </c>
      <c r="G313" s="60" t="str">
        <f t="shared" si="8"/>
        <v/>
      </c>
    </row>
    <row r="314" spans="1:7" x14ac:dyDescent="0.35">
      <c r="A314" s="34" t="s">
        <v>2184</v>
      </c>
      <c r="B314" s="55" t="s">
        <v>726</v>
      </c>
      <c r="C314" s="416" t="s">
        <v>240</v>
      </c>
      <c r="D314" s="415" t="s">
        <v>240</v>
      </c>
      <c r="E314" s="41"/>
      <c r="F314" s="60" t="str">
        <f t="shared" si="7"/>
        <v/>
      </c>
      <c r="G314" s="60" t="str">
        <f t="shared" si="8"/>
        <v/>
      </c>
    </row>
    <row r="315" spans="1:7" x14ac:dyDescent="0.35">
      <c r="A315" s="34" t="s">
        <v>2183</v>
      </c>
      <c r="B315" s="55" t="s">
        <v>726</v>
      </c>
      <c r="C315" s="416" t="s">
        <v>240</v>
      </c>
      <c r="D315" s="415" t="s">
        <v>240</v>
      </c>
      <c r="E315" s="41"/>
      <c r="F315" s="60" t="str">
        <f t="shared" si="7"/>
        <v/>
      </c>
      <c r="G315" s="60" t="str">
        <f t="shared" si="8"/>
        <v/>
      </c>
    </row>
    <row r="316" spans="1:7" x14ac:dyDescent="0.35">
      <c r="A316" s="34" t="s">
        <v>2182</v>
      </c>
      <c r="B316" s="55" t="s">
        <v>726</v>
      </c>
      <c r="C316" s="416" t="s">
        <v>240</v>
      </c>
      <c r="D316" s="415" t="s">
        <v>240</v>
      </c>
      <c r="E316" s="41"/>
      <c r="F316" s="60" t="str">
        <f t="shared" si="7"/>
        <v/>
      </c>
      <c r="G316" s="60" t="str">
        <f t="shared" si="8"/>
        <v/>
      </c>
    </row>
    <row r="317" spans="1:7" x14ac:dyDescent="0.35">
      <c r="A317" s="34" t="s">
        <v>2181</v>
      </c>
      <c r="B317" s="55" t="s">
        <v>726</v>
      </c>
      <c r="C317" s="416" t="s">
        <v>240</v>
      </c>
      <c r="D317" s="415" t="s">
        <v>240</v>
      </c>
      <c r="E317" s="41"/>
      <c r="F317" s="60" t="str">
        <f t="shared" si="7"/>
        <v/>
      </c>
      <c r="G317" s="60" t="str">
        <f t="shared" si="8"/>
        <v/>
      </c>
    </row>
    <row r="318" spans="1:7" x14ac:dyDescent="0.35">
      <c r="A318" s="34" t="s">
        <v>2180</v>
      </c>
      <c r="B318" s="55" t="s">
        <v>726</v>
      </c>
      <c r="C318" s="416" t="s">
        <v>240</v>
      </c>
      <c r="D318" s="415" t="s">
        <v>240</v>
      </c>
      <c r="E318" s="41"/>
      <c r="F318" s="60" t="str">
        <f t="shared" si="7"/>
        <v/>
      </c>
      <c r="G318" s="60" t="str">
        <f t="shared" si="8"/>
        <v/>
      </c>
    </row>
    <row r="319" spans="1:7" x14ac:dyDescent="0.35">
      <c r="A319" s="34" t="s">
        <v>2179</v>
      </c>
      <c r="B319" s="55" t="s">
        <v>726</v>
      </c>
      <c r="C319" s="416" t="s">
        <v>240</v>
      </c>
      <c r="D319" s="415" t="s">
        <v>240</v>
      </c>
      <c r="E319" s="41"/>
      <c r="F319" s="60" t="str">
        <f t="shared" si="7"/>
        <v/>
      </c>
      <c r="G319" s="60" t="str">
        <f t="shared" si="8"/>
        <v/>
      </c>
    </row>
    <row r="320" spans="1:7" x14ac:dyDescent="0.35">
      <c r="A320" s="34" t="s">
        <v>2178</v>
      </c>
      <c r="B320" s="55" t="s">
        <v>726</v>
      </c>
      <c r="C320" s="416" t="s">
        <v>240</v>
      </c>
      <c r="D320" s="415" t="s">
        <v>240</v>
      </c>
      <c r="E320" s="41"/>
      <c r="F320" s="60" t="str">
        <f t="shared" si="7"/>
        <v/>
      </c>
      <c r="G320" s="60" t="str">
        <f t="shared" si="8"/>
        <v/>
      </c>
    </row>
    <row r="321" spans="1:7" x14ac:dyDescent="0.35">
      <c r="A321" s="34" t="s">
        <v>2177</v>
      </c>
      <c r="B321" s="55" t="s">
        <v>726</v>
      </c>
      <c r="C321" s="416" t="s">
        <v>240</v>
      </c>
      <c r="D321" s="415" t="s">
        <v>240</v>
      </c>
      <c r="E321" s="41"/>
      <c r="F321" s="60" t="str">
        <f t="shared" si="7"/>
        <v/>
      </c>
      <c r="G321" s="60" t="str">
        <f t="shared" si="8"/>
        <v/>
      </c>
    </row>
    <row r="322" spans="1:7" x14ac:dyDescent="0.35">
      <c r="A322" s="34" t="s">
        <v>2176</v>
      </c>
      <c r="B322" s="55" t="s">
        <v>726</v>
      </c>
      <c r="C322" s="416" t="s">
        <v>240</v>
      </c>
      <c r="D322" s="415" t="s">
        <v>240</v>
      </c>
      <c r="E322" s="41"/>
      <c r="F322" s="60" t="str">
        <f t="shared" si="7"/>
        <v/>
      </c>
      <c r="G322" s="60" t="str">
        <f t="shared" si="8"/>
        <v/>
      </c>
    </row>
    <row r="323" spans="1:7" x14ac:dyDescent="0.35">
      <c r="A323" s="34" t="s">
        <v>2175</v>
      </c>
      <c r="B323" s="55" t="s">
        <v>726</v>
      </c>
      <c r="C323" s="416" t="s">
        <v>240</v>
      </c>
      <c r="D323" s="415" t="s">
        <v>240</v>
      </c>
      <c r="E323" s="41"/>
      <c r="F323" s="60" t="str">
        <f t="shared" si="7"/>
        <v/>
      </c>
      <c r="G323" s="60" t="str">
        <f t="shared" si="8"/>
        <v/>
      </c>
    </row>
    <row r="324" spans="1:7" x14ac:dyDescent="0.35">
      <c r="A324" s="34" t="s">
        <v>2174</v>
      </c>
      <c r="B324" s="55" t="s">
        <v>726</v>
      </c>
      <c r="C324" s="416" t="s">
        <v>240</v>
      </c>
      <c r="D324" s="415" t="s">
        <v>240</v>
      </c>
      <c r="E324" s="41"/>
      <c r="F324" s="60" t="str">
        <f t="shared" si="7"/>
        <v/>
      </c>
      <c r="G324" s="60" t="str">
        <f t="shared" si="8"/>
        <v/>
      </c>
    </row>
    <row r="325" spans="1:7" x14ac:dyDescent="0.35">
      <c r="A325" s="34" t="s">
        <v>2173</v>
      </c>
      <c r="B325" s="55" t="s">
        <v>726</v>
      </c>
      <c r="C325" s="416" t="s">
        <v>240</v>
      </c>
      <c r="D325" s="415" t="s">
        <v>240</v>
      </c>
      <c r="E325" s="41"/>
      <c r="F325" s="60" t="str">
        <f t="shared" si="7"/>
        <v/>
      </c>
      <c r="G325" s="60" t="str">
        <f t="shared" si="8"/>
        <v/>
      </c>
    </row>
    <row r="326" spans="1:7" x14ac:dyDescent="0.35">
      <c r="A326" s="34" t="s">
        <v>2172</v>
      </c>
      <c r="B326" s="55" t="s">
        <v>685</v>
      </c>
      <c r="C326" s="416" t="s">
        <v>240</v>
      </c>
      <c r="D326" s="415" t="s">
        <v>240</v>
      </c>
      <c r="E326" s="41"/>
      <c r="F326" s="60" t="str">
        <f t="shared" si="7"/>
        <v/>
      </c>
      <c r="G326" s="60" t="str">
        <f t="shared" si="8"/>
        <v/>
      </c>
    </row>
    <row r="327" spans="1:7" x14ac:dyDescent="0.35">
      <c r="A327" s="34" t="s">
        <v>2171</v>
      </c>
      <c r="B327" s="55" t="s">
        <v>362</v>
      </c>
      <c r="C327" s="62">
        <v>0</v>
      </c>
      <c r="D327" s="116">
        <v>0</v>
      </c>
      <c r="E327" s="41"/>
      <c r="F327" s="418">
        <f>SUM(F319:F326)</f>
        <v>0</v>
      </c>
      <c r="G327" s="418">
        <f>SUM(G319:G326)</f>
        <v>0</v>
      </c>
    </row>
    <row r="328" spans="1:7" x14ac:dyDescent="0.35">
      <c r="A328" s="34" t="s">
        <v>2170</v>
      </c>
      <c r="B328" s="55"/>
      <c r="C328" s="34"/>
      <c r="D328" s="34"/>
      <c r="E328" s="41"/>
      <c r="F328" s="41"/>
      <c r="G328" s="41"/>
    </row>
    <row r="329" spans="1:7" x14ac:dyDescent="0.35">
      <c r="A329" s="34" t="s">
        <v>2169</v>
      </c>
      <c r="B329" s="55"/>
      <c r="C329" s="34"/>
      <c r="D329" s="34"/>
      <c r="E329" s="41"/>
      <c r="F329" s="41"/>
      <c r="G329" s="41"/>
    </row>
    <row r="330" spans="1:7" x14ac:dyDescent="0.35">
      <c r="A330" s="34" t="s">
        <v>2168</v>
      </c>
      <c r="B330" s="55"/>
      <c r="C330" s="34"/>
      <c r="D330" s="34"/>
      <c r="E330" s="41"/>
      <c r="F330" s="41"/>
      <c r="G330" s="41"/>
    </row>
    <row r="331" spans="1:7" x14ac:dyDescent="0.35">
      <c r="A331" s="39"/>
      <c r="B331" s="39" t="s">
        <v>2167</v>
      </c>
      <c r="C331" s="39" t="s">
        <v>372</v>
      </c>
      <c r="D331" s="39" t="s">
        <v>695</v>
      </c>
      <c r="E331" s="39"/>
      <c r="F331" s="39" t="s">
        <v>694</v>
      </c>
      <c r="G331" s="39" t="s">
        <v>950</v>
      </c>
    </row>
    <row r="332" spans="1:7" x14ac:dyDescent="0.35">
      <c r="A332" s="34" t="s">
        <v>2166</v>
      </c>
      <c r="B332" s="55" t="s">
        <v>726</v>
      </c>
      <c r="C332" s="416" t="s">
        <v>240</v>
      </c>
      <c r="D332" s="415" t="s">
        <v>240</v>
      </c>
      <c r="E332" s="41"/>
      <c r="F332" s="60" t="str">
        <f t="shared" ref="F332:F349" si="9">IF($C$350=0,"",IF(C332="[for completion]","",IF(C332="","",C332/$C$350)))</f>
        <v/>
      </c>
      <c r="G332" s="60" t="str">
        <f t="shared" ref="G332:G349" si="10">IF($D$350=0,"",IF(D332="[for completion]","",IF(D332="","",D332/$D$350)))</f>
        <v/>
      </c>
    </row>
    <row r="333" spans="1:7" x14ac:dyDescent="0.35">
      <c r="A333" s="34" t="s">
        <v>2165</v>
      </c>
      <c r="B333" s="55" t="s">
        <v>726</v>
      </c>
      <c r="C333" s="416" t="s">
        <v>240</v>
      </c>
      <c r="D333" s="415" t="s">
        <v>240</v>
      </c>
      <c r="E333" s="41"/>
      <c r="F333" s="60" t="str">
        <f t="shared" si="9"/>
        <v/>
      </c>
      <c r="G333" s="60" t="str">
        <f t="shared" si="10"/>
        <v/>
      </c>
    </row>
    <row r="334" spans="1:7" x14ac:dyDescent="0.35">
      <c r="A334" s="34" t="s">
        <v>2164</v>
      </c>
      <c r="B334" s="55" t="s">
        <v>726</v>
      </c>
      <c r="C334" s="416" t="s">
        <v>240</v>
      </c>
      <c r="D334" s="415" t="s">
        <v>240</v>
      </c>
      <c r="E334" s="41"/>
      <c r="F334" s="60" t="str">
        <f t="shared" si="9"/>
        <v/>
      </c>
      <c r="G334" s="60" t="str">
        <f t="shared" si="10"/>
        <v/>
      </c>
    </row>
    <row r="335" spans="1:7" x14ac:dyDescent="0.35">
      <c r="A335" s="34" t="s">
        <v>2163</v>
      </c>
      <c r="B335" s="55" t="s">
        <v>726</v>
      </c>
      <c r="C335" s="416" t="s">
        <v>240</v>
      </c>
      <c r="D335" s="415" t="s">
        <v>240</v>
      </c>
      <c r="E335" s="41"/>
      <c r="F335" s="60" t="str">
        <f t="shared" si="9"/>
        <v/>
      </c>
      <c r="G335" s="60" t="str">
        <f t="shared" si="10"/>
        <v/>
      </c>
    </row>
    <row r="336" spans="1:7" x14ac:dyDescent="0.35">
      <c r="A336" s="34" t="s">
        <v>2162</v>
      </c>
      <c r="B336" s="55" t="s">
        <v>726</v>
      </c>
      <c r="C336" s="416" t="s">
        <v>240</v>
      </c>
      <c r="D336" s="415" t="s">
        <v>240</v>
      </c>
      <c r="E336" s="41"/>
      <c r="F336" s="60" t="str">
        <f t="shared" si="9"/>
        <v/>
      </c>
      <c r="G336" s="60" t="str">
        <f t="shared" si="10"/>
        <v/>
      </c>
    </row>
    <row r="337" spans="1:7" x14ac:dyDescent="0.35">
      <c r="A337" s="34" t="s">
        <v>2161</v>
      </c>
      <c r="B337" s="55" t="s">
        <v>726</v>
      </c>
      <c r="C337" s="416" t="s">
        <v>240</v>
      </c>
      <c r="D337" s="415" t="s">
        <v>240</v>
      </c>
      <c r="E337" s="41"/>
      <c r="F337" s="60" t="str">
        <f t="shared" si="9"/>
        <v/>
      </c>
      <c r="G337" s="60" t="str">
        <f t="shared" si="10"/>
        <v/>
      </c>
    </row>
    <row r="338" spans="1:7" x14ac:dyDescent="0.35">
      <c r="A338" s="34" t="s">
        <v>2160</v>
      </c>
      <c r="B338" s="55" t="s">
        <v>726</v>
      </c>
      <c r="C338" s="416" t="s">
        <v>240</v>
      </c>
      <c r="D338" s="415" t="s">
        <v>240</v>
      </c>
      <c r="E338" s="41"/>
      <c r="F338" s="60" t="str">
        <f t="shared" si="9"/>
        <v/>
      </c>
      <c r="G338" s="60" t="str">
        <f t="shared" si="10"/>
        <v/>
      </c>
    </row>
    <row r="339" spans="1:7" x14ac:dyDescent="0.35">
      <c r="A339" s="34" t="s">
        <v>2159</v>
      </c>
      <c r="B339" s="55" t="s">
        <v>726</v>
      </c>
      <c r="C339" s="416" t="s">
        <v>240</v>
      </c>
      <c r="D339" s="415" t="s">
        <v>240</v>
      </c>
      <c r="E339" s="41"/>
      <c r="F339" s="60" t="str">
        <f t="shared" si="9"/>
        <v/>
      </c>
      <c r="G339" s="60" t="str">
        <f t="shared" si="10"/>
        <v/>
      </c>
    </row>
    <row r="340" spans="1:7" x14ac:dyDescent="0.35">
      <c r="A340" s="34" t="s">
        <v>2158</v>
      </c>
      <c r="B340" s="55" t="s">
        <v>726</v>
      </c>
      <c r="C340" s="416" t="s">
        <v>240</v>
      </c>
      <c r="D340" s="415" t="s">
        <v>240</v>
      </c>
      <c r="E340" s="41"/>
      <c r="F340" s="60" t="str">
        <f t="shared" si="9"/>
        <v/>
      </c>
      <c r="G340" s="60" t="str">
        <f t="shared" si="10"/>
        <v/>
      </c>
    </row>
    <row r="341" spans="1:7" x14ac:dyDescent="0.35">
      <c r="A341" s="34" t="s">
        <v>2157</v>
      </c>
      <c r="B341" s="55" t="s">
        <v>726</v>
      </c>
      <c r="C341" s="416" t="s">
        <v>240</v>
      </c>
      <c r="D341" s="415" t="s">
        <v>240</v>
      </c>
      <c r="E341" s="41"/>
      <c r="F341" s="60" t="str">
        <f t="shared" si="9"/>
        <v/>
      </c>
      <c r="G341" s="60" t="str">
        <f t="shared" si="10"/>
        <v/>
      </c>
    </row>
    <row r="342" spans="1:7" x14ac:dyDescent="0.35">
      <c r="A342" s="34" t="s">
        <v>2156</v>
      </c>
      <c r="B342" s="55" t="s">
        <v>726</v>
      </c>
      <c r="C342" s="416" t="s">
        <v>240</v>
      </c>
      <c r="D342" s="415" t="s">
        <v>240</v>
      </c>
      <c r="E342" s="41"/>
      <c r="F342" s="60" t="str">
        <f t="shared" si="9"/>
        <v/>
      </c>
      <c r="G342" s="60" t="str">
        <f t="shared" si="10"/>
        <v/>
      </c>
    </row>
    <row r="343" spans="1:7" x14ac:dyDescent="0.35">
      <c r="A343" s="34" t="s">
        <v>2155</v>
      </c>
      <c r="B343" s="55" t="s">
        <v>726</v>
      </c>
      <c r="C343" s="416" t="s">
        <v>240</v>
      </c>
      <c r="D343" s="415" t="s">
        <v>240</v>
      </c>
      <c r="E343" s="41"/>
      <c r="F343" s="60" t="str">
        <f t="shared" si="9"/>
        <v/>
      </c>
      <c r="G343" s="60" t="str">
        <f t="shared" si="10"/>
        <v/>
      </c>
    </row>
    <row r="344" spans="1:7" x14ac:dyDescent="0.35">
      <c r="A344" s="34" t="s">
        <v>2154</v>
      </c>
      <c r="B344" s="55" t="s">
        <v>726</v>
      </c>
      <c r="C344" s="416" t="s">
        <v>240</v>
      </c>
      <c r="D344" s="415" t="s">
        <v>240</v>
      </c>
      <c r="E344" s="41"/>
      <c r="F344" s="60" t="str">
        <f t="shared" si="9"/>
        <v/>
      </c>
      <c r="G344" s="60" t="str">
        <f t="shared" si="10"/>
        <v/>
      </c>
    </row>
    <row r="345" spans="1:7" x14ac:dyDescent="0.35">
      <c r="A345" s="34" t="s">
        <v>2153</v>
      </c>
      <c r="B345" s="55" t="s">
        <v>726</v>
      </c>
      <c r="C345" s="416" t="s">
        <v>240</v>
      </c>
      <c r="D345" s="415" t="s">
        <v>240</v>
      </c>
      <c r="E345" s="41"/>
      <c r="F345" s="60" t="str">
        <f t="shared" si="9"/>
        <v/>
      </c>
      <c r="G345" s="60" t="str">
        <f t="shared" si="10"/>
        <v/>
      </c>
    </row>
    <row r="346" spans="1:7" x14ac:dyDescent="0.35">
      <c r="A346" s="34" t="s">
        <v>2152</v>
      </c>
      <c r="B346" s="55" t="s">
        <v>726</v>
      </c>
      <c r="C346" s="416" t="s">
        <v>240</v>
      </c>
      <c r="D346" s="415" t="s">
        <v>240</v>
      </c>
      <c r="E346" s="41"/>
      <c r="F346" s="60" t="str">
        <f t="shared" si="9"/>
        <v/>
      </c>
      <c r="G346" s="60" t="str">
        <f t="shared" si="10"/>
        <v/>
      </c>
    </row>
    <row r="347" spans="1:7" x14ac:dyDescent="0.35">
      <c r="A347" s="34" t="s">
        <v>2151</v>
      </c>
      <c r="B347" s="55" t="s">
        <v>726</v>
      </c>
      <c r="C347" s="416" t="s">
        <v>240</v>
      </c>
      <c r="D347" s="415" t="s">
        <v>240</v>
      </c>
      <c r="E347" s="41"/>
      <c r="F347" s="60" t="str">
        <f t="shared" si="9"/>
        <v/>
      </c>
      <c r="G347" s="60" t="str">
        <f t="shared" si="10"/>
        <v/>
      </c>
    </row>
    <row r="348" spans="1:7" x14ac:dyDescent="0.35">
      <c r="A348" s="34" t="s">
        <v>2150</v>
      </c>
      <c r="B348" s="55" t="s">
        <v>726</v>
      </c>
      <c r="C348" s="416" t="s">
        <v>240</v>
      </c>
      <c r="D348" s="415" t="s">
        <v>240</v>
      </c>
      <c r="E348" s="41"/>
      <c r="F348" s="60" t="str">
        <f t="shared" si="9"/>
        <v/>
      </c>
      <c r="G348" s="60" t="str">
        <f t="shared" si="10"/>
        <v/>
      </c>
    </row>
    <row r="349" spans="1:7" x14ac:dyDescent="0.35">
      <c r="A349" s="34" t="s">
        <v>2149</v>
      </c>
      <c r="B349" s="55" t="s">
        <v>685</v>
      </c>
      <c r="C349" s="416" t="s">
        <v>240</v>
      </c>
      <c r="D349" s="415" t="s">
        <v>240</v>
      </c>
      <c r="E349" s="41"/>
      <c r="F349" s="60" t="str">
        <f t="shared" si="9"/>
        <v/>
      </c>
      <c r="G349" s="60" t="str">
        <f t="shared" si="10"/>
        <v/>
      </c>
    </row>
    <row r="350" spans="1:7" x14ac:dyDescent="0.35">
      <c r="A350" s="34" t="s">
        <v>2148</v>
      </c>
      <c r="B350" s="55" t="s">
        <v>362</v>
      </c>
      <c r="C350" s="62">
        <v>0</v>
      </c>
      <c r="D350" s="116">
        <v>0</v>
      </c>
      <c r="E350" s="41"/>
      <c r="F350" s="418">
        <f>SUM(F332:F349)</f>
        <v>0</v>
      </c>
      <c r="G350" s="418">
        <f>SUM(G332:G349)</f>
        <v>0</v>
      </c>
    </row>
    <row r="351" spans="1:7" x14ac:dyDescent="0.35">
      <c r="A351" s="34" t="s">
        <v>2147</v>
      </c>
      <c r="B351" s="55"/>
      <c r="C351" s="34"/>
      <c r="D351" s="34"/>
      <c r="E351" s="41"/>
      <c r="F351" s="41"/>
      <c r="G351" s="41"/>
    </row>
    <row r="352" spans="1:7" x14ac:dyDescent="0.35">
      <c r="A352" s="34" t="s">
        <v>2146</v>
      </c>
      <c r="B352" s="55"/>
      <c r="C352" s="34"/>
      <c r="D352" s="34"/>
      <c r="E352" s="41"/>
      <c r="F352" s="41"/>
      <c r="G352" s="41"/>
    </row>
    <row r="353" spans="1:7" x14ac:dyDescent="0.35">
      <c r="A353" s="39"/>
      <c r="B353" s="39" t="s">
        <v>2145</v>
      </c>
      <c r="C353" s="39" t="s">
        <v>372</v>
      </c>
      <c r="D353" s="39" t="s">
        <v>695</v>
      </c>
      <c r="E353" s="39"/>
      <c r="F353" s="39" t="s">
        <v>694</v>
      </c>
      <c r="G353" s="39" t="s">
        <v>2121</v>
      </c>
    </row>
    <row r="354" spans="1:7" x14ac:dyDescent="0.35">
      <c r="A354" s="34" t="s">
        <v>2144</v>
      </c>
      <c r="B354" s="55" t="s">
        <v>716</v>
      </c>
      <c r="C354" s="416" t="s">
        <v>240</v>
      </c>
      <c r="D354" s="415" t="s">
        <v>240</v>
      </c>
      <c r="E354" s="41"/>
      <c r="F354" s="60" t="str">
        <f t="shared" ref="F354:F363" si="11">IF($C$364=0,"",IF(C354="[for completion]","",IF(C354="","",C354/$C$364)))</f>
        <v/>
      </c>
      <c r="G354" s="60" t="str">
        <f t="shared" ref="G354:G363" si="12">IF($D$364=0,"",IF(D354="[for completion]","",IF(D354="","",D354/$D$364)))</f>
        <v/>
      </c>
    </row>
    <row r="355" spans="1:7" x14ac:dyDescent="0.35">
      <c r="A355" s="34" t="s">
        <v>2143</v>
      </c>
      <c r="B355" s="55" t="s">
        <v>714</v>
      </c>
      <c r="C355" s="416" t="s">
        <v>240</v>
      </c>
      <c r="D355" s="415" t="s">
        <v>240</v>
      </c>
      <c r="E355" s="41"/>
      <c r="F355" s="60" t="str">
        <f t="shared" si="11"/>
        <v/>
      </c>
      <c r="G355" s="60" t="str">
        <f t="shared" si="12"/>
        <v/>
      </c>
    </row>
    <row r="356" spans="1:7" x14ac:dyDescent="0.35">
      <c r="A356" s="34" t="s">
        <v>2142</v>
      </c>
      <c r="B356" s="55" t="s">
        <v>712</v>
      </c>
      <c r="C356" s="416" t="s">
        <v>240</v>
      </c>
      <c r="D356" s="415" t="s">
        <v>240</v>
      </c>
      <c r="E356" s="41"/>
      <c r="F356" s="60" t="str">
        <f t="shared" si="11"/>
        <v/>
      </c>
      <c r="G356" s="60" t="str">
        <f t="shared" si="12"/>
        <v/>
      </c>
    </row>
    <row r="357" spans="1:7" x14ac:dyDescent="0.35">
      <c r="A357" s="34" t="s">
        <v>2141</v>
      </c>
      <c r="B357" s="55" t="s">
        <v>710</v>
      </c>
      <c r="C357" s="416" t="s">
        <v>240</v>
      </c>
      <c r="D357" s="415" t="s">
        <v>240</v>
      </c>
      <c r="E357" s="41"/>
      <c r="F357" s="60" t="str">
        <f t="shared" si="11"/>
        <v/>
      </c>
      <c r="G357" s="60" t="str">
        <f t="shared" si="12"/>
        <v/>
      </c>
    </row>
    <row r="358" spans="1:7" x14ac:dyDescent="0.35">
      <c r="A358" s="34" t="s">
        <v>2140</v>
      </c>
      <c r="B358" s="55" t="s">
        <v>708</v>
      </c>
      <c r="C358" s="416" t="s">
        <v>240</v>
      </c>
      <c r="D358" s="415" t="s">
        <v>240</v>
      </c>
      <c r="E358" s="41"/>
      <c r="F358" s="60" t="str">
        <f t="shared" si="11"/>
        <v/>
      </c>
      <c r="G358" s="60" t="str">
        <f t="shared" si="12"/>
        <v/>
      </c>
    </row>
    <row r="359" spans="1:7" x14ac:dyDescent="0.35">
      <c r="A359" s="34" t="s">
        <v>2139</v>
      </c>
      <c r="B359" s="55" t="s">
        <v>706</v>
      </c>
      <c r="C359" s="416" t="s">
        <v>240</v>
      </c>
      <c r="D359" s="415" t="s">
        <v>240</v>
      </c>
      <c r="E359" s="41"/>
      <c r="F359" s="60" t="str">
        <f t="shared" si="11"/>
        <v/>
      </c>
      <c r="G359" s="60" t="str">
        <f t="shared" si="12"/>
        <v/>
      </c>
    </row>
    <row r="360" spans="1:7" x14ac:dyDescent="0.35">
      <c r="A360" s="34" t="s">
        <v>2138</v>
      </c>
      <c r="B360" s="55" t="s">
        <v>704</v>
      </c>
      <c r="C360" s="416" t="s">
        <v>240</v>
      </c>
      <c r="D360" s="415" t="s">
        <v>240</v>
      </c>
      <c r="E360" s="41"/>
      <c r="F360" s="60" t="str">
        <f t="shared" si="11"/>
        <v/>
      </c>
      <c r="G360" s="60" t="str">
        <f t="shared" si="12"/>
        <v/>
      </c>
    </row>
    <row r="361" spans="1:7" x14ac:dyDescent="0.35">
      <c r="A361" s="34" t="s">
        <v>2137</v>
      </c>
      <c r="B361" s="55" t="s">
        <v>702</v>
      </c>
      <c r="C361" s="416" t="s">
        <v>240</v>
      </c>
      <c r="D361" s="415" t="s">
        <v>240</v>
      </c>
      <c r="E361" s="41"/>
      <c r="F361" s="60" t="str">
        <f t="shared" si="11"/>
        <v/>
      </c>
      <c r="G361" s="60" t="str">
        <f t="shared" si="12"/>
        <v/>
      </c>
    </row>
    <row r="362" spans="1:7" x14ac:dyDescent="0.35">
      <c r="A362" s="34" t="s">
        <v>2136</v>
      </c>
      <c r="B362" s="55" t="s">
        <v>700</v>
      </c>
      <c r="C362" s="416" t="s">
        <v>240</v>
      </c>
      <c r="D362" s="415" t="s">
        <v>240</v>
      </c>
      <c r="E362" s="41"/>
      <c r="F362" s="60" t="str">
        <f t="shared" si="11"/>
        <v/>
      </c>
      <c r="G362" s="60" t="str">
        <f t="shared" si="12"/>
        <v/>
      </c>
    </row>
    <row r="363" spans="1:7" x14ac:dyDescent="0.35">
      <c r="A363" s="34" t="s">
        <v>2135</v>
      </c>
      <c r="B363" s="55" t="s">
        <v>685</v>
      </c>
      <c r="C363" s="416" t="s">
        <v>240</v>
      </c>
      <c r="D363" s="415" t="s">
        <v>240</v>
      </c>
      <c r="E363" s="41"/>
      <c r="F363" s="60" t="str">
        <f t="shared" si="11"/>
        <v/>
      </c>
      <c r="G363" s="60" t="str">
        <f t="shared" si="12"/>
        <v/>
      </c>
    </row>
    <row r="364" spans="1:7" x14ac:dyDescent="0.35">
      <c r="A364" s="34" t="s">
        <v>2134</v>
      </c>
      <c r="B364" s="55" t="s">
        <v>362</v>
      </c>
      <c r="C364" s="62">
        <v>0</v>
      </c>
      <c r="D364" s="116">
        <v>0</v>
      </c>
      <c r="E364" s="41"/>
      <c r="F364" s="418">
        <f>SUM(F354:F363)</f>
        <v>0</v>
      </c>
      <c r="G364" s="418">
        <f>SUM(G354:G363)</f>
        <v>0</v>
      </c>
    </row>
    <row r="365" spans="1:7" x14ac:dyDescent="0.35">
      <c r="A365" s="34" t="s">
        <v>2133</v>
      </c>
      <c r="B365" s="55"/>
      <c r="C365" s="34"/>
      <c r="D365" s="34"/>
      <c r="E365" s="41"/>
      <c r="F365" s="41"/>
      <c r="G365" s="41"/>
    </row>
    <row r="366" spans="1:7" x14ac:dyDescent="0.35">
      <c r="A366" s="39"/>
      <c r="B366" s="39" t="s">
        <v>2132</v>
      </c>
      <c r="C366" s="39" t="s">
        <v>372</v>
      </c>
      <c r="D366" s="39" t="s">
        <v>695</v>
      </c>
      <c r="E366" s="39"/>
      <c r="F366" s="39" t="s">
        <v>694</v>
      </c>
      <c r="G366" s="39" t="s">
        <v>2121</v>
      </c>
    </row>
    <row r="367" spans="1:7" x14ac:dyDescent="0.35">
      <c r="A367" s="34" t="s">
        <v>2131</v>
      </c>
      <c r="B367" s="55" t="s">
        <v>965</v>
      </c>
      <c r="C367" s="416" t="s">
        <v>240</v>
      </c>
      <c r="D367" s="415" t="s">
        <v>240</v>
      </c>
      <c r="E367" s="41"/>
      <c r="F367" s="60" t="str">
        <f t="shared" ref="F367:F373" si="13">IF($C$374=0,"",IF(C367="[for completion]","",IF(C367="","",C367/$C$374)))</f>
        <v/>
      </c>
      <c r="G367" s="60" t="str">
        <f t="shared" ref="G367:G373" si="14">IF($D$374=0,"",IF(D367="[for completion]","",IF(D367="","",D367/$D$374)))</f>
        <v/>
      </c>
    </row>
    <row r="368" spans="1:7" x14ac:dyDescent="0.35">
      <c r="A368" s="34" t="s">
        <v>2130</v>
      </c>
      <c r="B368" s="117" t="s">
        <v>963</v>
      </c>
      <c r="C368" s="416" t="s">
        <v>240</v>
      </c>
      <c r="D368" s="415" t="s">
        <v>240</v>
      </c>
      <c r="E368" s="41"/>
      <c r="F368" s="60" t="str">
        <f t="shared" si="13"/>
        <v/>
      </c>
      <c r="G368" s="60" t="str">
        <f t="shared" si="14"/>
        <v/>
      </c>
    </row>
    <row r="369" spans="1:7" x14ac:dyDescent="0.35">
      <c r="A369" s="34" t="s">
        <v>2129</v>
      </c>
      <c r="B369" s="55" t="s">
        <v>961</v>
      </c>
      <c r="C369" s="416" t="s">
        <v>240</v>
      </c>
      <c r="D369" s="415" t="s">
        <v>240</v>
      </c>
      <c r="E369" s="41"/>
      <c r="F369" s="60" t="str">
        <f t="shared" si="13"/>
        <v/>
      </c>
      <c r="G369" s="60" t="str">
        <f t="shared" si="14"/>
        <v/>
      </c>
    </row>
    <row r="370" spans="1:7" x14ac:dyDescent="0.35">
      <c r="A370" s="34" t="s">
        <v>2128</v>
      </c>
      <c r="B370" s="55" t="s">
        <v>959</v>
      </c>
      <c r="C370" s="416" t="s">
        <v>240</v>
      </c>
      <c r="D370" s="415" t="s">
        <v>240</v>
      </c>
      <c r="E370" s="41"/>
      <c r="F370" s="60" t="str">
        <f t="shared" si="13"/>
        <v/>
      </c>
      <c r="G370" s="60" t="str">
        <f t="shared" si="14"/>
        <v/>
      </c>
    </row>
    <row r="371" spans="1:7" x14ac:dyDescent="0.35">
      <c r="A371" s="34" t="s">
        <v>2127</v>
      </c>
      <c r="B371" s="55" t="s">
        <v>957</v>
      </c>
      <c r="C371" s="416" t="s">
        <v>240</v>
      </c>
      <c r="D371" s="415" t="s">
        <v>240</v>
      </c>
      <c r="E371" s="41"/>
      <c r="F371" s="60" t="str">
        <f t="shared" si="13"/>
        <v/>
      </c>
      <c r="G371" s="60" t="str">
        <f t="shared" si="14"/>
        <v/>
      </c>
    </row>
    <row r="372" spans="1:7" x14ac:dyDescent="0.35">
      <c r="A372" s="34" t="s">
        <v>2126</v>
      </c>
      <c r="B372" s="55" t="s">
        <v>955</v>
      </c>
      <c r="C372" s="416" t="s">
        <v>240</v>
      </c>
      <c r="D372" s="415" t="s">
        <v>240</v>
      </c>
      <c r="E372" s="41"/>
      <c r="F372" s="60" t="str">
        <f t="shared" si="13"/>
        <v/>
      </c>
      <c r="G372" s="60" t="str">
        <f t="shared" si="14"/>
        <v/>
      </c>
    </row>
    <row r="373" spans="1:7" x14ac:dyDescent="0.35">
      <c r="A373" s="34" t="s">
        <v>2125</v>
      </c>
      <c r="B373" s="55" t="s">
        <v>687</v>
      </c>
      <c r="C373" s="416" t="s">
        <v>240</v>
      </c>
      <c r="D373" s="415" t="s">
        <v>240</v>
      </c>
      <c r="E373" s="41"/>
      <c r="F373" s="60" t="str">
        <f t="shared" si="13"/>
        <v/>
      </c>
      <c r="G373" s="60" t="str">
        <f t="shared" si="14"/>
        <v/>
      </c>
    </row>
    <row r="374" spans="1:7" x14ac:dyDescent="0.35">
      <c r="A374" s="34" t="s">
        <v>2124</v>
      </c>
      <c r="B374" s="55" t="s">
        <v>362</v>
      </c>
      <c r="C374" s="62">
        <f>SUM(C367:C373)</f>
        <v>0</v>
      </c>
      <c r="D374" s="116">
        <f>SUM(D367:D373)</f>
        <v>0</v>
      </c>
      <c r="E374" s="41"/>
      <c r="F374" s="418">
        <f>SUM(F367:F373)</f>
        <v>0</v>
      </c>
      <c r="G374" s="418">
        <f>SUM(G367:G373)</f>
        <v>0</v>
      </c>
    </row>
    <row r="375" spans="1:7" x14ac:dyDescent="0.35">
      <c r="A375" s="34" t="s">
        <v>2123</v>
      </c>
      <c r="B375" s="55"/>
      <c r="C375" s="34"/>
      <c r="D375" s="34"/>
      <c r="E375" s="41"/>
      <c r="F375" s="41"/>
      <c r="G375" s="41"/>
    </row>
    <row r="376" spans="1:7" x14ac:dyDescent="0.35">
      <c r="A376" s="39"/>
      <c r="B376" s="39" t="s">
        <v>2122</v>
      </c>
      <c r="C376" s="39" t="s">
        <v>372</v>
      </c>
      <c r="D376" s="39" t="s">
        <v>695</v>
      </c>
      <c r="E376" s="39"/>
      <c r="F376" s="39" t="s">
        <v>694</v>
      </c>
      <c r="G376" s="39" t="s">
        <v>2121</v>
      </c>
    </row>
    <row r="377" spans="1:7" x14ac:dyDescent="0.35">
      <c r="A377" s="34" t="s">
        <v>2120</v>
      </c>
      <c r="B377" s="55" t="s">
        <v>2119</v>
      </c>
      <c r="C377" s="416" t="s">
        <v>240</v>
      </c>
      <c r="D377" s="415" t="s">
        <v>240</v>
      </c>
      <c r="E377" s="41"/>
      <c r="F377" s="60" t="str">
        <f>IF($C$381=0,"",IF(C377="[for completion]","",IF(C377="","",C377/$C$381)))</f>
        <v/>
      </c>
      <c r="G377" s="60" t="str">
        <f>IF($D$381=0,"",IF(D377="[for completion]","",IF(D377="","",D377/$D$381)))</f>
        <v/>
      </c>
    </row>
    <row r="378" spans="1:7" x14ac:dyDescent="0.35">
      <c r="A378" s="34" t="s">
        <v>2118</v>
      </c>
      <c r="B378" s="117" t="s">
        <v>689</v>
      </c>
      <c r="C378" s="416" t="s">
        <v>240</v>
      </c>
      <c r="D378" s="415" t="s">
        <v>240</v>
      </c>
      <c r="E378" s="41"/>
      <c r="F378" s="60" t="str">
        <f>IF($C$381=0,"",IF(C378="[for completion]","",IF(C378="","",C378/$C$381)))</f>
        <v/>
      </c>
      <c r="G378" s="60" t="str">
        <f>IF($D$381=0,"",IF(D378="[for completion]","",IF(D378="","",D378/$D$381)))</f>
        <v/>
      </c>
    </row>
    <row r="379" spans="1:7" x14ac:dyDescent="0.35">
      <c r="A379" s="34" t="s">
        <v>2117</v>
      </c>
      <c r="B379" s="55" t="s">
        <v>687</v>
      </c>
      <c r="C379" s="416" t="s">
        <v>240</v>
      </c>
      <c r="D379" s="415" t="s">
        <v>240</v>
      </c>
      <c r="E379" s="41"/>
      <c r="F379" s="60" t="str">
        <f>IF($C$381=0,"",IF(C379="[for completion]","",IF(C379="","",C379/$C$381)))</f>
        <v/>
      </c>
      <c r="G379" s="60" t="str">
        <f>IF($D$381=0,"",IF(D379="[for completion]","",IF(D379="","",D379/$D$381)))</f>
        <v/>
      </c>
    </row>
    <row r="380" spans="1:7" x14ac:dyDescent="0.35">
      <c r="A380" s="34" t="s">
        <v>2116</v>
      </c>
      <c r="B380" s="34" t="s">
        <v>685</v>
      </c>
      <c r="C380" s="416" t="s">
        <v>240</v>
      </c>
      <c r="D380" s="415" t="s">
        <v>240</v>
      </c>
      <c r="E380" s="41"/>
      <c r="F380" s="60" t="str">
        <f>IF($C$381=0,"",IF(C380="[for completion]","",IF(C380="","",C380/$C$381)))</f>
        <v/>
      </c>
      <c r="G380" s="60" t="str">
        <f>IF($D$381=0,"",IF(D380="[for completion]","",IF(D380="","",D380/$D$381)))</f>
        <v/>
      </c>
    </row>
    <row r="381" spans="1:7" x14ac:dyDescent="0.35">
      <c r="A381" s="34" t="s">
        <v>2115</v>
      </c>
      <c r="B381" s="55" t="s">
        <v>362</v>
      </c>
      <c r="C381" s="62">
        <f>SUM(C377:C380)</f>
        <v>0</v>
      </c>
      <c r="D381" s="116">
        <f>SUM(D377:D380)</f>
        <v>0</v>
      </c>
      <c r="E381" s="41"/>
      <c r="F381" s="418">
        <f>SUM(F377:F380)</f>
        <v>0</v>
      </c>
      <c r="G381" s="418">
        <f>SUM(G377:G380)</f>
        <v>0</v>
      </c>
    </row>
    <row r="382" spans="1:7" x14ac:dyDescent="0.35">
      <c r="A382" s="34" t="s">
        <v>2114</v>
      </c>
      <c r="B382" s="34"/>
      <c r="C382" s="125"/>
      <c r="D382" s="34"/>
      <c r="E382" s="33"/>
      <c r="F382" s="33"/>
      <c r="G382" s="33"/>
    </row>
    <row r="383" spans="1:7" x14ac:dyDescent="0.35">
      <c r="A383" s="34" t="s">
        <v>2113</v>
      </c>
      <c r="B383" s="34"/>
      <c r="C383" s="125"/>
      <c r="D383" s="34"/>
      <c r="E383" s="33"/>
      <c r="F383" s="33"/>
      <c r="G383" s="33"/>
    </row>
    <row r="384" spans="1:7" x14ac:dyDescent="0.35">
      <c r="A384" s="34" t="s">
        <v>2112</v>
      </c>
    </row>
    <row r="385" spans="1:7" x14ac:dyDescent="0.35">
      <c r="A385" s="34" t="s">
        <v>2111</v>
      </c>
    </row>
    <row r="386" spans="1:7" x14ac:dyDescent="0.35">
      <c r="A386" s="34" t="s">
        <v>2110</v>
      </c>
    </row>
    <row r="387" spans="1:7" x14ac:dyDescent="0.35">
      <c r="A387" s="34" t="s">
        <v>2109</v>
      </c>
    </row>
    <row r="388" spans="1:7" x14ac:dyDescent="0.35">
      <c r="A388" s="34" t="s">
        <v>2108</v>
      </c>
    </row>
    <row r="389" spans="1:7" x14ac:dyDescent="0.35">
      <c r="A389" s="34" t="s">
        <v>2107</v>
      </c>
    </row>
    <row r="390" spans="1:7" x14ac:dyDescent="0.35">
      <c r="A390" s="34" t="s">
        <v>2106</v>
      </c>
    </row>
    <row r="391" spans="1:7" x14ac:dyDescent="0.35">
      <c r="A391" s="34" t="s">
        <v>2105</v>
      </c>
      <c r="B391" s="34"/>
      <c r="C391" s="125"/>
      <c r="D391" s="34"/>
      <c r="E391" s="33"/>
      <c r="F391" s="33"/>
      <c r="G391" s="33"/>
    </row>
    <row r="392" spans="1:7" x14ac:dyDescent="0.35">
      <c r="A392" s="34" t="s">
        <v>2104</v>
      </c>
      <c r="B392" s="34"/>
      <c r="C392" s="125"/>
      <c r="D392" s="34"/>
      <c r="E392" s="33"/>
      <c r="F392" s="33"/>
      <c r="G392" s="33"/>
    </row>
    <row r="393" spans="1:7" x14ac:dyDescent="0.35">
      <c r="A393" s="34" t="s">
        <v>2103</v>
      </c>
      <c r="B393" s="34"/>
      <c r="C393" s="125"/>
      <c r="D393" s="34"/>
      <c r="E393" s="33"/>
      <c r="F393" s="33"/>
      <c r="G393" s="33"/>
    </row>
    <row r="394" spans="1:7" x14ac:dyDescent="0.35">
      <c r="A394" s="34" t="s">
        <v>2102</v>
      </c>
      <c r="B394" s="34"/>
      <c r="C394" s="125"/>
      <c r="D394" s="34"/>
      <c r="E394" s="33"/>
      <c r="F394" s="33"/>
      <c r="G394" s="33"/>
    </row>
    <row r="395" spans="1:7" x14ac:dyDescent="0.35">
      <c r="A395" s="34" t="s">
        <v>2101</v>
      </c>
      <c r="B395" s="34"/>
      <c r="C395" s="125"/>
      <c r="D395" s="34"/>
      <c r="E395" s="33"/>
      <c r="F395" s="33"/>
      <c r="G395" s="33"/>
    </row>
    <row r="396" spans="1:7" x14ac:dyDescent="0.35">
      <c r="A396" s="34" t="s">
        <v>2100</v>
      </c>
      <c r="B396" s="34"/>
      <c r="C396" s="125"/>
      <c r="D396" s="34"/>
      <c r="E396" s="33"/>
      <c r="F396" s="33"/>
      <c r="G396" s="33"/>
    </row>
    <row r="397" spans="1:7" x14ac:dyDescent="0.35">
      <c r="A397" s="34" t="s">
        <v>2099</v>
      </c>
      <c r="B397" s="34"/>
      <c r="C397" s="125"/>
      <c r="D397" s="34"/>
      <c r="E397" s="33"/>
      <c r="F397" s="33"/>
      <c r="G397" s="33"/>
    </row>
    <row r="398" spans="1:7" x14ac:dyDescent="0.35">
      <c r="A398" s="34" t="s">
        <v>2098</v>
      </c>
      <c r="B398" s="34"/>
      <c r="C398" s="125"/>
      <c r="D398" s="34"/>
      <c r="E398" s="33"/>
      <c r="F398" s="33"/>
      <c r="G398" s="33"/>
    </row>
    <row r="399" spans="1:7" x14ac:dyDescent="0.35">
      <c r="A399" s="34" t="s">
        <v>2097</v>
      </c>
      <c r="B399" s="34"/>
      <c r="C399" s="125"/>
      <c r="D399" s="34"/>
      <c r="E399" s="33"/>
      <c r="F399" s="33"/>
      <c r="G399" s="33"/>
    </row>
    <row r="400" spans="1:7" x14ac:dyDescent="0.35">
      <c r="A400" s="34" t="s">
        <v>2096</v>
      </c>
      <c r="B400" s="34"/>
      <c r="C400" s="125"/>
      <c r="D400" s="34"/>
      <c r="E400" s="33"/>
      <c r="F400" s="33"/>
      <c r="G400" s="33"/>
    </row>
    <row r="401" spans="1:7" x14ac:dyDescent="0.35">
      <c r="A401" s="34" t="s">
        <v>2095</v>
      </c>
      <c r="B401" s="34"/>
      <c r="C401" s="125"/>
      <c r="D401" s="34"/>
      <c r="E401" s="33"/>
      <c r="F401" s="33"/>
      <c r="G401" s="33"/>
    </row>
    <row r="402" spans="1:7" x14ac:dyDescent="0.35">
      <c r="A402" s="34" t="s">
        <v>2094</v>
      </c>
      <c r="B402" s="34"/>
      <c r="C402" s="125"/>
      <c r="D402" s="34"/>
      <c r="E402" s="33"/>
      <c r="F402" s="33"/>
      <c r="G402" s="33"/>
    </row>
    <row r="403" spans="1:7" x14ac:dyDescent="0.35">
      <c r="A403" s="34" t="s">
        <v>2093</v>
      </c>
      <c r="B403" s="34"/>
      <c r="C403" s="125"/>
      <c r="D403" s="34"/>
      <c r="E403" s="33"/>
      <c r="F403" s="33"/>
      <c r="G403" s="33"/>
    </row>
    <row r="404" spans="1:7" x14ac:dyDescent="0.35">
      <c r="A404" s="34" t="s">
        <v>2092</v>
      </c>
      <c r="B404" s="34"/>
      <c r="C404" s="125"/>
      <c r="D404" s="34"/>
      <c r="E404" s="33"/>
      <c r="F404" s="33"/>
      <c r="G404" s="33"/>
    </row>
    <row r="405" spans="1:7" x14ac:dyDescent="0.35">
      <c r="A405" s="34" t="s">
        <v>2091</v>
      </c>
      <c r="B405" s="34"/>
      <c r="C405" s="125"/>
      <c r="D405" s="34"/>
      <c r="E405" s="33"/>
      <c r="F405" s="33"/>
      <c r="G405" s="33"/>
    </row>
    <row r="406" spans="1:7" x14ac:dyDescent="0.35">
      <c r="A406" s="34" t="s">
        <v>2090</v>
      </c>
      <c r="B406" s="34"/>
      <c r="C406" s="125"/>
      <c r="D406" s="34"/>
      <c r="E406" s="33"/>
      <c r="F406" s="33"/>
      <c r="G406" s="33"/>
    </row>
    <row r="407" spans="1:7" x14ac:dyDescent="0.35">
      <c r="A407" s="34" t="s">
        <v>2089</v>
      </c>
      <c r="B407" s="34"/>
      <c r="C407" s="125"/>
      <c r="D407" s="34"/>
      <c r="E407" s="33"/>
      <c r="F407" s="33"/>
      <c r="G407" s="33"/>
    </row>
    <row r="408" spans="1:7" x14ac:dyDescent="0.35">
      <c r="A408" s="34" t="s">
        <v>2088</v>
      </c>
      <c r="B408" s="34"/>
      <c r="C408" s="125"/>
      <c r="D408" s="34"/>
      <c r="E408" s="33"/>
      <c r="F408" s="33"/>
      <c r="G408" s="33"/>
    </row>
    <row r="409" spans="1:7" x14ac:dyDescent="0.35">
      <c r="A409" s="34" t="s">
        <v>2087</v>
      </c>
      <c r="B409" s="34"/>
      <c r="C409" s="125"/>
      <c r="D409" s="34"/>
      <c r="E409" s="33"/>
      <c r="F409" s="33"/>
      <c r="G409" s="33"/>
    </row>
    <row r="410" spans="1:7" x14ac:dyDescent="0.35">
      <c r="A410" s="34" t="s">
        <v>2086</v>
      </c>
      <c r="B410" s="34"/>
      <c r="C410" s="125"/>
      <c r="D410" s="34"/>
      <c r="E410" s="33"/>
      <c r="F410" s="33"/>
      <c r="G410" s="33"/>
    </row>
    <row r="411" spans="1:7" x14ac:dyDescent="0.35">
      <c r="A411" s="34" t="s">
        <v>2085</v>
      </c>
      <c r="B411" s="34"/>
      <c r="C411" s="125"/>
      <c r="D411" s="34"/>
      <c r="E411" s="33"/>
      <c r="F411" s="33"/>
      <c r="G411" s="33"/>
    </row>
    <row r="412" spans="1:7" x14ac:dyDescent="0.35">
      <c r="A412" s="34" t="s">
        <v>2084</v>
      </c>
      <c r="B412" s="34"/>
      <c r="C412" s="125"/>
      <c r="D412" s="34"/>
      <c r="E412" s="33"/>
      <c r="F412" s="33"/>
      <c r="G412" s="33"/>
    </row>
    <row r="413" spans="1:7" x14ac:dyDescent="0.35">
      <c r="A413" s="34" t="s">
        <v>2083</v>
      </c>
      <c r="B413" s="34"/>
      <c r="C413" s="125"/>
      <c r="D413" s="34"/>
      <c r="E413" s="33"/>
      <c r="F413" s="33"/>
      <c r="G413" s="33"/>
    </row>
    <row r="414" spans="1:7" x14ac:dyDescent="0.35">
      <c r="A414" s="34" t="s">
        <v>2082</v>
      </c>
      <c r="B414" s="34"/>
      <c r="C414" s="125"/>
      <c r="D414" s="34"/>
      <c r="E414" s="33"/>
      <c r="F414" s="33"/>
      <c r="G414" s="33"/>
    </row>
    <row r="415" spans="1:7" x14ac:dyDescent="0.35">
      <c r="A415" s="34" t="s">
        <v>2081</v>
      </c>
      <c r="B415" s="34"/>
      <c r="C415" s="125"/>
      <c r="D415" s="34"/>
      <c r="E415" s="33"/>
      <c r="F415" s="33"/>
      <c r="G415" s="33"/>
    </row>
    <row r="416" spans="1:7" x14ac:dyDescent="0.35">
      <c r="A416" s="34" t="s">
        <v>2080</v>
      </c>
      <c r="B416" s="34"/>
      <c r="C416" s="125"/>
      <c r="D416" s="34"/>
      <c r="E416" s="33"/>
      <c r="F416" s="33"/>
      <c r="G416" s="33"/>
    </row>
    <row r="417" spans="1:7" x14ac:dyDescent="0.35">
      <c r="A417" s="34" t="s">
        <v>2079</v>
      </c>
      <c r="B417" s="34"/>
      <c r="C417" s="125"/>
      <c r="D417" s="34"/>
      <c r="E417" s="33"/>
      <c r="F417" s="33"/>
      <c r="G417" s="33"/>
    </row>
    <row r="418" spans="1:7" x14ac:dyDescent="0.35">
      <c r="A418" s="34" t="s">
        <v>2078</v>
      </c>
      <c r="B418" s="34"/>
      <c r="C418" s="125"/>
      <c r="D418" s="34"/>
      <c r="E418" s="33"/>
      <c r="F418" s="33"/>
      <c r="G418" s="33"/>
    </row>
    <row r="419" spans="1:7" x14ac:dyDescent="0.35">
      <c r="A419" s="34" t="s">
        <v>2077</v>
      </c>
      <c r="B419" s="34"/>
      <c r="C419" s="125"/>
      <c r="D419" s="34"/>
      <c r="E419" s="33"/>
      <c r="F419" s="33"/>
      <c r="G419" s="33"/>
    </row>
    <row r="420" spans="1:7" x14ac:dyDescent="0.35">
      <c r="A420" s="34" t="s">
        <v>2076</v>
      </c>
      <c r="B420" s="34"/>
      <c r="C420" s="125"/>
      <c r="D420" s="34"/>
      <c r="E420" s="33"/>
      <c r="F420" s="33"/>
      <c r="G420" s="33"/>
    </row>
    <row r="421" spans="1:7" x14ac:dyDescent="0.35">
      <c r="A421" s="34" t="s">
        <v>2075</v>
      </c>
      <c r="B421" s="34"/>
      <c r="C421" s="125"/>
      <c r="D421" s="34"/>
      <c r="E421" s="33"/>
      <c r="F421" s="33"/>
      <c r="G421" s="33"/>
    </row>
    <row r="422" spans="1:7" x14ac:dyDescent="0.35">
      <c r="A422" s="34" t="s">
        <v>2074</v>
      </c>
      <c r="B422" s="34"/>
      <c r="C422" s="125"/>
      <c r="D422" s="34"/>
      <c r="E422" s="33"/>
      <c r="F422" s="33"/>
      <c r="G422" s="33"/>
    </row>
    <row r="423" spans="1:7" x14ac:dyDescent="0.35">
      <c r="A423" s="34" t="s">
        <v>2073</v>
      </c>
      <c r="B423" s="34"/>
      <c r="C423" s="125"/>
      <c r="D423" s="34"/>
      <c r="E423" s="33"/>
      <c r="F423" s="33"/>
      <c r="G423" s="33"/>
    </row>
    <row r="424" spans="1:7" x14ac:dyDescent="0.35">
      <c r="A424" s="34" t="s">
        <v>2072</v>
      </c>
      <c r="B424" s="34"/>
      <c r="C424" s="125"/>
      <c r="D424" s="34"/>
      <c r="E424" s="33"/>
      <c r="F424" s="33"/>
      <c r="G424" s="33"/>
    </row>
    <row r="425" spans="1:7" x14ac:dyDescent="0.35">
      <c r="A425" s="34" t="s">
        <v>2071</v>
      </c>
      <c r="B425" s="34"/>
      <c r="C425" s="125"/>
      <c r="D425" s="34"/>
      <c r="E425" s="33"/>
      <c r="F425" s="33"/>
      <c r="G425" s="33"/>
    </row>
    <row r="426" spans="1:7" x14ac:dyDescent="0.35">
      <c r="A426" s="34" t="s">
        <v>2070</v>
      </c>
      <c r="B426" s="34"/>
      <c r="C426" s="125"/>
      <c r="D426" s="34"/>
      <c r="E426" s="33"/>
      <c r="F426" s="33"/>
      <c r="G426" s="33"/>
    </row>
    <row r="427" spans="1:7" x14ac:dyDescent="0.35">
      <c r="A427" s="34" t="s">
        <v>2069</v>
      </c>
      <c r="B427" s="34"/>
      <c r="C427" s="125"/>
      <c r="D427" s="34"/>
      <c r="E427" s="33"/>
      <c r="F427" s="33"/>
      <c r="G427" s="33"/>
    </row>
    <row r="428" spans="1:7" x14ac:dyDescent="0.35">
      <c r="A428" s="34" t="s">
        <v>2068</v>
      </c>
      <c r="B428" s="34"/>
      <c r="C428" s="125"/>
      <c r="D428" s="34"/>
      <c r="E428" s="33"/>
      <c r="F428" s="33"/>
      <c r="G428" s="33"/>
    </row>
    <row r="429" spans="1:7" x14ac:dyDescent="0.35">
      <c r="A429" s="34" t="s">
        <v>2067</v>
      </c>
      <c r="B429" s="34"/>
      <c r="C429" s="125"/>
      <c r="D429" s="34"/>
      <c r="E429" s="33"/>
      <c r="F429" s="33"/>
      <c r="G429" s="33"/>
    </row>
    <row r="430" spans="1:7" x14ac:dyDescent="0.35">
      <c r="A430" s="34" t="s">
        <v>2066</v>
      </c>
      <c r="B430" s="34"/>
      <c r="C430" s="125"/>
      <c r="D430" s="34"/>
      <c r="E430" s="33"/>
      <c r="F430" s="33"/>
      <c r="G430" s="33"/>
    </row>
    <row r="431" spans="1:7" x14ac:dyDescent="0.35">
      <c r="A431" s="34" t="s">
        <v>2065</v>
      </c>
      <c r="B431" s="34"/>
      <c r="C431" s="125"/>
      <c r="D431" s="34"/>
      <c r="E431" s="33"/>
      <c r="F431" s="33"/>
      <c r="G431" s="33"/>
    </row>
    <row r="432" spans="1:7" ht="18.5" x14ac:dyDescent="0.35">
      <c r="A432" s="121"/>
      <c r="B432" s="419" t="s">
        <v>2064</v>
      </c>
      <c r="C432" s="121"/>
      <c r="D432" s="121"/>
      <c r="E432" s="121"/>
      <c r="F432" s="121"/>
      <c r="G432" s="121"/>
    </row>
    <row r="433" spans="1:7" x14ac:dyDescent="0.35">
      <c r="A433" s="39"/>
      <c r="B433" s="39" t="s">
        <v>897</v>
      </c>
      <c r="C433" s="39" t="s">
        <v>847</v>
      </c>
      <c r="D433" s="39" t="s">
        <v>846</v>
      </c>
      <c r="E433" s="39"/>
      <c r="F433" s="39" t="s">
        <v>718</v>
      </c>
      <c r="G433" s="39" t="s">
        <v>845</v>
      </c>
    </row>
    <row r="434" spans="1:7" x14ac:dyDescent="0.35">
      <c r="A434" s="34" t="s">
        <v>2063</v>
      </c>
      <c r="B434" s="34" t="s">
        <v>895</v>
      </c>
      <c r="C434" s="416" t="s">
        <v>240</v>
      </c>
      <c r="D434" s="76"/>
      <c r="E434" s="76"/>
      <c r="F434" s="89"/>
      <c r="G434" s="89"/>
    </row>
    <row r="435" spans="1:7" x14ac:dyDescent="0.35">
      <c r="A435" s="76"/>
      <c r="B435" s="34"/>
      <c r="C435" s="34"/>
      <c r="D435" s="76"/>
      <c r="E435" s="76"/>
      <c r="F435" s="89"/>
      <c r="G435" s="89"/>
    </row>
    <row r="436" spans="1:7" x14ac:dyDescent="0.35">
      <c r="A436" s="34"/>
      <c r="B436" s="34" t="s">
        <v>894</v>
      </c>
      <c r="C436" s="34"/>
      <c r="D436" s="76"/>
      <c r="E436" s="76"/>
      <c r="F436" s="89"/>
      <c r="G436" s="89"/>
    </row>
    <row r="437" spans="1:7" x14ac:dyDescent="0.35">
      <c r="A437" s="34" t="s">
        <v>2062</v>
      </c>
      <c r="B437" s="55" t="s">
        <v>726</v>
      </c>
      <c r="C437" s="416" t="s">
        <v>240</v>
      </c>
      <c r="D437" s="416" t="s">
        <v>240</v>
      </c>
      <c r="E437" s="76"/>
      <c r="F437" s="60" t="str">
        <f t="shared" ref="F437:F460" si="15">IF($C$461=0,"",IF(C437="[for completion]","",IF(C437="","",C437/$C$461)))</f>
        <v/>
      </c>
      <c r="G437" s="60" t="str">
        <f t="shared" ref="G437:G460" si="16">IF($D$461=0,"",IF(D437="[for completion]","",IF(D437="","",D437/$D$461)))</f>
        <v/>
      </c>
    </row>
    <row r="438" spans="1:7" x14ac:dyDescent="0.35">
      <c r="A438" s="34" t="s">
        <v>2061</v>
      </c>
      <c r="B438" s="55" t="s">
        <v>726</v>
      </c>
      <c r="C438" s="416" t="s">
        <v>240</v>
      </c>
      <c r="D438" s="416" t="s">
        <v>240</v>
      </c>
      <c r="E438" s="76"/>
      <c r="F438" s="60" t="str">
        <f t="shared" si="15"/>
        <v/>
      </c>
      <c r="G438" s="60" t="str">
        <f t="shared" si="16"/>
        <v/>
      </c>
    </row>
    <row r="439" spans="1:7" x14ac:dyDescent="0.35">
      <c r="A439" s="34" t="s">
        <v>2060</v>
      </c>
      <c r="B439" s="55" t="s">
        <v>726</v>
      </c>
      <c r="C439" s="416" t="s">
        <v>240</v>
      </c>
      <c r="D439" s="416" t="s">
        <v>240</v>
      </c>
      <c r="E439" s="76"/>
      <c r="F439" s="60" t="str">
        <f t="shared" si="15"/>
        <v/>
      </c>
      <c r="G439" s="60" t="str">
        <f t="shared" si="16"/>
        <v/>
      </c>
    </row>
    <row r="440" spans="1:7" x14ac:dyDescent="0.35">
      <c r="A440" s="34" t="s">
        <v>2059</v>
      </c>
      <c r="B440" s="55" t="s">
        <v>726</v>
      </c>
      <c r="C440" s="416" t="s">
        <v>240</v>
      </c>
      <c r="D440" s="416" t="s">
        <v>240</v>
      </c>
      <c r="E440" s="76"/>
      <c r="F440" s="60" t="str">
        <f t="shared" si="15"/>
        <v/>
      </c>
      <c r="G440" s="60" t="str">
        <f t="shared" si="16"/>
        <v/>
      </c>
    </row>
    <row r="441" spans="1:7" x14ac:dyDescent="0.35">
      <c r="A441" s="34" t="s">
        <v>2058</v>
      </c>
      <c r="B441" s="55" t="s">
        <v>726</v>
      </c>
      <c r="C441" s="416" t="s">
        <v>240</v>
      </c>
      <c r="D441" s="416" t="s">
        <v>240</v>
      </c>
      <c r="E441" s="76"/>
      <c r="F441" s="60" t="str">
        <f t="shared" si="15"/>
        <v/>
      </c>
      <c r="G441" s="60" t="str">
        <f t="shared" si="16"/>
        <v/>
      </c>
    </row>
    <row r="442" spans="1:7" x14ac:dyDescent="0.35">
      <c r="A442" s="34" t="s">
        <v>2057</v>
      </c>
      <c r="B442" s="55" t="s">
        <v>726</v>
      </c>
      <c r="C442" s="416" t="s">
        <v>240</v>
      </c>
      <c r="D442" s="416" t="s">
        <v>240</v>
      </c>
      <c r="E442" s="76"/>
      <c r="F442" s="60" t="str">
        <f t="shared" si="15"/>
        <v/>
      </c>
      <c r="G442" s="60" t="str">
        <f t="shared" si="16"/>
        <v/>
      </c>
    </row>
    <row r="443" spans="1:7" x14ac:dyDescent="0.35">
      <c r="A443" s="34" t="s">
        <v>2056</v>
      </c>
      <c r="B443" s="55" t="s">
        <v>726</v>
      </c>
      <c r="C443" s="416" t="s">
        <v>240</v>
      </c>
      <c r="D443" s="416" t="s">
        <v>240</v>
      </c>
      <c r="E443" s="76"/>
      <c r="F443" s="60" t="str">
        <f t="shared" si="15"/>
        <v/>
      </c>
      <c r="G443" s="60" t="str">
        <f t="shared" si="16"/>
        <v/>
      </c>
    </row>
    <row r="444" spans="1:7" x14ac:dyDescent="0.35">
      <c r="A444" s="34" t="s">
        <v>2055</v>
      </c>
      <c r="B444" s="55" t="s">
        <v>726</v>
      </c>
      <c r="C444" s="416" t="s">
        <v>240</v>
      </c>
      <c r="D444" s="415" t="s">
        <v>240</v>
      </c>
      <c r="E444" s="76"/>
      <c r="F444" s="60" t="str">
        <f t="shared" si="15"/>
        <v/>
      </c>
      <c r="G444" s="60" t="str">
        <f t="shared" si="16"/>
        <v/>
      </c>
    </row>
    <row r="445" spans="1:7" x14ac:dyDescent="0.35">
      <c r="A445" s="34" t="s">
        <v>2054</v>
      </c>
      <c r="B445" s="55" t="s">
        <v>726</v>
      </c>
      <c r="C445" s="416" t="s">
        <v>240</v>
      </c>
      <c r="D445" s="415" t="s">
        <v>240</v>
      </c>
      <c r="E445" s="76"/>
      <c r="F445" s="60" t="str">
        <f t="shared" si="15"/>
        <v/>
      </c>
      <c r="G445" s="60" t="str">
        <f t="shared" si="16"/>
        <v/>
      </c>
    </row>
    <row r="446" spans="1:7" x14ac:dyDescent="0.35">
      <c r="A446" s="34" t="s">
        <v>2053</v>
      </c>
      <c r="B446" s="55" t="s">
        <v>726</v>
      </c>
      <c r="C446" s="416" t="s">
        <v>240</v>
      </c>
      <c r="D446" s="415" t="s">
        <v>240</v>
      </c>
      <c r="E446" s="55"/>
      <c r="F446" s="60" t="str">
        <f t="shared" si="15"/>
        <v/>
      </c>
      <c r="G446" s="60" t="str">
        <f t="shared" si="16"/>
        <v/>
      </c>
    </row>
    <row r="447" spans="1:7" x14ac:dyDescent="0.35">
      <c r="A447" s="34" t="s">
        <v>2052</v>
      </c>
      <c r="B447" s="55" t="s">
        <v>726</v>
      </c>
      <c r="C447" s="416" t="s">
        <v>240</v>
      </c>
      <c r="D447" s="415" t="s">
        <v>240</v>
      </c>
      <c r="E447" s="55"/>
      <c r="F447" s="60" t="str">
        <f t="shared" si="15"/>
        <v/>
      </c>
      <c r="G447" s="60" t="str">
        <f t="shared" si="16"/>
        <v/>
      </c>
    </row>
    <row r="448" spans="1:7" x14ac:dyDescent="0.35">
      <c r="A448" s="34" t="s">
        <v>2051</v>
      </c>
      <c r="B448" s="55" t="s">
        <v>726</v>
      </c>
      <c r="C448" s="416" t="s">
        <v>240</v>
      </c>
      <c r="D448" s="415" t="s">
        <v>240</v>
      </c>
      <c r="E448" s="55"/>
      <c r="F448" s="60" t="str">
        <f t="shared" si="15"/>
        <v/>
      </c>
      <c r="G448" s="60" t="str">
        <f t="shared" si="16"/>
        <v/>
      </c>
    </row>
    <row r="449" spans="1:7" x14ac:dyDescent="0.35">
      <c r="A449" s="34" t="s">
        <v>2050</v>
      </c>
      <c r="B449" s="55" t="s">
        <v>726</v>
      </c>
      <c r="C449" s="416" t="s">
        <v>240</v>
      </c>
      <c r="D449" s="415" t="s">
        <v>240</v>
      </c>
      <c r="E449" s="55"/>
      <c r="F449" s="60" t="str">
        <f t="shared" si="15"/>
        <v/>
      </c>
      <c r="G449" s="60" t="str">
        <f t="shared" si="16"/>
        <v/>
      </c>
    </row>
    <row r="450" spans="1:7" x14ac:dyDescent="0.35">
      <c r="A450" s="34" t="s">
        <v>2049</v>
      </c>
      <c r="B450" s="55" t="s">
        <v>726</v>
      </c>
      <c r="C450" s="416" t="s">
        <v>240</v>
      </c>
      <c r="D450" s="415" t="s">
        <v>240</v>
      </c>
      <c r="E450" s="55"/>
      <c r="F450" s="60" t="str">
        <f t="shared" si="15"/>
        <v/>
      </c>
      <c r="G450" s="60" t="str">
        <f t="shared" si="16"/>
        <v/>
      </c>
    </row>
    <row r="451" spans="1:7" x14ac:dyDescent="0.35">
      <c r="A451" s="34" t="s">
        <v>2048</v>
      </c>
      <c r="B451" s="55" t="s">
        <v>726</v>
      </c>
      <c r="C451" s="416" t="s">
        <v>240</v>
      </c>
      <c r="D451" s="415" t="s">
        <v>240</v>
      </c>
      <c r="E451" s="55"/>
      <c r="F451" s="60" t="str">
        <f t="shared" si="15"/>
        <v/>
      </c>
      <c r="G451" s="60" t="str">
        <f t="shared" si="16"/>
        <v/>
      </c>
    </row>
    <row r="452" spans="1:7" x14ac:dyDescent="0.35">
      <c r="A452" s="34" t="s">
        <v>2047</v>
      </c>
      <c r="B452" s="55" t="s">
        <v>726</v>
      </c>
      <c r="C452" s="416" t="s">
        <v>240</v>
      </c>
      <c r="D452" s="415" t="s">
        <v>240</v>
      </c>
      <c r="E452" s="34"/>
      <c r="F452" s="60" t="str">
        <f t="shared" si="15"/>
        <v/>
      </c>
      <c r="G452" s="60" t="str">
        <f t="shared" si="16"/>
        <v/>
      </c>
    </row>
    <row r="453" spans="1:7" x14ac:dyDescent="0.35">
      <c r="A453" s="34" t="s">
        <v>2046</v>
      </c>
      <c r="B453" s="55" t="s">
        <v>726</v>
      </c>
      <c r="C453" s="416" t="s">
        <v>240</v>
      </c>
      <c r="D453" s="415" t="s">
        <v>240</v>
      </c>
      <c r="E453" s="96"/>
      <c r="F453" s="60" t="str">
        <f t="shared" si="15"/>
        <v/>
      </c>
      <c r="G453" s="60" t="str">
        <f t="shared" si="16"/>
        <v/>
      </c>
    </row>
    <row r="454" spans="1:7" x14ac:dyDescent="0.35">
      <c r="A454" s="34" t="s">
        <v>2045</v>
      </c>
      <c r="B454" s="55" t="s">
        <v>726</v>
      </c>
      <c r="C454" s="416" t="s">
        <v>240</v>
      </c>
      <c r="D454" s="415" t="s">
        <v>240</v>
      </c>
      <c r="E454" s="96"/>
      <c r="F454" s="60" t="str">
        <f t="shared" si="15"/>
        <v/>
      </c>
      <c r="G454" s="60" t="str">
        <f t="shared" si="16"/>
        <v/>
      </c>
    </row>
    <row r="455" spans="1:7" x14ac:dyDescent="0.35">
      <c r="A455" s="34" t="s">
        <v>2044</v>
      </c>
      <c r="B455" s="55" t="s">
        <v>726</v>
      </c>
      <c r="C455" s="416" t="s">
        <v>240</v>
      </c>
      <c r="D455" s="415" t="s">
        <v>240</v>
      </c>
      <c r="E455" s="96"/>
      <c r="F455" s="60" t="str">
        <f t="shared" si="15"/>
        <v/>
      </c>
      <c r="G455" s="60" t="str">
        <f t="shared" si="16"/>
        <v/>
      </c>
    </row>
    <row r="456" spans="1:7" x14ac:dyDescent="0.35">
      <c r="A456" s="34" t="s">
        <v>2043</v>
      </c>
      <c r="B456" s="55" t="s">
        <v>726</v>
      </c>
      <c r="C456" s="416" t="s">
        <v>240</v>
      </c>
      <c r="D456" s="415" t="s">
        <v>240</v>
      </c>
      <c r="E456" s="96"/>
      <c r="F456" s="60" t="str">
        <f t="shared" si="15"/>
        <v/>
      </c>
      <c r="G456" s="60" t="str">
        <f t="shared" si="16"/>
        <v/>
      </c>
    </row>
    <row r="457" spans="1:7" x14ac:dyDescent="0.35">
      <c r="A457" s="34" t="s">
        <v>2042</v>
      </c>
      <c r="B457" s="55" t="s">
        <v>726</v>
      </c>
      <c r="C457" s="416" t="s">
        <v>240</v>
      </c>
      <c r="D457" s="415" t="s">
        <v>240</v>
      </c>
      <c r="E457" s="96"/>
      <c r="F457" s="60" t="str">
        <f t="shared" si="15"/>
        <v/>
      </c>
      <c r="G457" s="60" t="str">
        <f t="shared" si="16"/>
        <v/>
      </c>
    </row>
    <row r="458" spans="1:7" x14ac:dyDescent="0.35">
      <c r="A458" s="34" t="s">
        <v>2041</v>
      </c>
      <c r="B458" s="55" t="s">
        <v>726</v>
      </c>
      <c r="C458" s="416" t="s">
        <v>240</v>
      </c>
      <c r="D458" s="415" t="s">
        <v>240</v>
      </c>
      <c r="E458" s="96"/>
      <c r="F458" s="60" t="str">
        <f t="shared" si="15"/>
        <v/>
      </c>
      <c r="G458" s="60" t="str">
        <f t="shared" si="16"/>
        <v/>
      </c>
    </row>
    <row r="459" spans="1:7" x14ac:dyDescent="0.35">
      <c r="A459" s="34" t="s">
        <v>2040</v>
      </c>
      <c r="B459" s="55" t="s">
        <v>726</v>
      </c>
      <c r="C459" s="416" t="s">
        <v>240</v>
      </c>
      <c r="D459" s="415" t="s">
        <v>240</v>
      </c>
      <c r="E459" s="96"/>
      <c r="F459" s="60" t="str">
        <f t="shared" si="15"/>
        <v/>
      </c>
      <c r="G459" s="60" t="str">
        <f t="shared" si="16"/>
        <v/>
      </c>
    </row>
    <row r="460" spans="1:7" x14ac:dyDescent="0.35">
      <c r="A460" s="34" t="s">
        <v>2039</v>
      </c>
      <c r="B460" s="55" t="s">
        <v>726</v>
      </c>
      <c r="C460" s="416" t="s">
        <v>240</v>
      </c>
      <c r="D460" s="415" t="s">
        <v>240</v>
      </c>
      <c r="E460" s="96"/>
      <c r="F460" s="60" t="str">
        <f t="shared" si="15"/>
        <v/>
      </c>
      <c r="G460" s="60" t="str">
        <f t="shared" si="16"/>
        <v/>
      </c>
    </row>
    <row r="461" spans="1:7" x14ac:dyDescent="0.35">
      <c r="A461" s="34" t="s">
        <v>2038</v>
      </c>
      <c r="B461" s="55" t="s">
        <v>362</v>
      </c>
      <c r="C461" s="56">
        <v>0</v>
      </c>
      <c r="D461" s="72">
        <v>0</v>
      </c>
      <c r="E461" s="96"/>
      <c r="F461" s="418">
        <f>SUM(F437:F460)</f>
        <v>0</v>
      </c>
      <c r="G461" s="418">
        <f>SUM(G437:G460)</f>
        <v>0</v>
      </c>
    </row>
    <row r="462" spans="1:7" x14ac:dyDescent="0.35">
      <c r="A462" s="39"/>
      <c r="B462" s="39" t="s">
        <v>868</v>
      </c>
      <c r="C462" s="39" t="s">
        <v>847</v>
      </c>
      <c r="D462" s="39" t="s">
        <v>846</v>
      </c>
      <c r="E462" s="39"/>
      <c r="F462" s="39" t="s">
        <v>718</v>
      </c>
      <c r="G462" s="39" t="s">
        <v>845</v>
      </c>
    </row>
    <row r="463" spans="1:7" x14ac:dyDescent="0.35">
      <c r="A463" s="34" t="s">
        <v>2037</v>
      </c>
      <c r="B463" s="34" t="s">
        <v>843</v>
      </c>
      <c r="C463" s="417" t="s">
        <v>240</v>
      </c>
      <c r="D463" s="34"/>
      <c r="E463" s="34"/>
      <c r="F463" s="34"/>
      <c r="G463" s="34"/>
    </row>
    <row r="464" spans="1:7" x14ac:dyDescent="0.35">
      <c r="A464" s="34"/>
      <c r="B464" s="34"/>
      <c r="C464" s="34"/>
      <c r="D464" s="34"/>
      <c r="E464" s="34"/>
      <c r="F464" s="34"/>
      <c r="G464" s="34"/>
    </row>
    <row r="465" spans="1:7" x14ac:dyDescent="0.35">
      <c r="A465" s="34"/>
      <c r="B465" s="55" t="s">
        <v>842</v>
      </c>
      <c r="C465" s="34"/>
      <c r="D465" s="34"/>
      <c r="E465" s="34"/>
      <c r="F465" s="34"/>
      <c r="G465" s="34"/>
    </row>
    <row r="466" spans="1:7" x14ac:dyDescent="0.35">
      <c r="A466" s="34" t="s">
        <v>2036</v>
      </c>
      <c r="B466" s="34" t="s">
        <v>840</v>
      </c>
      <c r="C466" s="416" t="s">
        <v>240</v>
      </c>
      <c r="D466" s="415" t="s">
        <v>240</v>
      </c>
      <c r="E466" s="34"/>
      <c r="F466" s="60" t="str">
        <f t="shared" ref="F466:F473" si="17">IF($C$474=0,"",IF(C466="[for completion]","",IF(C466="","",C466/$C$474)))</f>
        <v/>
      </c>
      <c r="G466" s="60" t="str">
        <f t="shared" ref="G466:G473" si="18">IF($D$474=0,"",IF(D466="[for completion]","",IF(D466="","",D466/$D$474)))</f>
        <v/>
      </c>
    </row>
    <row r="467" spans="1:7" x14ac:dyDescent="0.35">
      <c r="A467" s="34" t="s">
        <v>2035</v>
      </c>
      <c r="B467" s="34" t="s">
        <v>838</v>
      </c>
      <c r="C467" s="416" t="s">
        <v>240</v>
      </c>
      <c r="D467" s="415" t="s">
        <v>240</v>
      </c>
      <c r="E467" s="34"/>
      <c r="F467" s="60" t="str">
        <f t="shared" si="17"/>
        <v/>
      </c>
      <c r="G467" s="60" t="str">
        <f t="shared" si="18"/>
        <v/>
      </c>
    </row>
    <row r="468" spans="1:7" x14ac:dyDescent="0.35">
      <c r="A468" s="34" t="s">
        <v>2034</v>
      </c>
      <c r="B468" s="34" t="s">
        <v>836</v>
      </c>
      <c r="C468" s="416" t="s">
        <v>240</v>
      </c>
      <c r="D468" s="415" t="s">
        <v>240</v>
      </c>
      <c r="E468" s="34"/>
      <c r="F468" s="60" t="str">
        <f t="shared" si="17"/>
        <v/>
      </c>
      <c r="G468" s="60" t="str">
        <f t="shared" si="18"/>
        <v/>
      </c>
    </row>
    <row r="469" spans="1:7" x14ac:dyDescent="0.35">
      <c r="A469" s="34" t="s">
        <v>2033</v>
      </c>
      <c r="B469" s="34" t="s">
        <v>834</v>
      </c>
      <c r="C469" s="416" t="s">
        <v>240</v>
      </c>
      <c r="D469" s="415" t="s">
        <v>240</v>
      </c>
      <c r="E469" s="34"/>
      <c r="F469" s="60" t="str">
        <f t="shared" si="17"/>
        <v/>
      </c>
      <c r="G469" s="60" t="str">
        <f t="shared" si="18"/>
        <v/>
      </c>
    </row>
    <row r="470" spans="1:7" x14ac:dyDescent="0.35">
      <c r="A470" s="34" t="s">
        <v>2032</v>
      </c>
      <c r="B470" s="34" t="s">
        <v>832</v>
      </c>
      <c r="C470" s="416" t="s">
        <v>240</v>
      </c>
      <c r="D470" s="415" t="s">
        <v>240</v>
      </c>
      <c r="E470" s="34"/>
      <c r="F470" s="60" t="str">
        <f t="shared" si="17"/>
        <v/>
      </c>
      <c r="G470" s="60" t="str">
        <f t="shared" si="18"/>
        <v/>
      </c>
    </row>
    <row r="471" spans="1:7" x14ac:dyDescent="0.35">
      <c r="A471" s="34" t="s">
        <v>2031</v>
      </c>
      <c r="B471" s="34" t="s">
        <v>830</v>
      </c>
      <c r="C471" s="416" t="s">
        <v>240</v>
      </c>
      <c r="D471" s="415" t="s">
        <v>240</v>
      </c>
      <c r="E471" s="34"/>
      <c r="F471" s="60" t="str">
        <f t="shared" si="17"/>
        <v/>
      </c>
      <c r="G471" s="60" t="str">
        <f t="shared" si="18"/>
        <v/>
      </c>
    </row>
    <row r="472" spans="1:7" x14ac:dyDescent="0.35">
      <c r="A472" s="34" t="s">
        <v>2030</v>
      </c>
      <c r="B472" s="34" t="s">
        <v>828</v>
      </c>
      <c r="C472" s="416" t="s">
        <v>240</v>
      </c>
      <c r="D472" s="415" t="s">
        <v>240</v>
      </c>
      <c r="E472" s="34"/>
      <c r="F472" s="60" t="str">
        <f t="shared" si="17"/>
        <v/>
      </c>
      <c r="G472" s="60" t="str">
        <f t="shared" si="18"/>
        <v/>
      </c>
    </row>
    <row r="473" spans="1:7" x14ac:dyDescent="0.35">
      <c r="A473" s="34" t="s">
        <v>2029</v>
      </c>
      <c r="B473" s="34" t="s">
        <v>826</v>
      </c>
      <c r="C473" s="416" t="s">
        <v>240</v>
      </c>
      <c r="D473" s="415" t="s">
        <v>240</v>
      </c>
      <c r="E473" s="34"/>
      <c r="F473" s="60" t="str">
        <f t="shared" si="17"/>
        <v/>
      </c>
      <c r="G473" s="60" t="str">
        <f t="shared" si="18"/>
        <v/>
      </c>
    </row>
    <row r="474" spans="1:7" x14ac:dyDescent="0.35">
      <c r="A474" s="34" t="s">
        <v>2028</v>
      </c>
      <c r="B474" s="70" t="s">
        <v>362</v>
      </c>
      <c r="C474" s="62">
        <v>0</v>
      </c>
      <c r="D474" s="72">
        <v>0</v>
      </c>
      <c r="E474" s="34"/>
      <c r="F474" s="125">
        <f>SUM(F466:F473)</f>
        <v>0</v>
      </c>
      <c r="G474" s="125">
        <f>SUM(G466:G473)</f>
        <v>0</v>
      </c>
    </row>
    <row r="475" spans="1:7" x14ac:dyDescent="0.35">
      <c r="A475" s="34" t="s">
        <v>2027</v>
      </c>
      <c r="B475" s="35" t="s">
        <v>823</v>
      </c>
      <c r="C475" s="416"/>
      <c r="D475" s="415"/>
      <c r="E475" s="34"/>
      <c r="F475" s="60" t="s">
        <v>1740</v>
      </c>
      <c r="G475" s="60" t="s">
        <v>1740</v>
      </c>
    </row>
    <row r="476" spans="1:7" x14ac:dyDescent="0.35">
      <c r="A476" s="34" t="s">
        <v>2026</v>
      </c>
      <c r="B476" s="35" t="s">
        <v>821</v>
      </c>
      <c r="C476" s="416"/>
      <c r="D476" s="415"/>
      <c r="E476" s="34"/>
      <c r="F476" s="60" t="s">
        <v>1740</v>
      </c>
      <c r="G476" s="60" t="s">
        <v>1740</v>
      </c>
    </row>
    <row r="477" spans="1:7" x14ac:dyDescent="0.35">
      <c r="A477" s="34" t="s">
        <v>2025</v>
      </c>
      <c r="B477" s="35" t="s">
        <v>819</v>
      </c>
      <c r="C477" s="416"/>
      <c r="D477" s="415"/>
      <c r="E477" s="34"/>
      <c r="F477" s="60" t="s">
        <v>1740</v>
      </c>
      <c r="G477" s="60" t="s">
        <v>1740</v>
      </c>
    </row>
    <row r="478" spans="1:7" x14ac:dyDescent="0.35">
      <c r="A478" s="34" t="s">
        <v>2024</v>
      </c>
      <c r="B478" s="35" t="s">
        <v>817</v>
      </c>
      <c r="C478" s="416"/>
      <c r="D478" s="415"/>
      <c r="E478" s="34"/>
      <c r="F478" s="60" t="s">
        <v>1740</v>
      </c>
      <c r="G478" s="60" t="s">
        <v>1740</v>
      </c>
    </row>
    <row r="479" spans="1:7" x14ac:dyDescent="0.35">
      <c r="A479" s="34" t="s">
        <v>2023</v>
      </c>
      <c r="B479" s="35" t="s">
        <v>815</v>
      </c>
      <c r="C479" s="416"/>
      <c r="D479" s="415"/>
      <c r="E479" s="34"/>
      <c r="F479" s="60" t="s">
        <v>1740</v>
      </c>
      <c r="G479" s="60" t="s">
        <v>1740</v>
      </c>
    </row>
    <row r="480" spans="1:7" x14ac:dyDescent="0.35">
      <c r="A480" s="34" t="s">
        <v>2022</v>
      </c>
      <c r="B480" s="35" t="s">
        <v>813</v>
      </c>
      <c r="C480" s="416"/>
      <c r="D480" s="415"/>
      <c r="E480" s="34"/>
      <c r="F480" s="60" t="s">
        <v>1740</v>
      </c>
      <c r="G480" s="60" t="s">
        <v>1740</v>
      </c>
    </row>
    <row r="481" spans="1:7" x14ac:dyDescent="0.35">
      <c r="A481" s="34" t="s">
        <v>2021</v>
      </c>
      <c r="B481" s="35"/>
      <c r="C481" s="34"/>
      <c r="D481" s="34"/>
      <c r="E481" s="34"/>
      <c r="F481" s="71"/>
      <c r="G481" s="71"/>
    </row>
    <row r="482" spans="1:7" x14ac:dyDescent="0.35">
      <c r="A482" s="34" t="s">
        <v>2020</v>
      </c>
      <c r="B482" s="35"/>
      <c r="C482" s="34"/>
      <c r="D482" s="34"/>
      <c r="E482" s="34"/>
      <c r="F482" s="71"/>
      <c r="G482" s="71"/>
    </row>
    <row r="483" spans="1:7" x14ac:dyDescent="0.35">
      <c r="A483" s="34" t="s">
        <v>2019</v>
      </c>
      <c r="B483" s="35"/>
      <c r="C483" s="34"/>
      <c r="D483" s="34"/>
      <c r="E483" s="34"/>
      <c r="F483" s="96"/>
      <c r="G483" s="96"/>
    </row>
    <row r="484" spans="1:7" x14ac:dyDescent="0.35">
      <c r="A484" s="39"/>
      <c r="B484" s="39" t="s">
        <v>848</v>
      </c>
      <c r="C484" s="39" t="s">
        <v>847</v>
      </c>
      <c r="D484" s="39" t="s">
        <v>846</v>
      </c>
      <c r="E484" s="39"/>
      <c r="F484" s="39" t="s">
        <v>718</v>
      </c>
      <c r="G484" s="39" t="s">
        <v>845</v>
      </c>
    </row>
    <row r="485" spans="1:7" x14ac:dyDescent="0.35">
      <c r="A485" s="34" t="s">
        <v>2018</v>
      </c>
      <c r="B485" s="34" t="s">
        <v>843</v>
      </c>
      <c r="C485" s="417" t="s">
        <v>2009</v>
      </c>
      <c r="D485" s="34"/>
      <c r="E485" s="34"/>
      <c r="F485" s="34"/>
      <c r="G485" s="34"/>
    </row>
    <row r="486" spans="1:7" x14ac:dyDescent="0.35">
      <c r="A486" s="34"/>
      <c r="B486" s="34"/>
      <c r="C486" s="34"/>
      <c r="D486" s="34"/>
      <c r="E486" s="34"/>
      <c r="F486" s="34"/>
      <c r="G486" s="34"/>
    </row>
    <row r="487" spans="1:7" x14ac:dyDescent="0.35">
      <c r="A487" s="34"/>
      <c r="B487" s="55" t="s">
        <v>842</v>
      </c>
      <c r="C487" s="34"/>
      <c r="D487" s="34"/>
      <c r="E487" s="34"/>
      <c r="F487" s="34"/>
      <c r="G487" s="34"/>
    </row>
    <row r="488" spans="1:7" x14ac:dyDescent="0.35">
      <c r="A488" s="34" t="s">
        <v>2017</v>
      </c>
      <c r="B488" s="34" t="s">
        <v>840</v>
      </c>
      <c r="C488" s="416" t="s">
        <v>2009</v>
      </c>
      <c r="D488" s="415" t="s">
        <v>2009</v>
      </c>
      <c r="E488" s="34"/>
      <c r="F488" s="60" t="str">
        <f t="shared" ref="F488:F495" si="19">IF($C$496=0,"",IF(C488="[for completion]","",IF(C488="","",C488/$C$496)))</f>
        <v/>
      </c>
      <c r="G488" s="60" t="str">
        <f t="shared" ref="G488:G495" si="20">IF($D$496=0,"",IF(D488="[for completion]","",IF(D488="","",D488/$D$496)))</f>
        <v/>
      </c>
    </row>
    <row r="489" spans="1:7" x14ac:dyDescent="0.35">
      <c r="A489" s="34" t="s">
        <v>2016</v>
      </c>
      <c r="B489" s="34" t="s">
        <v>838</v>
      </c>
      <c r="C489" s="416" t="s">
        <v>2009</v>
      </c>
      <c r="D489" s="415" t="s">
        <v>2009</v>
      </c>
      <c r="E489" s="34"/>
      <c r="F489" s="60" t="str">
        <f t="shared" si="19"/>
        <v/>
      </c>
      <c r="G489" s="60" t="str">
        <f t="shared" si="20"/>
        <v/>
      </c>
    </row>
    <row r="490" spans="1:7" x14ac:dyDescent="0.35">
      <c r="A490" s="34" t="s">
        <v>2015</v>
      </c>
      <c r="B490" s="34" t="s">
        <v>836</v>
      </c>
      <c r="C490" s="416" t="s">
        <v>2009</v>
      </c>
      <c r="D490" s="415" t="s">
        <v>2009</v>
      </c>
      <c r="E490" s="34"/>
      <c r="F490" s="60" t="str">
        <f t="shared" si="19"/>
        <v/>
      </c>
      <c r="G490" s="60" t="str">
        <f t="shared" si="20"/>
        <v/>
      </c>
    </row>
    <row r="491" spans="1:7" x14ac:dyDescent="0.35">
      <c r="A491" s="34" t="s">
        <v>2014</v>
      </c>
      <c r="B491" s="34" t="s">
        <v>834</v>
      </c>
      <c r="C491" s="416" t="s">
        <v>2009</v>
      </c>
      <c r="D491" s="415" t="s">
        <v>2009</v>
      </c>
      <c r="E491" s="34"/>
      <c r="F491" s="60" t="str">
        <f t="shared" si="19"/>
        <v/>
      </c>
      <c r="G491" s="60" t="str">
        <f t="shared" si="20"/>
        <v/>
      </c>
    </row>
    <row r="492" spans="1:7" x14ac:dyDescent="0.35">
      <c r="A492" s="34" t="s">
        <v>2013</v>
      </c>
      <c r="B492" s="34" t="s">
        <v>832</v>
      </c>
      <c r="C492" s="416" t="s">
        <v>2009</v>
      </c>
      <c r="D492" s="415" t="s">
        <v>2009</v>
      </c>
      <c r="E492" s="34"/>
      <c r="F492" s="60" t="str">
        <f t="shared" si="19"/>
        <v/>
      </c>
      <c r="G492" s="60" t="str">
        <f t="shared" si="20"/>
        <v/>
      </c>
    </row>
    <row r="493" spans="1:7" x14ac:dyDescent="0.35">
      <c r="A493" s="34" t="s">
        <v>2012</v>
      </c>
      <c r="B493" s="34" t="s">
        <v>830</v>
      </c>
      <c r="C493" s="416" t="s">
        <v>2009</v>
      </c>
      <c r="D493" s="415" t="s">
        <v>2009</v>
      </c>
      <c r="E493" s="34"/>
      <c r="F493" s="60" t="str">
        <f t="shared" si="19"/>
        <v/>
      </c>
      <c r="G493" s="60" t="str">
        <f t="shared" si="20"/>
        <v/>
      </c>
    </row>
    <row r="494" spans="1:7" x14ac:dyDescent="0.35">
      <c r="A494" s="34" t="s">
        <v>2011</v>
      </c>
      <c r="B494" s="34" t="s">
        <v>828</v>
      </c>
      <c r="C494" s="416" t="s">
        <v>2009</v>
      </c>
      <c r="D494" s="415" t="s">
        <v>2009</v>
      </c>
      <c r="E494" s="34"/>
      <c r="F494" s="60" t="str">
        <f t="shared" si="19"/>
        <v/>
      </c>
      <c r="G494" s="60" t="str">
        <f t="shared" si="20"/>
        <v/>
      </c>
    </row>
    <row r="495" spans="1:7" x14ac:dyDescent="0.35">
      <c r="A495" s="34" t="s">
        <v>2010</v>
      </c>
      <c r="B495" s="34" t="s">
        <v>826</v>
      </c>
      <c r="C495" s="416" t="s">
        <v>2009</v>
      </c>
      <c r="D495" s="415" t="s">
        <v>2009</v>
      </c>
      <c r="E495" s="34"/>
      <c r="F495" s="60" t="str">
        <f t="shared" si="19"/>
        <v/>
      </c>
      <c r="G495" s="60" t="str">
        <f t="shared" si="20"/>
        <v/>
      </c>
    </row>
    <row r="496" spans="1:7" x14ac:dyDescent="0.35">
      <c r="A496" s="34" t="s">
        <v>2008</v>
      </c>
      <c r="B496" s="70" t="s">
        <v>362</v>
      </c>
      <c r="C496" s="62">
        <v>0</v>
      </c>
      <c r="D496" s="116">
        <v>0</v>
      </c>
      <c r="E496" s="34"/>
      <c r="F496" s="125">
        <f>SUM(F488:F495)</f>
        <v>0</v>
      </c>
      <c r="G496" s="125">
        <f>SUM(G488:G495)</f>
        <v>0</v>
      </c>
    </row>
    <row r="497" spans="1:7" x14ac:dyDescent="0.35">
      <c r="A497" s="34" t="s">
        <v>2007</v>
      </c>
      <c r="B497" s="35" t="s">
        <v>823</v>
      </c>
      <c r="C497" s="62"/>
      <c r="D497" s="116"/>
      <c r="E497" s="34"/>
      <c r="F497" s="60" t="s">
        <v>1740</v>
      </c>
      <c r="G497" s="60" t="s">
        <v>1740</v>
      </c>
    </row>
    <row r="498" spans="1:7" x14ac:dyDescent="0.35">
      <c r="A498" s="34" t="s">
        <v>2006</v>
      </c>
      <c r="B498" s="35" t="s">
        <v>821</v>
      </c>
      <c r="C498" s="62"/>
      <c r="D498" s="116"/>
      <c r="E498" s="34"/>
      <c r="F498" s="60" t="s">
        <v>1740</v>
      </c>
      <c r="G498" s="60" t="s">
        <v>1740</v>
      </c>
    </row>
    <row r="499" spans="1:7" x14ac:dyDescent="0.35">
      <c r="A499" s="34" t="s">
        <v>2005</v>
      </c>
      <c r="B499" s="35" t="s">
        <v>819</v>
      </c>
      <c r="C499" s="62"/>
      <c r="D499" s="116"/>
      <c r="E499" s="34"/>
      <c r="F499" s="60" t="s">
        <v>1740</v>
      </c>
      <c r="G499" s="60" t="s">
        <v>1740</v>
      </c>
    </row>
    <row r="500" spans="1:7" x14ac:dyDescent="0.35">
      <c r="A500" s="34" t="s">
        <v>2004</v>
      </c>
      <c r="B500" s="35" t="s">
        <v>817</v>
      </c>
      <c r="C500" s="62"/>
      <c r="D500" s="116"/>
      <c r="E500" s="34"/>
      <c r="F500" s="60" t="s">
        <v>1740</v>
      </c>
      <c r="G500" s="60" t="s">
        <v>1740</v>
      </c>
    </row>
    <row r="501" spans="1:7" x14ac:dyDescent="0.35">
      <c r="A501" s="34" t="s">
        <v>2003</v>
      </c>
      <c r="B501" s="35" t="s">
        <v>815</v>
      </c>
      <c r="C501" s="62"/>
      <c r="D501" s="116"/>
      <c r="E501" s="34"/>
      <c r="F501" s="60" t="s">
        <v>1740</v>
      </c>
      <c r="G501" s="60" t="s">
        <v>1740</v>
      </c>
    </row>
    <row r="502" spans="1:7" x14ac:dyDescent="0.35">
      <c r="A502" s="34" t="s">
        <v>2002</v>
      </c>
      <c r="B502" s="35" t="s">
        <v>813</v>
      </c>
      <c r="C502" s="62"/>
      <c r="D502" s="116"/>
      <c r="E502" s="34"/>
      <c r="F502" s="60" t="s">
        <v>1740</v>
      </c>
      <c r="G502" s="60" t="s">
        <v>1740</v>
      </c>
    </row>
    <row r="503" spans="1:7" x14ac:dyDescent="0.35">
      <c r="A503" s="34" t="s">
        <v>2001</v>
      </c>
      <c r="B503" s="35"/>
      <c r="C503" s="34"/>
      <c r="D503" s="34"/>
      <c r="E503" s="34"/>
      <c r="F503" s="60"/>
      <c r="G503" s="60"/>
    </row>
    <row r="504" spans="1:7" x14ac:dyDescent="0.35">
      <c r="A504" s="34" t="s">
        <v>2000</v>
      </c>
      <c r="B504" s="35"/>
      <c r="C504" s="34"/>
      <c r="D504" s="34"/>
      <c r="E504" s="34"/>
      <c r="F504" s="60"/>
      <c r="G504" s="60"/>
    </row>
    <row r="505" spans="1:7" x14ac:dyDescent="0.35">
      <c r="A505" s="34" t="s">
        <v>1999</v>
      </c>
      <c r="B505" s="35"/>
      <c r="C505" s="34"/>
      <c r="D505" s="34"/>
      <c r="E505" s="34"/>
      <c r="F505" s="60"/>
      <c r="G505" s="125"/>
    </row>
    <row r="506" spans="1:7" x14ac:dyDescent="0.35">
      <c r="A506" s="39"/>
      <c r="B506" s="39" t="s">
        <v>809</v>
      </c>
      <c r="C506" s="39" t="s">
        <v>808</v>
      </c>
      <c r="D506" s="39" t="s">
        <v>1998</v>
      </c>
      <c r="E506" s="39"/>
      <c r="F506" s="39"/>
      <c r="G506" s="39"/>
    </row>
    <row r="507" spans="1:7" x14ac:dyDescent="0.35">
      <c r="A507" s="34" t="s">
        <v>1997</v>
      </c>
      <c r="B507" s="55" t="s">
        <v>806</v>
      </c>
      <c r="C507" s="417" t="s">
        <v>240</v>
      </c>
      <c r="D507" s="417" t="s">
        <v>240</v>
      </c>
      <c r="E507" s="34"/>
      <c r="F507" s="34"/>
      <c r="G507" s="34"/>
    </row>
    <row r="508" spans="1:7" x14ac:dyDescent="0.35">
      <c r="A508" s="34" t="s">
        <v>1996</v>
      </c>
      <c r="B508" s="55" t="s">
        <v>804</v>
      </c>
      <c r="C508" s="417" t="s">
        <v>240</v>
      </c>
      <c r="D508" s="417" t="s">
        <v>240</v>
      </c>
      <c r="E508" s="34"/>
      <c r="F508" s="34"/>
      <c r="G508" s="34"/>
    </row>
    <row r="509" spans="1:7" x14ac:dyDescent="0.35">
      <c r="A509" s="34" t="s">
        <v>1995</v>
      </c>
      <c r="B509" s="55" t="s">
        <v>802</v>
      </c>
      <c r="C509" s="417" t="s">
        <v>240</v>
      </c>
      <c r="D509" s="417" t="s">
        <v>240</v>
      </c>
      <c r="E509" s="34"/>
      <c r="F509" s="34"/>
      <c r="G509" s="34"/>
    </row>
    <row r="510" spans="1:7" x14ac:dyDescent="0.35">
      <c r="A510" s="34" t="s">
        <v>1994</v>
      </c>
      <c r="B510" s="55" t="s">
        <v>800</v>
      </c>
      <c r="C510" s="417" t="s">
        <v>240</v>
      </c>
      <c r="D510" s="417" t="s">
        <v>240</v>
      </c>
      <c r="E510" s="34"/>
      <c r="F510" s="34"/>
      <c r="G510" s="34"/>
    </row>
    <row r="511" spans="1:7" x14ac:dyDescent="0.35">
      <c r="A511" s="34" t="s">
        <v>1993</v>
      </c>
      <c r="B511" s="55" t="s">
        <v>798</v>
      </c>
      <c r="C511" s="417" t="s">
        <v>240</v>
      </c>
      <c r="D511" s="417" t="s">
        <v>240</v>
      </c>
      <c r="E511" s="34"/>
      <c r="F511" s="34"/>
      <c r="G511" s="34"/>
    </row>
    <row r="512" spans="1:7" x14ac:dyDescent="0.35">
      <c r="A512" s="34" t="s">
        <v>1992</v>
      </c>
      <c r="B512" s="55" t="s">
        <v>796</v>
      </c>
      <c r="C512" s="417" t="s">
        <v>240</v>
      </c>
      <c r="D512" s="417" t="s">
        <v>240</v>
      </c>
      <c r="E512" s="34"/>
      <c r="F512" s="34"/>
      <c r="G512" s="34"/>
    </row>
    <row r="513" spans="1:7" x14ac:dyDescent="0.35">
      <c r="A513" s="34" t="s">
        <v>1991</v>
      </c>
      <c r="B513" s="55" t="s">
        <v>794</v>
      </c>
      <c r="C513" s="417" t="s">
        <v>240</v>
      </c>
      <c r="D513" s="417" t="s">
        <v>240</v>
      </c>
      <c r="E513" s="34"/>
      <c r="F513" s="34"/>
      <c r="G513" s="34"/>
    </row>
    <row r="514" spans="1:7" x14ac:dyDescent="0.35">
      <c r="A514" s="34" t="s">
        <v>1990</v>
      </c>
      <c r="B514" s="55" t="s">
        <v>792</v>
      </c>
      <c r="C514" s="417" t="s">
        <v>240</v>
      </c>
      <c r="D514" s="417" t="s">
        <v>240</v>
      </c>
      <c r="E514" s="34"/>
      <c r="F514" s="34"/>
      <c r="G514" s="34"/>
    </row>
    <row r="515" spans="1:7" x14ac:dyDescent="0.35">
      <c r="A515" s="34" t="s">
        <v>1989</v>
      </c>
      <c r="B515" s="55" t="s">
        <v>790</v>
      </c>
      <c r="C515" s="417" t="s">
        <v>240</v>
      </c>
      <c r="D515" s="417" t="s">
        <v>240</v>
      </c>
      <c r="E515" s="34"/>
      <c r="F515" s="34"/>
      <c r="G515" s="34"/>
    </row>
    <row r="516" spans="1:7" x14ac:dyDescent="0.35">
      <c r="A516" s="34" t="s">
        <v>1988</v>
      </c>
      <c r="B516" s="55" t="s">
        <v>788</v>
      </c>
      <c r="C516" s="417" t="s">
        <v>240</v>
      </c>
      <c r="D516" s="417" t="s">
        <v>240</v>
      </c>
      <c r="E516" s="34"/>
      <c r="F516" s="34"/>
      <c r="G516" s="34"/>
    </row>
    <row r="517" spans="1:7" x14ac:dyDescent="0.35">
      <c r="A517" s="34" t="s">
        <v>1987</v>
      </c>
      <c r="B517" s="55" t="s">
        <v>786</v>
      </c>
      <c r="C517" s="417" t="s">
        <v>240</v>
      </c>
      <c r="D517" s="417" t="s">
        <v>240</v>
      </c>
      <c r="E517" s="34"/>
      <c r="F517" s="34"/>
      <c r="G517" s="34"/>
    </row>
    <row r="518" spans="1:7" x14ac:dyDescent="0.35">
      <c r="A518" s="34" t="s">
        <v>1986</v>
      </c>
      <c r="B518" s="55" t="s">
        <v>784</v>
      </c>
      <c r="C518" s="417" t="s">
        <v>240</v>
      </c>
      <c r="D518" s="417" t="s">
        <v>240</v>
      </c>
      <c r="E518" s="34"/>
      <c r="F518" s="34"/>
      <c r="G518" s="34"/>
    </row>
    <row r="519" spans="1:7" x14ac:dyDescent="0.35">
      <c r="A519" s="34" t="s">
        <v>1985</v>
      </c>
      <c r="B519" s="55" t="s">
        <v>364</v>
      </c>
      <c r="C519" s="417" t="s">
        <v>240</v>
      </c>
      <c r="D519" s="417" t="s">
        <v>240</v>
      </c>
      <c r="E519" s="34"/>
      <c r="F519" s="34"/>
      <c r="G519" s="34"/>
    </row>
    <row r="520" spans="1:7" x14ac:dyDescent="0.35">
      <c r="A520" s="34" t="s">
        <v>1984</v>
      </c>
      <c r="B520" s="35" t="s">
        <v>781</v>
      </c>
      <c r="C520" s="417"/>
      <c r="D520" s="54"/>
      <c r="E520" s="34"/>
      <c r="F520" s="34"/>
      <c r="G520" s="34"/>
    </row>
    <row r="521" spans="1:7" x14ac:dyDescent="0.35">
      <c r="A521" s="34" t="s">
        <v>1983</v>
      </c>
      <c r="B521" s="35" t="s">
        <v>354</v>
      </c>
      <c r="C521" s="417"/>
      <c r="D521" s="54"/>
      <c r="E521" s="34"/>
      <c r="F521" s="34"/>
      <c r="G521" s="34"/>
    </row>
    <row r="522" spans="1:7" x14ac:dyDescent="0.35">
      <c r="A522" s="34" t="s">
        <v>1982</v>
      </c>
      <c r="B522" s="35" t="s">
        <v>354</v>
      </c>
      <c r="C522" s="417"/>
      <c r="D522" s="54"/>
      <c r="E522" s="34"/>
      <c r="F522" s="34"/>
      <c r="G522" s="34"/>
    </row>
    <row r="523" spans="1:7" x14ac:dyDescent="0.35">
      <c r="A523" s="34" t="s">
        <v>1981</v>
      </c>
      <c r="B523" s="35" t="s">
        <v>354</v>
      </c>
      <c r="C523" s="417"/>
      <c r="D523" s="54"/>
      <c r="E523" s="34"/>
      <c r="F523" s="34"/>
      <c r="G523" s="34"/>
    </row>
    <row r="524" spans="1:7" x14ac:dyDescent="0.35">
      <c r="A524" s="34" t="s">
        <v>1980</v>
      </c>
      <c r="B524" s="35" t="s">
        <v>354</v>
      </c>
      <c r="C524" s="417"/>
      <c r="D524" s="54"/>
      <c r="E524" s="34"/>
      <c r="F524" s="34"/>
      <c r="G524" s="34"/>
    </row>
    <row r="525" spans="1:7" x14ac:dyDescent="0.35">
      <c r="A525" s="34" t="s">
        <v>1979</v>
      </c>
      <c r="B525" s="35" t="s">
        <v>354</v>
      </c>
      <c r="C525" s="417"/>
      <c r="D525" s="54"/>
      <c r="E525" s="34"/>
      <c r="F525" s="34"/>
      <c r="G525" s="34"/>
    </row>
    <row r="526" spans="1:7" x14ac:dyDescent="0.35">
      <c r="A526" s="34" t="s">
        <v>1978</v>
      </c>
      <c r="B526" s="35" t="s">
        <v>354</v>
      </c>
      <c r="C526" s="417"/>
      <c r="D526" s="54"/>
      <c r="E526" s="34"/>
      <c r="F526" s="34"/>
      <c r="G526" s="34"/>
    </row>
    <row r="527" spans="1:7" x14ac:dyDescent="0.35">
      <c r="A527" s="34" t="s">
        <v>1977</v>
      </c>
      <c r="B527" s="35" t="s">
        <v>354</v>
      </c>
      <c r="C527" s="417"/>
      <c r="D527" s="54"/>
      <c r="E527" s="34"/>
      <c r="F527" s="34"/>
      <c r="G527" s="34"/>
    </row>
    <row r="528" spans="1:7" x14ac:dyDescent="0.35">
      <c r="A528" s="34" t="s">
        <v>1976</v>
      </c>
      <c r="B528" s="35" t="s">
        <v>354</v>
      </c>
      <c r="C528" s="417"/>
      <c r="D528" s="54"/>
      <c r="E528" s="34"/>
      <c r="F528" s="34"/>
      <c r="G528" s="34"/>
    </row>
    <row r="529" spans="1:7" x14ac:dyDescent="0.35">
      <c r="A529" s="34" t="s">
        <v>1975</v>
      </c>
      <c r="B529" s="35" t="s">
        <v>354</v>
      </c>
      <c r="C529" s="417"/>
      <c r="D529" s="54"/>
      <c r="E529" s="34"/>
      <c r="F529" s="34"/>
      <c r="G529" s="34"/>
    </row>
    <row r="530" spans="1:7" x14ac:dyDescent="0.35">
      <c r="A530" s="34" t="s">
        <v>1974</v>
      </c>
      <c r="B530" s="35" t="s">
        <v>354</v>
      </c>
      <c r="C530" s="417"/>
      <c r="D530" s="54"/>
      <c r="E530" s="34"/>
      <c r="F530" s="34"/>
      <c r="G530" s="34"/>
    </row>
    <row r="531" spans="1:7" x14ac:dyDescent="0.35">
      <c r="A531" s="34" t="s">
        <v>1973</v>
      </c>
      <c r="B531" s="35" t="s">
        <v>354</v>
      </c>
      <c r="C531" s="417"/>
      <c r="D531" s="54"/>
      <c r="E531" s="34"/>
      <c r="F531" s="34"/>
      <c r="G531" s="33"/>
    </row>
    <row r="532" spans="1:7" x14ac:dyDescent="0.35">
      <c r="A532" s="34" t="s">
        <v>1972</v>
      </c>
      <c r="B532" s="35" t="s">
        <v>354</v>
      </c>
      <c r="C532" s="417"/>
      <c r="D532" s="54"/>
      <c r="E532" s="34"/>
      <c r="F532" s="34"/>
      <c r="G532" s="33"/>
    </row>
    <row r="533" spans="1:7" x14ac:dyDescent="0.35">
      <c r="A533" s="34" t="s">
        <v>1971</v>
      </c>
      <c r="B533" s="35" t="s">
        <v>354</v>
      </c>
      <c r="C533" s="417"/>
      <c r="D533" s="54"/>
      <c r="E533" s="34"/>
      <c r="F533" s="34"/>
      <c r="G533" s="33"/>
    </row>
    <row r="534" spans="1:7" x14ac:dyDescent="0.35">
      <c r="A534" s="39"/>
      <c r="B534" s="39" t="s">
        <v>1970</v>
      </c>
      <c r="C534" s="39" t="s">
        <v>372</v>
      </c>
      <c r="D534" s="39" t="s">
        <v>719</v>
      </c>
      <c r="E534" s="39"/>
      <c r="F534" s="39" t="s">
        <v>718</v>
      </c>
      <c r="G534" s="39" t="s">
        <v>693</v>
      </c>
    </row>
    <row r="535" spans="1:7" x14ac:dyDescent="0.35">
      <c r="A535" s="34" t="s">
        <v>1969</v>
      </c>
      <c r="B535" s="55" t="s">
        <v>726</v>
      </c>
      <c r="C535" s="54" t="s">
        <v>240</v>
      </c>
      <c r="D535" s="54" t="s">
        <v>240</v>
      </c>
      <c r="E535" s="41"/>
      <c r="F535" s="60" t="str">
        <f t="shared" ref="F535:F552" si="21">IF($C$553=0,"",IF(C535="[for completion]","",IF(C535="","",C535/$C$553)))</f>
        <v/>
      </c>
      <c r="G535" s="60" t="str">
        <f t="shared" ref="G535:G552" si="22">IF($D$553=0,"",IF(D535="[for completion]","",IF(D535="","",D535/$D$553)))</f>
        <v/>
      </c>
    </row>
    <row r="536" spans="1:7" x14ac:dyDescent="0.35">
      <c r="A536" s="34" t="s">
        <v>1968</v>
      </c>
      <c r="B536" s="55" t="s">
        <v>726</v>
      </c>
      <c r="C536" s="54" t="s">
        <v>240</v>
      </c>
      <c r="D536" s="54" t="s">
        <v>240</v>
      </c>
      <c r="E536" s="41"/>
      <c r="F536" s="60" t="str">
        <f t="shared" si="21"/>
        <v/>
      </c>
      <c r="G536" s="60" t="str">
        <f t="shared" si="22"/>
        <v/>
      </c>
    </row>
    <row r="537" spans="1:7" x14ac:dyDescent="0.35">
      <c r="A537" s="34" t="s">
        <v>1967</v>
      </c>
      <c r="B537" s="55" t="s">
        <v>726</v>
      </c>
      <c r="C537" s="54" t="s">
        <v>240</v>
      </c>
      <c r="D537" s="54" t="s">
        <v>240</v>
      </c>
      <c r="E537" s="41"/>
      <c r="F537" s="60" t="str">
        <f t="shared" si="21"/>
        <v/>
      </c>
      <c r="G537" s="60" t="str">
        <f t="shared" si="22"/>
        <v/>
      </c>
    </row>
    <row r="538" spans="1:7" x14ac:dyDescent="0.35">
      <c r="A538" s="34" t="s">
        <v>1966</v>
      </c>
      <c r="B538" s="55" t="s">
        <v>726</v>
      </c>
      <c r="C538" s="54" t="s">
        <v>240</v>
      </c>
      <c r="D538" s="54" t="s">
        <v>240</v>
      </c>
      <c r="E538" s="41"/>
      <c r="F538" s="60" t="str">
        <f t="shared" si="21"/>
        <v/>
      </c>
      <c r="G538" s="60" t="str">
        <f t="shared" si="22"/>
        <v/>
      </c>
    </row>
    <row r="539" spans="1:7" x14ac:dyDescent="0.35">
      <c r="A539" s="34" t="s">
        <v>1965</v>
      </c>
      <c r="B539" s="55" t="s">
        <v>726</v>
      </c>
      <c r="C539" s="54" t="s">
        <v>240</v>
      </c>
      <c r="D539" s="54" t="s">
        <v>240</v>
      </c>
      <c r="E539" s="41"/>
      <c r="F539" s="60" t="str">
        <f t="shared" si="21"/>
        <v/>
      </c>
      <c r="G539" s="60" t="str">
        <f t="shared" si="22"/>
        <v/>
      </c>
    </row>
    <row r="540" spans="1:7" x14ac:dyDescent="0.35">
      <c r="A540" s="34" t="s">
        <v>1964</v>
      </c>
      <c r="B540" s="55" t="s">
        <v>726</v>
      </c>
      <c r="C540" s="54" t="s">
        <v>240</v>
      </c>
      <c r="D540" s="54" t="s">
        <v>240</v>
      </c>
      <c r="E540" s="41"/>
      <c r="F540" s="60" t="str">
        <f t="shared" si="21"/>
        <v/>
      </c>
      <c r="G540" s="60" t="str">
        <f t="shared" si="22"/>
        <v/>
      </c>
    </row>
    <row r="541" spans="1:7" x14ac:dyDescent="0.35">
      <c r="A541" s="34" t="s">
        <v>1963</v>
      </c>
      <c r="B541" s="55" t="s">
        <v>726</v>
      </c>
      <c r="C541" s="54" t="s">
        <v>240</v>
      </c>
      <c r="D541" s="54" t="s">
        <v>240</v>
      </c>
      <c r="E541" s="41"/>
      <c r="F541" s="60" t="str">
        <f t="shared" si="21"/>
        <v/>
      </c>
      <c r="G541" s="60" t="str">
        <f t="shared" si="22"/>
        <v/>
      </c>
    </row>
    <row r="542" spans="1:7" x14ac:dyDescent="0.35">
      <c r="A542" s="34" t="s">
        <v>1962</v>
      </c>
      <c r="B542" s="55" t="s">
        <v>726</v>
      </c>
      <c r="C542" s="54" t="s">
        <v>240</v>
      </c>
      <c r="D542" s="54" t="s">
        <v>240</v>
      </c>
      <c r="E542" s="41"/>
      <c r="F542" s="60" t="str">
        <f t="shared" si="21"/>
        <v/>
      </c>
      <c r="G542" s="60" t="str">
        <f t="shared" si="22"/>
        <v/>
      </c>
    </row>
    <row r="543" spans="1:7" x14ac:dyDescent="0.35">
      <c r="A543" s="34" t="s">
        <v>1961</v>
      </c>
      <c r="B543" s="55" t="s">
        <v>726</v>
      </c>
      <c r="C543" s="54" t="s">
        <v>240</v>
      </c>
      <c r="D543" s="54" t="s">
        <v>240</v>
      </c>
      <c r="E543" s="41"/>
      <c r="F543" s="60" t="str">
        <f t="shared" si="21"/>
        <v/>
      </c>
      <c r="G543" s="60" t="str">
        <f t="shared" si="22"/>
        <v/>
      </c>
    </row>
    <row r="544" spans="1:7" x14ac:dyDescent="0.35">
      <c r="A544" s="34" t="s">
        <v>1960</v>
      </c>
      <c r="B544" s="55" t="s">
        <v>726</v>
      </c>
      <c r="C544" s="54" t="s">
        <v>240</v>
      </c>
      <c r="D544" s="54" t="s">
        <v>240</v>
      </c>
      <c r="E544" s="41"/>
      <c r="F544" s="60" t="str">
        <f t="shared" si="21"/>
        <v/>
      </c>
      <c r="G544" s="60" t="str">
        <f t="shared" si="22"/>
        <v/>
      </c>
    </row>
    <row r="545" spans="1:7" x14ac:dyDescent="0.35">
      <c r="A545" s="34" t="s">
        <v>1959</v>
      </c>
      <c r="B545" s="55" t="s">
        <v>726</v>
      </c>
      <c r="C545" s="54" t="s">
        <v>240</v>
      </c>
      <c r="D545" s="54" t="s">
        <v>240</v>
      </c>
      <c r="E545" s="41"/>
      <c r="F545" s="60" t="str">
        <f t="shared" si="21"/>
        <v/>
      </c>
      <c r="G545" s="60" t="str">
        <f t="shared" si="22"/>
        <v/>
      </c>
    </row>
    <row r="546" spans="1:7" x14ac:dyDescent="0.35">
      <c r="A546" s="34" t="s">
        <v>1958</v>
      </c>
      <c r="B546" s="55" t="s">
        <v>726</v>
      </c>
      <c r="C546" s="54" t="s">
        <v>240</v>
      </c>
      <c r="D546" s="54" t="s">
        <v>240</v>
      </c>
      <c r="E546" s="41"/>
      <c r="F546" s="60" t="str">
        <f t="shared" si="21"/>
        <v/>
      </c>
      <c r="G546" s="60" t="str">
        <f t="shared" si="22"/>
        <v/>
      </c>
    </row>
    <row r="547" spans="1:7" x14ac:dyDescent="0.35">
      <c r="A547" s="34" t="s">
        <v>1957</v>
      </c>
      <c r="B547" s="55" t="s">
        <v>726</v>
      </c>
      <c r="C547" s="54" t="s">
        <v>240</v>
      </c>
      <c r="D547" s="54" t="s">
        <v>240</v>
      </c>
      <c r="E547" s="41"/>
      <c r="F547" s="60" t="str">
        <f t="shared" si="21"/>
        <v/>
      </c>
      <c r="G547" s="60" t="str">
        <f t="shared" si="22"/>
        <v/>
      </c>
    </row>
    <row r="548" spans="1:7" x14ac:dyDescent="0.35">
      <c r="A548" s="34" t="s">
        <v>1956</v>
      </c>
      <c r="B548" s="55" t="s">
        <v>726</v>
      </c>
      <c r="C548" s="54" t="s">
        <v>240</v>
      </c>
      <c r="D548" s="54" t="s">
        <v>240</v>
      </c>
      <c r="E548" s="41"/>
      <c r="F548" s="60" t="str">
        <f t="shared" si="21"/>
        <v/>
      </c>
      <c r="G548" s="60" t="str">
        <f t="shared" si="22"/>
        <v/>
      </c>
    </row>
    <row r="549" spans="1:7" x14ac:dyDescent="0.35">
      <c r="A549" s="34" t="s">
        <v>1955</v>
      </c>
      <c r="B549" s="55" t="s">
        <v>726</v>
      </c>
      <c r="C549" s="54" t="s">
        <v>240</v>
      </c>
      <c r="D549" s="54" t="s">
        <v>240</v>
      </c>
      <c r="E549" s="41"/>
      <c r="F549" s="60" t="str">
        <f t="shared" si="21"/>
        <v/>
      </c>
      <c r="G549" s="60" t="str">
        <f t="shared" si="22"/>
        <v/>
      </c>
    </row>
    <row r="550" spans="1:7" x14ac:dyDescent="0.35">
      <c r="A550" s="34" t="s">
        <v>1954</v>
      </c>
      <c r="B550" s="55" t="s">
        <v>726</v>
      </c>
      <c r="C550" s="54" t="s">
        <v>240</v>
      </c>
      <c r="D550" s="54" t="s">
        <v>240</v>
      </c>
      <c r="E550" s="41"/>
      <c r="F550" s="60" t="str">
        <f t="shared" si="21"/>
        <v/>
      </c>
      <c r="G550" s="60" t="str">
        <f t="shared" si="22"/>
        <v/>
      </c>
    </row>
    <row r="551" spans="1:7" x14ac:dyDescent="0.35">
      <c r="A551" s="34" t="s">
        <v>1953</v>
      </c>
      <c r="B551" s="55" t="s">
        <v>726</v>
      </c>
      <c r="C551" s="54" t="s">
        <v>240</v>
      </c>
      <c r="D551" s="54" t="s">
        <v>240</v>
      </c>
      <c r="E551" s="41"/>
      <c r="F551" s="60" t="str">
        <f t="shared" si="21"/>
        <v/>
      </c>
      <c r="G551" s="60" t="str">
        <f t="shared" si="22"/>
        <v/>
      </c>
    </row>
    <row r="552" spans="1:7" x14ac:dyDescent="0.35">
      <c r="A552" s="34" t="s">
        <v>1952</v>
      </c>
      <c r="B552" s="55" t="s">
        <v>685</v>
      </c>
      <c r="C552" s="54" t="s">
        <v>240</v>
      </c>
      <c r="D552" s="54" t="s">
        <v>240</v>
      </c>
      <c r="E552" s="41"/>
      <c r="F552" s="60" t="str">
        <f t="shared" si="21"/>
        <v/>
      </c>
      <c r="G552" s="60" t="str">
        <f t="shared" si="22"/>
        <v/>
      </c>
    </row>
    <row r="553" spans="1:7" x14ac:dyDescent="0.35">
      <c r="A553" s="34" t="s">
        <v>1951</v>
      </c>
      <c r="B553" s="55" t="s">
        <v>362</v>
      </c>
      <c r="C553" s="62">
        <v>0</v>
      </c>
      <c r="D553" s="116">
        <v>0</v>
      </c>
      <c r="E553" s="41"/>
      <c r="F553" s="125">
        <f>SUM(F535:F552)</f>
        <v>0</v>
      </c>
      <c r="G553" s="125">
        <f>SUM(G535:G552)</f>
        <v>0</v>
      </c>
    </row>
    <row r="554" spans="1:7" x14ac:dyDescent="0.35">
      <c r="A554" s="34" t="s">
        <v>1950</v>
      </c>
      <c r="B554" s="55"/>
      <c r="C554" s="34"/>
      <c r="D554" s="34"/>
      <c r="E554" s="41"/>
      <c r="F554" s="41"/>
      <c r="G554" s="41"/>
    </row>
    <row r="555" spans="1:7" x14ac:dyDescent="0.35">
      <c r="A555" s="34" t="s">
        <v>1949</v>
      </c>
      <c r="B555" s="55"/>
      <c r="C555" s="34"/>
      <c r="D555" s="34"/>
      <c r="E555" s="41"/>
      <c r="F555" s="41"/>
      <c r="G555" s="41"/>
    </row>
    <row r="556" spans="1:7" x14ac:dyDescent="0.35">
      <c r="A556" s="34" t="s">
        <v>1948</v>
      </c>
      <c r="B556" s="55"/>
      <c r="C556" s="34"/>
      <c r="D556" s="34"/>
      <c r="E556" s="41"/>
      <c r="F556" s="41"/>
      <c r="G556" s="41"/>
    </row>
    <row r="557" spans="1:7" x14ac:dyDescent="0.35">
      <c r="A557" s="39"/>
      <c r="B557" s="39" t="s">
        <v>1947</v>
      </c>
      <c r="C557" s="39" t="s">
        <v>372</v>
      </c>
      <c r="D557" s="39" t="s">
        <v>695</v>
      </c>
      <c r="E557" s="39"/>
      <c r="F557" s="39" t="s">
        <v>718</v>
      </c>
      <c r="G557" s="39" t="s">
        <v>1946</v>
      </c>
    </row>
    <row r="558" spans="1:7" x14ac:dyDescent="0.35">
      <c r="A558" s="34" t="s">
        <v>1945</v>
      </c>
      <c r="B558" s="55" t="s">
        <v>726</v>
      </c>
      <c r="C558" s="416" t="s">
        <v>240</v>
      </c>
      <c r="D558" s="415" t="s">
        <v>240</v>
      </c>
      <c r="E558" s="41"/>
      <c r="F558" s="60" t="str">
        <f t="shared" ref="F558:F575" si="23">IF($C$576=0,"",IF(C558="[for completion]","",IF(C558="","",C558/$C$576)))</f>
        <v/>
      </c>
      <c r="G558" s="60" t="str">
        <f t="shared" ref="G558:G575" si="24">IF($D$576=0,"",IF(D558="[for completion]","",IF(D558="","",D558/$D$576)))</f>
        <v/>
      </c>
    </row>
    <row r="559" spans="1:7" x14ac:dyDescent="0.35">
      <c r="A559" s="34" t="s">
        <v>1944</v>
      </c>
      <c r="B559" s="55" t="s">
        <v>726</v>
      </c>
      <c r="C559" s="416" t="s">
        <v>240</v>
      </c>
      <c r="D559" s="415" t="s">
        <v>240</v>
      </c>
      <c r="E559" s="41"/>
      <c r="F559" s="60" t="str">
        <f t="shared" si="23"/>
        <v/>
      </c>
      <c r="G559" s="60" t="str">
        <f t="shared" si="24"/>
        <v/>
      </c>
    </row>
    <row r="560" spans="1:7" x14ac:dyDescent="0.35">
      <c r="A560" s="34" t="s">
        <v>1943</v>
      </c>
      <c r="B560" s="55" t="s">
        <v>726</v>
      </c>
      <c r="C560" s="416" t="s">
        <v>240</v>
      </c>
      <c r="D560" s="415" t="s">
        <v>240</v>
      </c>
      <c r="E560" s="41"/>
      <c r="F560" s="60" t="str">
        <f t="shared" si="23"/>
        <v/>
      </c>
      <c r="G560" s="60" t="str">
        <f t="shared" si="24"/>
        <v/>
      </c>
    </row>
    <row r="561" spans="1:7" x14ac:dyDescent="0.35">
      <c r="A561" s="34" t="s">
        <v>1942</v>
      </c>
      <c r="B561" s="55" t="s">
        <v>726</v>
      </c>
      <c r="C561" s="416" t="s">
        <v>240</v>
      </c>
      <c r="D561" s="415" t="s">
        <v>240</v>
      </c>
      <c r="E561" s="41"/>
      <c r="F561" s="60" t="str">
        <f t="shared" si="23"/>
        <v/>
      </c>
      <c r="G561" s="60" t="str">
        <f t="shared" si="24"/>
        <v/>
      </c>
    </row>
    <row r="562" spans="1:7" x14ac:dyDescent="0.35">
      <c r="A562" s="34" t="s">
        <v>1941</v>
      </c>
      <c r="B562" s="55" t="s">
        <v>726</v>
      </c>
      <c r="C562" s="416" t="s">
        <v>240</v>
      </c>
      <c r="D562" s="415" t="s">
        <v>240</v>
      </c>
      <c r="E562" s="41"/>
      <c r="F562" s="60" t="str">
        <f t="shared" si="23"/>
        <v/>
      </c>
      <c r="G562" s="60" t="str">
        <f t="shared" si="24"/>
        <v/>
      </c>
    </row>
    <row r="563" spans="1:7" x14ac:dyDescent="0.35">
      <c r="A563" s="34" t="s">
        <v>1940</v>
      </c>
      <c r="B563" s="55" t="s">
        <v>726</v>
      </c>
      <c r="C563" s="416" t="s">
        <v>240</v>
      </c>
      <c r="D563" s="415" t="s">
        <v>240</v>
      </c>
      <c r="E563" s="41"/>
      <c r="F563" s="60" t="str">
        <f t="shared" si="23"/>
        <v/>
      </c>
      <c r="G563" s="60" t="str">
        <f t="shared" si="24"/>
        <v/>
      </c>
    </row>
    <row r="564" spans="1:7" x14ac:dyDescent="0.35">
      <c r="A564" s="34" t="s">
        <v>1939</v>
      </c>
      <c r="B564" s="55" t="s">
        <v>726</v>
      </c>
      <c r="C564" s="416" t="s">
        <v>240</v>
      </c>
      <c r="D564" s="415" t="s">
        <v>240</v>
      </c>
      <c r="E564" s="41"/>
      <c r="F564" s="60" t="str">
        <f t="shared" si="23"/>
        <v/>
      </c>
      <c r="G564" s="60" t="str">
        <f t="shared" si="24"/>
        <v/>
      </c>
    </row>
    <row r="565" spans="1:7" x14ac:dyDescent="0.35">
      <c r="A565" s="34" t="s">
        <v>1938</v>
      </c>
      <c r="B565" s="55" t="s">
        <v>726</v>
      </c>
      <c r="C565" s="416" t="s">
        <v>240</v>
      </c>
      <c r="D565" s="415" t="s">
        <v>240</v>
      </c>
      <c r="E565" s="41"/>
      <c r="F565" s="60" t="str">
        <f t="shared" si="23"/>
        <v/>
      </c>
      <c r="G565" s="60" t="str">
        <f t="shared" si="24"/>
        <v/>
      </c>
    </row>
    <row r="566" spans="1:7" x14ac:dyDescent="0.35">
      <c r="A566" s="34" t="s">
        <v>1937</v>
      </c>
      <c r="B566" s="55" t="s">
        <v>726</v>
      </c>
      <c r="C566" s="416" t="s">
        <v>240</v>
      </c>
      <c r="D566" s="415" t="s">
        <v>240</v>
      </c>
      <c r="E566" s="41"/>
      <c r="F566" s="60" t="str">
        <f t="shared" si="23"/>
        <v/>
      </c>
      <c r="G566" s="60" t="str">
        <f t="shared" si="24"/>
        <v/>
      </c>
    </row>
    <row r="567" spans="1:7" x14ac:dyDescent="0.35">
      <c r="A567" s="34" t="s">
        <v>1936</v>
      </c>
      <c r="B567" s="55" t="s">
        <v>726</v>
      </c>
      <c r="C567" s="416" t="s">
        <v>240</v>
      </c>
      <c r="D567" s="415" t="s">
        <v>240</v>
      </c>
      <c r="E567" s="41"/>
      <c r="F567" s="60" t="str">
        <f t="shared" si="23"/>
        <v/>
      </c>
      <c r="G567" s="60" t="str">
        <f t="shared" si="24"/>
        <v/>
      </c>
    </row>
    <row r="568" spans="1:7" x14ac:dyDescent="0.35">
      <c r="A568" s="34" t="s">
        <v>1935</v>
      </c>
      <c r="B568" s="55" t="s">
        <v>726</v>
      </c>
      <c r="C568" s="416" t="s">
        <v>240</v>
      </c>
      <c r="D568" s="415" t="s">
        <v>240</v>
      </c>
      <c r="E568" s="41"/>
      <c r="F568" s="60" t="str">
        <f t="shared" si="23"/>
        <v/>
      </c>
      <c r="G568" s="60" t="str">
        <f t="shared" si="24"/>
        <v/>
      </c>
    </row>
    <row r="569" spans="1:7" x14ac:dyDescent="0.35">
      <c r="A569" s="34" t="s">
        <v>1934</v>
      </c>
      <c r="B569" s="55" t="s">
        <v>726</v>
      </c>
      <c r="C569" s="416" t="s">
        <v>240</v>
      </c>
      <c r="D569" s="415" t="s">
        <v>240</v>
      </c>
      <c r="E569" s="41"/>
      <c r="F569" s="60" t="str">
        <f t="shared" si="23"/>
        <v/>
      </c>
      <c r="G569" s="60" t="str">
        <f t="shared" si="24"/>
        <v/>
      </c>
    </row>
    <row r="570" spans="1:7" x14ac:dyDescent="0.35">
      <c r="A570" s="34" t="s">
        <v>1933</v>
      </c>
      <c r="B570" s="55" t="s">
        <v>726</v>
      </c>
      <c r="C570" s="416" t="s">
        <v>240</v>
      </c>
      <c r="D570" s="415" t="s">
        <v>240</v>
      </c>
      <c r="E570" s="41"/>
      <c r="F570" s="60" t="str">
        <f t="shared" si="23"/>
        <v/>
      </c>
      <c r="G570" s="60" t="str">
        <f t="shared" si="24"/>
        <v/>
      </c>
    </row>
    <row r="571" spans="1:7" x14ac:dyDescent="0.35">
      <c r="A571" s="34" t="s">
        <v>1932</v>
      </c>
      <c r="B571" s="55" t="s">
        <v>726</v>
      </c>
      <c r="C571" s="416" t="s">
        <v>240</v>
      </c>
      <c r="D571" s="415" t="s">
        <v>240</v>
      </c>
      <c r="E571" s="41"/>
      <c r="F571" s="60" t="str">
        <f t="shared" si="23"/>
        <v/>
      </c>
      <c r="G571" s="60" t="str">
        <f t="shared" si="24"/>
        <v/>
      </c>
    </row>
    <row r="572" spans="1:7" x14ac:dyDescent="0.35">
      <c r="A572" s="34" t="s">
        <v>1931</v>
      </c>
      <c r="B572" s="55" t="s">
        <v>726</v>
      </c>
      <c r="C572" s="416" t="s">
        <v>240</v>
      </c>
      <c r="D572" s="415" t="s">
        <v>240</v>
      </c>
      <c r="E572" s="41"/>
      <c r="F572" s="60" t="str">
        <f t="shared" si="23"/>
        <v/>
      </c>
      <c r="G572" s="60" t="str">
        <f t="shared" si="24"/>
        <v/>
      </c>
    </row>
    <row r="573" spans="1:7" x14ac:dyDescent="0.35">
      <c r="A573" s="34" t="s">
        <v>1930</v>
      </c>
      <c r="B573" s="55" t="s">
        <v>726</v>
      </c>
      <c r="C573" s="416" t="s">
        <v>240</v>
      </c>
      <c r="D573" s="415" t="s">
        <v>240</v>
      </c>
      <c r="E573" s="41"/>
      <c r="F573" s="60" t="str">
        <f t="shared" si="23"/>
        <v/>
      </c>
      <c r="G573" s="60" t="str">
        <f t="shared" si="24"/>
        <v/>
      </c>
    </row>
    <row r="574" spans="1:7" x14ac:dyDescent="0.35">
      <c r="A574" s="34" t="s">
        <v>1929</v>
      </c>
      <c r="B574" s="55" t="s">
        <v>726</v>
      </c>
      <c r="C574" s="416" t="s">
        <v>240</v>
      </c>
      <c r="D574" s="415" t="s">
        <v>240</v>
      </c>
      <c r="E574" s="41"/>
      <c r="F574" s="60" t="str">
        <f t="shared" si="23"/>
        <v/>
      </c>
      <c r="G574" s="60" t="str">
        <f t="shared" si="24"/>
        <v/>
      </c>
    </row>
    <row r="575" spans="1:7" x14ac:dyDescent="0.35">
      <c r="A575" s="34" t="s">
        <v>1928</v>
      </c>
      <c r="B575" s="55" t="s">
        <v>685</v>
      </c>
      <c r="C575" s="416" t="s">
        <v>240</v>
      </c>
      <c r="D575" s="415" t="s">
        <v>240</v>
      </c>
      <c r="E575" s="41"/>
      <c r="F575" s="60" t="str">
        <f t="shared" si="23"/>
        <v/>
      </c>
      <c r="G575" s="60" t="str">
        <f t="shared" si="24"/>
        <v/>
      </c>
    </row>
    <row r="576" spans="1:7" x14ac:dyDescent="0.35">
      <c r="A576" s="34" t="s">
        <v>1927</v>
      </c>
      <c r="B576" s="55" t="s">
        <v>362</v>
      </c>
      <c r="C576" s="62">
        <f>SUM(C558:C575)</f>
        <v>0</v>
      </c>
      <c r="D576" s="116">
        <f>SUM(D558:D575)</f>
        <v>0</v>
      </c>
      <c r="E576" s="41"/>
      <c r="F576" s="125">
        <f>SUM(F558:F575)</f>
        <v>0</v>
      </c>
      <c r="G576" s="125">
        <f>SUM(G558:G575)</f>
        <v>0</v>
      </c>
    </row>
    <row r="577" spans="1:7" x14ac:dyDescent="0.35">
      <c r="A577" s="39"/>
      <c r="B577" s="39" t="s">
        <v>1926</v>
      </c>
      <c r="C577" s="39" t="s">
        <v>372</v>
      </c>
      <c r="D577" s="39" t="s">
        <v>719</v>
      </c>
      <c r="E577" s="39"/>
      <c r="F577" s="39" t="s">
        <v>718</v>
      </c>
      <c r="G577" s="39" t="s">
        <v>693</v>
      </c>
    </row>
    <row r="578" spans="1:7" x14ac:dyDescent="0.35">
      <c r="A578" s="34" t="s">
        <v>1925</v>
      </c>
      <c r="B578" s="55" t="s">
        <v>716</v>
      </c>
      <c r="C578" s="54" t="s">
        <v>240</v>
      </c>
      <c r="D578" s="54" t="s">
        <v>240</v>
      </c>
      <c r="E578" s="41"/>
      <c r="F578" s="60" t="str">
        <f t="shared" ref="F578:F587" si="25">IF($C$588=0,"",IF(C578="[for completion]","",IF(C578="","",C578/$C$588)))</f>
        <v/>
      </c>
      <c r="G578" s="60" t="str">
        <f t="shared" ref="G578:G587" si="26">IF($D$588=0,"",IF(D578="[for completion]","",IF(D578="","",D578/$D$588)))</f>
        <v/>
      </c>
    </row>
    <row r="579" spans="1:7" x14ac:dyDescent="0.35">
      <c r="A579" s="34" t="s">
        <v>1924</v>
      </c>
      <c r="B579" s="55" t="s">
        <v>714</v>
      </c>
      <c r="C579" s="54" t="s">
        <v>240</v>
      </c>
      <c r="D579" s="54" t="s">
        <v>240</v>
      </c>
      <c r="E579" s="41"/>
      <c r="F579" s="60" t="str">
        <f t="shared" si="25"/>
        <v/>
      </c>
      <c r="G579" s="60" t="str">
        <f t="shared" si="26"/>
        <v/>
      </c>
    </row>
    <row r="580" spans="1:7" x14ac:dyDescent="0.35">
      <c r="A580" s="34" t="s">
        <v>1923</v>
      </c>
      <c r="B580" s="55" t="s">
        <v>712</v>
      </c>
      <c r="C580" s="54" t="s">
        <v>240</v>
      </c>
      <c r="D580" s="54" t="s">
        <v>240</v>
      </c>
      <c r="E580" s="41"/>
      <c r="F580" s="60" t="str">
        <f t="shared" si="25"/>
        <v/>
      </c>
      <c r="G580" s="60" t="str">
        <f t="shared" si="26"/>
        <v/>
      </c>
    </row>
    <row r="581" spans="1:7" x14ac:dyDescent="0.35">
      <c r="A581" s="34" t="s">
        <v>1922</v>
      </c>
      <c r="B581" s="55" t="s">
        <v>710</v>
      </c>
      <c r="C581" s="54" t="s">
        <v>240</v>
      </c>
      <c r="D581" s="54" t="s">
        <v>240</v>
      </c>
      <c r="E581" s="41"/>
      <c r="F581" s="60" t="str">
        <f t="shared" si="25"/>
        <v/>
      </c>
      <c r="G581" s="60" t="str">
        <f t="shared" si="26"/>
        <v/>
      </c>
    </row>
    <row r="582" spans="1:7" x14ac:dyDescent="0.35">
      <c r="A582" s="34" t="s">
        <v>1921</v>
      </c>
      <c r="B582" s="55" t="s">
        <v>708</v>
      </c>
      <c r="C582" s="54" t="s">
        <v>240</v>
      </c>
      <c r="D582" s="54" t="s">
        <v>240</v>
      </c>
      <c r="E582" s="41"/>
      <c r="F582" s="60" t="str">
        <f t="shared" si="25"/>
        <v/>
      </c>
      <c r="G582" s="60" t="str">
        <f t="shared" si="26"/>
        <v/>
      </c>
    </row>
    <row r="583" spans="1:7" x14ac:dyDescent="0.35">
      <c r="A583" s="34" t="s">
        <v>1920</v>
      </c>
      <c r="B583" s="55" t="s">
        <v>706</v>
      </c>
      <c r="C583" s="54" t="s">
        <v>240</v>
      </c>
      <c r="D583" s="54" t="s">
        <v>240</v>
      </c>
      <c r="E583" s="41"/>
      <c r="F583" s="60" t="str">
        <f t="shared" si="25"/>
        <v/>
      </c>
      <c r="G583" s="60" t="str">
        <f t="shared" si="26"/>
        <v/>
      </c>
    </row>
    <row r="584" spans="1:7" x14ac:dyDescent="0.35">
      <c r="A584" s="34" t="s">
        <v>1919</v>
      </c>
      <c r="B584" s="55" t="s">
        <v>704</v>
      </c>
      <c r="C584" s="54" t="s">
        <v>240</v>
      </c>
      <c r="D584" s="54" t="s">
        <v>240</v>
      </c>
      <c r="E584" s="41"/>
      <c r="F584" s="60" t="str">
        <f t="shared" si="25"/>
        <v/>
      </c>
      <c r="G584" s="60" t="str">
        <f t="shared" si="26"/>
        <v/>
      </c>
    </row>
    <row r="585" spans="1:7" x14ac:dyDescent="0.35">
      <c r="A585" s="34" t="s">
        <v>1918</v>
      </c>
      <c r="B585" s="55" t="s">
        <v>702</v>
      </c>
      <c r="C585" s="54" t="s">
        <v>240</v>
      </c>
      <c r="D585" s="54" t="s">
        <v>240</v>
      </c>
      <c r="E585" s="41"/>
      <c r="F585" s="60" t="str">
        <f t="shared" si="25"/>
        <v/>
      </c>
      <c r="G585" s="60" t="str">
        <f t="shared" si="26"/>
        <v/>
      </c>
    </row>
    <row r="586" spans="1:7" x14ac:dyDescent="0.35">
      <c r="A586" s="34" t="s">
        <v>1917</v>
      </c>
      <c r="B586" s="55" t="s">
        <v>700</v>
      </c>
      <c r="C586" s="54" t="s">
        <v>240</v>
      </c>
      <c r="D586" s="54" t="s">
        <v>240</v>
      </c>
      <c r="E586" s="41"/>
      <c r="F586" s="60" t="str">
        <f t="shared" si="25"/>
        <v/>
      </c>
      <c r="G586" s="60" t="str">
        <f t="shared" si="26"/>
        <v/>
      </c>
    </row>
    <row r="587" spans="1:7" x14ac:dyDescent="0.35">
      <c r="A587" s="34" t="s">
        <v>1916</v>
      </c>
      <c r="B587" s="55" t="s">
        <v>685</v>
      </c>
      <c r="C587" s="54" t="s">
        <v>240</v>
      </c>
      <c r="D587" s="54" t="s">
        <v>240</v>
      </c>
      <c r="E587" s="41"/>
      <c r="F587" s="60" t="str">
        <f t="shared" si="25"/>
        <v/>
      </c>
      <c r="G587" s="60" t="str">
        <f t="shared" si="26"/>
        <v/>
      </c>
    </row>
    <row r="588" spans="1:7" x14ac:dyDescent="0.35">
      <c r="A588" s="34" t="s">
        <v>1915</v>
      </c>
      <c r="B588" s="55" t="s">
        <v>362</v>
      </c>
      <c r="C588" s="62">
        <f>SUM(C578:C587)</f>
        <v>0</v>
      </c>
      <c r="D588" s="116">
        <f>SUM(D578:D587)</f>
        <v>0</v>
      </c>
      <c r="E588" s="41"/>
      <c r="F588" s="125">
        <f>SUM(F578:F587)</f>
        <v>0</v>
      </c>
      <c r="G588" s="125">
        <f>SUM(G578:G587)</f>
        <v>0</v>
      </c>
    </row>
    <row r="590" spans="1:7" x14ac:dyDescent="0.35">
      <c r="A590" s="39"/>
      <c r="B590" s="39" t="s">
        <v>1914</v>
      </c>
      <c r="C590" s="39" t="s">
        <v>372</v>
      </c>
      <c r="D590" s="39" t="s">
        <v>695</v>
      </c>
      <c r="E590" s="39"/>
      <c r="F590" s="39" t="s">
        <v>718</v>
      </c>
      <c r="G590" s="39" t="s">
        <v>693</v>
      </c>
    </row>
    <row r="591" spans="1:7" x14ac:dyDescent="0.35">
      <c r="A591" s="34" t="s">
        <v>1913</v>
      </c>
      <c r="B591" s="55" t="s">
        <v>1912</v>
      </c>
      <c r="C591" s="54" t="s">
        <v>240</v>
      </c>
      <c r="D591" s="54" t="s">
        <v>240</v>
      </c>
      <c r="E591" s="41"/>
      <c r="F591" s="60" t="str">
        <f>IF($C$595=0,"",IF(C591="[for completion]","",IF(C591="","",C591/$C$595)))</f>
        <v/>
      </c>
      <c r="G591" s="60" t="str">
        <f>IF($D$595=0,"",IF(D591="[for completion]","",IF(D591="","",D591/$D$595)))</f>
        <v/>
      </c>
    </row>
    <row r="592" spans="1:7" x14ac:dyDescent="0.35">
      <c r="A592" s="34" t="s">
        <v>1911</v>
      </c>
      <c r="B592" s="117" t="s">
        <v>949</v>
      </c>
      <c r="C592" s="54" t="s">
        <v>240</v>
      </c>
      <c r="D592" s="54" t="s">
        <v>240</v>
      </c>
      <c r="E592" s="41"/>
      <c r="F592" s="41"/>
      <c r="G592" s="60" t="str">
        <f>IF($D$595=0,"",IF(D592="[for completion]","",IF(D592="","",D592/$D$595)))</f>
        <v/>
      </c>
    </row>
    <row r="593" spans="1:7" x14ac:dyDescent="0.35">
      <c r="A593" s="34" t="s">
        <v>1910</v>
      </c>
      <c r="B593" s="55" t="s">
        <v>687</v>
      </c>
      <c r="C593" s="54" t="s">
        <v>240</v>
      </c>
      <c r="D593" s="54" t="s">
        <v>240</v>
      </c>
      <c r="E593" s="41"/>
      <c r="F593" s="41"/>
      <c r="G593" s="60" t="str">
        <f>IF($D$595=0,"",IF(D593="[for completion]","",IF(D593="","",D593/$D$595)))</f>
        <v/>
      </c>
    </row>
    <row r="594" spans="1:7" x14ac:dyDescent="0.35">
      <c r="A594" s="34" t="s">
        <v>1909</v>
      </c>
      <c r="B594" s="34" t="s">
        <v>685</v>
      </c>
      <c r="C594" s="54" t="s">
        <v>240</v>
      </c>
      <c r="D594" s="54" t="s">
        <v>240</v>
      </c>
      <c r="E594" s="41"/>
      <c r="F594" s="41"/>
      <c r="G594" s="60" t="str">
        <f>IF($D$595=0,"",IF(D594="[for completion]","",IF(D594="","",D594/$D$595)))</f>
        <v/>
      </c>
    </row>
    <row r="595" spans="1:7" x14ac:dyDescent="0.35">
      <c r="A595" s="34" t="s">
        <v>1908</v>
      </c>
      <c r="B595" s="55" t="s">
        <v>362</v>
      </c>
      <c r="C595" s="62">
        <f>SUM(C591:C594)</f>
        <v>0</v>
      </c>
      <c r="D595" s="116">
        <f>SUM(D591:D594)</f>
        <v>0</v>
      </c>
      <c r="E595" s="41"/>
      <c r="F595" s="125">
        <f>SUM(F591:F594)</f>
        <v>0</v>
      </c>
      <c r="G595" s="125">
        <f>SUM(G591:G594)</f>
        <v>0</v>
      </c>
    </row>
    <row r="596" spans="1:7" x14ac:dyDescent="0.35">
      <c r="A596" s="34"/>
    </row>
  </sheetData>
  <sheetProtection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73B56E6-EB0F-469E-811B-872E825AB211}"/>
    <hyperlink ref="B10" location="'F. Optional Sustainable data'!B153" display="3.  Additional information on the asset distribution" xr:uid="{78187531-1978-41A4-A6E1-5223F628ED8C}"/>
    <hyperlink ref="B9" location="'F. Optional Sustainable data'!B59" tooltip="b59" display="2.  Additional information on the commercial mortgage stock" xr:uid="{2487F5F1-9A73-4427-926C-404C63189CF8}"/>
    <hyperlink ref="B171" location="'2. Harmonised Glossary'!A9" display="Breakdown by Interest Rate" xr:uid="{3D054ADE-9F9E-4BAC-8CD6-C1A67EAA0CB7}"/>
    <hyperlink ref="B201" location="'2. Harmonised Glossary'!A14" display="Non-Performing Loans (NPLs)" xr:uid="{949D17E8-763A-48D5-9477-6CB66A514592}"/>
    <hyperlink ref="B240" location="'2. Harmonised Glossary'!A288" display="Loan to Value (LTV) Information - Un-indexed" xr:uid="{B22A8CB0-BE24-4347-93A8-EADC6E43679B}"/>
    <hyperlink ref="B262" location="'2. Harmonised Glossary'!A11" display="Loan to Value (LTV) Information - Indexed" xr:uid="{59E079E3-5FD5-4AC4-B7F0-4D411D2A6ED6}"/>
    <hyperlink ref="B8:C8" location="'F1. HTT Sustainable M data'!B26" display="2. Additional information on the sustainable section of the mortgage stock" xr:uid="{3B0D254F-7496-4764-A1C3-A3F016F2E488}"/>
    <hyperlink ref="B9:C9" location="'F1. HTT Sustainable M data'!B211" tooltip="b59" display="2A. Sustainable Residential Cover Pool" xr:uid="{C2F7DB04-D911-41F8-96C7-73F9A87D1918}"/>
    <hyperlink ref="B10:C10" location="'F1. HTT Sustainable M data'!B401" display="2B. Commercial Cover Pool" xr:uid="{AF35221E-76E4-4A3F-8B31-BF87558E9B43}"/>
    <hyperlink ref="B484" location="'2. Harmonised Glossary'!A11" display="Loan to Value (LTV) Information - Indexed" xr:uid="{E3D045DE-B325-432E-9063-2BD52D94A177}"/>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405F-02E1-4B6F-B87F-90D0B8435DD0}">
  <sheetPr>
    <tabColor rgb="FF243386"/>
  </sheetPr>
  <dimension ref="A1:I515"/>
  <sheetViews>
    <sheetView zoomScale="47" zoomScaleNormal="100" workbookViewId="0">
      <selection activeCell="D55" sqref="D55"/>
    </sheetView>
  </sheetViews>
  <sheetFormatPr baseColWidth="10" defaultColWidth="9.1796875" defaultRowHeight="14.5" x14ac:dyDescent="0.35"/>
  <cols>
    <col min="1" max="1" width="13.1796875" style="1" customWidth="1"/>
    <col min="2" max="2" width="59" style="1" customWidth="1"/>
    <col min="3" max="7" width="36.81640625" style="1" customWidth="1"/>
    <col min="8" max="16384" width="9.1796875" style="1"/>
  </cols>
  <sheetData>
    <row r="1" spans="1:9" ht="45" customHeight="1" x14ac:dyDescent="0.35">
      <c r="A1" s="491" t="s">
        <v>1907</v>
      </c>
      <c r="B1" s="491"/>
    </row>
    <row r="2" spans="1:9" ht="31" x14ac:dyDescent="0.35">
      <c r="A2" s="13" t="s">
        <v>2526</v>
      </c>
      <c r="B2" s="13"/>
      <c r="C2" s="33"/>
      <c r="D2" s="33"/>
      <c r="E2" s="33"/>
      <c r="F2" s="115" t="s">
        <v>681</v>
      </c>
      <c r="G2" s="89"/>
    </row>
    <row r="3" spans="1:9" x14ac:dyDescent="0.35">
      <c r="A3" s="33"/>
      <c r="B3" s="33"/>
      <c r="C3" s="33"/>
      <c r="D3" s="33"/>
      <c r="E3" s="33"/>
      <c r="F3" s="33"/>
      <c r="G3" s="33"/>
    </row>
    <row r="4" spans="1:9" ht="15.75" customHeight="1" thickBot="1" x14ac:dyDescent="0.4">
      <c r="A4" s="33"/>
      <c r="B4" s="33"/>
      <c r="C4" s="114"/>
      <c r="D4" s="33"/>
      <c r="E4" s="33"/>
      <c r="F4" s="33"/>
      <c r="G4" s="33"/>
    </row>
    <row r="5" spans="1:9" ht="60.75" customHeight="1" thickBot="1" x14ac:dyDescent="0.4">
      <c r="A5" s="111"/>
      <c r="B5" s="113" t="s">
        <v>680</v>
      </c>
      <c r="C5" s="112" t="s">
        <v>499</v>
      </c>
      <c r="D5" s="111"/>
      <c r="E5" s="503" t="s">
        <v>2525</v>
      </c>
      <c r="F5" s="504"/>
      <c r="G5" s="458" t="s">
        <v>2524</v>
      </c>
      <c r="H5" s="455"/>
    </row>
    <row r="6" spans="1:9" x14ac:dyDescent="0.35">
      <c r="A6" s="34"/>
      <c r="B6" s="34"/>
      <c r="C6" s="34"/>
      <c r="D6" s="34"/>
      <c r="F6" s="457"/>
      <c r="G6" s="457"/>
    </row>
    <row r="7" spans="1:9" ht="18.75" customHeight="1" x14ac:dyDescent="0.35">
      <c r="A7" s="42"/>
      <c r="B7" s="493" t="s">
        <v>2523</v>
      </c>
      <c r="C7" s="494"/>
      <c r="D7" s="434"/>
      <c r="E7" s="493" t="s">
        <v>2522</v>
      </c>
      <c r="F7" s="492"/>
      <c r="G7" s="492"/>
      <c r="H7" s="494"/>
    </row>
    <row r="8" spans="1:9" ht="18.75" customHeight="1" x14ac:dyDescent="0.35">
      <c r="A8" s="34"/>
      <c r="B8" s="505" t="s">
        <v>2521</v>
      </c>
      <c r="C8" s="506"/>
      <c r="D8" s="434"/>
      <c r="E8" s="507" t="s">
        <v>240</v>
      </c>
      <c r="F8" s="508"/>
      <c r="G8" s="508"/>
      <c r="H8" s="509"/>
    </row>
    <row r="9" spans="1:9" ht="18.75" customHeight="1" x14ac:dyDescent="0.35">
      <c r="A9" s="34"/>
      <c r="B9" s="505" t="s">
        <v>2510</v>
      </c>
      <c r="C9" s="506"/>
      <c r="D9" s="456"/>
      <c r="E9" s="507"/>
      <c r="F9" s="508"/>
      <c r="G9" s="508"/>
      <c r="H9" s="509"/>
      <c r="I9" s="455"/>
    </row>
    <row r="10" spans="1:9" x14ac:dyDescent="0.35">
      <c r="A10" s="435"/>
      <c r="B10" s="510"/>
      <c r="C10" s="510"/>
      <c r="D10" s="434"/>
      <c r="E10" s="507"/>
      <c r="F10" s="508"/>
      <c r="G10" s="508"/>
      <c r="H10" s="509"/>
      <c r="I10" s="455"/>
    </row>
    <row r="11" spans="1:9" ht="15" thickBot="1" x14ac:dyDescent="0.4">
      <c r="A11" s="435"/>
      <c r="B11" s="511"/>
      <c r="C11" s="512"/>
      <c r="D11" s="456"/>
      <c r="E11" s="507"/>
      <c r="F11" s="508"/>
      <c r="G11" s="508"/>
      <c r="H11" s="509"/>
      <c r="I11" s="455"/>
    </row>
    <row r="12" spans="1:9" x14ac:dyDescent="0.35">
      <c r="A12" s="34"/>
      <c r="B12" s="454"/>
      <c r="C12" s="34"/>
      <c r="D12" s="34"/>
      <c r="E12" s="507"/>
      <c r="F12" s="508"/>
      <c r="G12" s="508"/>
      <c r="H12" s="509"/>
      <c r="I12" s="455"/>
    </row>
    <row r="13" spans="1:9" ht="15.75" customHeight="1" thickBot="1" x14ac:dyDescent="0.4">
      <c r="A13" s="34"/>
      <c r="B13" s="454"/>
      <c r="C13" s="34"/>
      <c r="D13" s="34"/>
      <c r="E13" s="513" t="s">
        <v>2520</v>
      </c>
      <c r="F13" s="514"/>
      <c r="G13" s="515" t="s">
        <v>2519</v>
      </c>
      <c r="H13" s="516"/>
      <c r="I13" s="455"/>
    </row>
    <row r="14" spans="1:9" x14ac:dyDescent="0.35">
      <c r="A14" s="34"/>
      <c r="B14" s="454"/>
      <c r="C14" s="34"/>
      <c r="D14" s="34"/>
      <c r="E14" s="432"/>
      <c r="F14" s="432"/>
      <c r="G14" s="34"/>
      <c r="H14" s="453"/>
    </row>
    <row r="15" spans="1:9" ht="18.75" customHeight="1" x14ac:dyDescent="0.35">
      <c r="A15" s="45"/>
      <c r="B15" s="502" t="s">
        <v>2518</v>
      </c>
      <c r="C15" s="502"/>
      <c r="D15" s="502"/>
      <c r="E15" s="45"/>
      <c r="F15" s="45"/>
      <c r="G15" s="45"/>
      <c r="H15" s="45"/>
    </row>
    <row r="16" spans="1:9" x14ac:dyDescent="0.35">
      <c r="A16" s="39"/>
      <c r="B16" s="39" t="s">
        <v>2517</v>
      </c>
      <c r="C16" s="39" t="s">
        <v>372</v>
      </c>
      <c r="D16" s="39" t="s">
        <v>1615</v>
      </c>
      <c r="E16" s="39"/>
      <c r="F16" s="39" t="s">
        <v>2516</v>
      </c>
      <c r="G16" s="39" t="s">
        <v>2515</v>
      </c>
      <c r="H16" s="39"/>
    </row>
    <row r="17" spans="1:8" x14ac:dyDescent="0.35">
      <c r="A17" s="34" t="s">
        <v>2514</v>
      </c>
      <c r="B17" s="55" t="s">
        <v>2513</v>
      </c>
      <c r="C17" s="452">
        <v>118663075.11000012</v>
      </c>
      <c r="D17" s="451">
        <v>889</v>
      </c>
      <c r="F17" s="450" t="e">
        <f>IF(OR('[2]B1. HTT Mortgage Assets'!$C$15=0,C17="[For completion]"),"",C17/'[2]B1. HTT Mortgage Assets'!$C$15)</f>
        <v>#REF!</v>
      </c>
      <c r="G17" s="60" t="e">
        <f>IF(OR('[2]B1. HTT Mortgage Assets'!$F$28=0,D17="[For completion]"),"",D17/'[2]B1. HTT Mortgage Assets'!$F$28)</f>
        <v>#REF!</v>
      </c>
    </row>
    <row r="18" spans="1:8" x14ac:dyDescent="0.35">
      <c r="A18" s="55" t="s">
        <v>2512</v>
      </c>
      <c r="B18" s="36"/>
      <c r="C18" s="55"/>
      <c r="D18" s="55"/>
      <c r="F18" s="55"/>
      <c r="G18" s="55"/>
    </row>
    <row r="19" spans="1:8" x14ac:dyDescent="0.35">
      <c r="A19" s="55" t="s">
        <v>2511</v>
      </c>
      <c r="B19" s="55"/>
      <c r="C19" s="55"/>
      <c r="D19" s="55"/>
      <c r="F19" s="55"/>
      <c r="G19" s="55"/>
    </row>
    <row r="20" spans="1:8" ht="18.75" customHeight="1" x14ac:dyDescent="0.35">
      <c r="A20" s="45"/>
      <c r="B20" s="502" t="s">
        <v>2510</v>
      </c>
      <c r="C20" s="502"/>
      <c r="D20" s="502"/>
      <c r="E20" s="45"/>
      <c r="F20" s="45"/>
      <c r="G20" s="45"/>
      <c r="H20" s="45"/>
    </row>
    <row r="21" spans="1:8" x14ac:dyDescent="0.35">
      <c r="A21" s="39"/>
      <c r="B21" s="39" t="s">
        <v>2509</v>
      </c>
      <c r="C21" s="39" t="s">
        <v>2508</v>
      </c>
      <c r="D21" s="39" t="s">
        <v>2507</v>
      </c>
      <c r="E21" s="39" t="s">
        <v>2506</v>
      </c>
      <c r="F21" s="39" t="s">
        <v>2505</v>
      </c>
      <c r="G21" s="39" t="s">
        <v>2504</v>
      </c>
      <c r="H21" s="39" t="s">
        <v>2503</v>
      </c>
    </row>
    <row r="22" spans="1:8" ht="15" customHeight="1" x14ac:dyDescent="0.35">
      <c r="A22" s="76"/>
      <c r="B22" s="449" t="s">
        <v>2502</v>
      </c>
      <c r="C22" s="449"/>
      <c r="D22" s="76"/>
      <c r="E22" s="76"/>
      <c r="F22" s="76"/>
      <c r="G22" s="76"/>
      <c r="H22" s="76"/>
    </row>
    <row r="23" spans="1:8" x14ac:dyDescent="0.35">
      <c r="A23" s="34" t="s">
        <v>2501</v>
      </c>
      <c r="B23" s="34" t="s">
        <v>2500</v>
      </c>
      <c r="C23" s="448">
        <v>3.0486776662172182E-3</v>
      </c>
      <c r="D23" s="448">
        <v>9.4383957516894594E-3</v>
      </c>
      <c r="E23" s="448">
        <v>1.4064134922161742E-2</v>
      </c>
      <c r="F23" s="448">
        <v>6.1294547798435558E-6</v>
      </c>
      <c r="G23" s="448">
        <v>0</v>
      </c>
      <c r="H23" s="445">
        <f>SUM(C23:G23)</f>
        <v>2.655733779484826E-2</v>
      </c>
    </row>
    <row r="24" spans="1:8" x14ac:dyDescent="0.35">
      <c r="A24" s="34" t="s">
        <v>2499</v>
      </c>
      <c r="B24" s="34" t="s">
        <v>2498</v>
      </c>
      <c r="C24" s="448" t="s">
        <v>240</v>
      </c>
      <c r="D24" s="448" t="s">
        <v>240</v>
      </c>
      <c r="E24" s="448" t="s">
        <v>240</v>
      </c>
      <c r="F24" s="448" t="s">
        <v>240</v>
      </c>
      <c r="G24" s="448" t="s">
        <v>240</v>
      </c>
      <c r="H24" s="445">
        <f>SUM(C24:G24)</f>
        <v>0</v>
      </c>
    </row>
    <row r="25" spans="1:8" x14ac:dyDescent="0.35">
      <c r="A25" s="34" t="s">
        <v>2497</v>
      </c>
      <c r="B25" s="34" t="s">
        <v>687</v>
      </c>
      <c r="C25" s="448" t="s">
        <v>240</v>
      </c>
      <c r="D25" s="448" t="s">
        <v>240</v>
      </c>
      <c r="E25" s="448" t="s">
        <v>240</v>
      </c>
      <c r="F25" s="448" t="s">
        <v>240</v>
      </c>
      <c r="G25" s="448" t="s">
        <v>240</v>
      </c>
      <c r="H25" s="445">
        <f>SUM(C25:G25)</f>
        <v>0</v>
      </c>
    </row>
    <row r="26" spans="1:8" x14ac:dyDescent="0.35">
      <c r="A26" s="34" t="s">
        <v>2496</v>
      </c>
      <c r="B26" s="34" t="s">
        <v>2495</v>
      </c>
      <c r="C26" s="447">
        <f t="shared" ref="C26:H26" si="0">SUM(C23:C25)</f>
        <v>3.0486776662172182E-3</v>
      </c>
      <c r="D26" s="447">
        <f t="shared" si="0"/>
        <v>9.4383957516894594E-3</v>
      </c>
      <c r="E26" s="447">
        <f t="shared" si="0"/>
        <v>1.4064134922161742E-2</v>
      </c>
      <c r="F26" s="447">
        <f t="shared" si="0"/>
        <v>6.1294547798435558E-6</v>
      </c>
      <c r="G26" s="447">
        <f t="shared" si="0"/>
        <v>0</v>
      </c>
      <c r="H26" s="124">
        <f t="shared" si="0"/>
        <v>2.655733779484826E-2</v>
      </c>
    </row>
    <row r="27" spans="1:8" x14ac:dyDescent="0.35">
      <c r="A27" s="34" t="s">
        <v>2494</v>
      </c>
      <c r="B27" s="425" t="s">
        <v>2488</v>
      </c>
      <c r="C27" s="446"/>
      <c r="D27" s="446"/>
      <c r="E27" s="446"/>
      <c r="F27" s="446"/>
      <c r="G27" s="446"/>
      <c r="H27" s="60">
        <f>IF(SUM(C27:G27)="","",SUM(C27:G27))</f>
        <v>0</v>
      </c>
    </row>
    <row r="28" spans="1:8" x14ac:dyDescent="0.35">
      <c r="A28" s="34" t="s">
        <v>2493</v>
      </c>
      <c r="B28" s="425" t="s">
        <v>2488</v>
      </c>
      <c r="C28" s="446"/>
      <c r="D28" s="446"/>
      <c r="E28" s="446"/>
      <c r="F28" s="446"/>
      <c r="G28" s="446"/>
      <c r="H28" s="445">
        <f>IF(SUM(C28:G28)="","",SUM(C28:G28))</f>
        <v>0</v>
      </c>
    </row>
    <row r="29" spans="1:8" x14ac:dyDescent="0.35">
      <c r="A29" s="34" t="s">
        <v>2492</v>
      </c>
      <c r="B29" s="425" t="s">
        <v>2488</v>
      </c>
      <c r="C29" s="446"/>
      <c r="D29" s="446"/>
      <c r="E29" s="446"/>
      <c r="F29" s="446"/>
      <c r="G29" s="446"/>
      <c r="H29" s="445">
        <f>IF(SUM(C29:G29)="","",SUM(C29:G29))</f>
        <v>0</v>
      </c>
    </row>
    <row r="30" spans="1:8" x14ac:dyDescent="0.35">
      <c r="A30" s="34" t="s">
        <v>2491</v>
      </c>
      <c r="B30" s="425" t="s">
        <v>2488</v>
      </c>
      <c r="C30" s="446"/>
      <c r="D30" s="446"/>
      <c r="E30" s="446"/>
      <c r="F30" s="446"/>
      <c r="G30" s="446"/>
      <c r="H30" s="445">
        <f>IF(SUM(C30:G30)="","",SUM(C30:G30))</f>
        <v>0</v>
      </c>
    </row>
    <row r="31" spans="1:8" x14ac:dyDescent="0.35">
      <c r="A31" s="34" t="s">
        <v>2490</v>
      </c>
      <c r="B31" s="425" t="s">
        <v>2488</v>
      </c>
      <c r="C31" s="416"/>
      <c r="D31" s="54"/>
      <c r="E31" s="54"/>
      <c r="F31" s="444"/>
      <c r="G31" s="443"/>
    </row>
    <row r="32" spans="1:8" x14ac:dyDescent="0.35">
      <c r="A32" s="34" t="s">
        <v>2489</v>
      </c>
      <c r="B32" s="425" t="s">
        <v>2488</v>
      </c>
      <c r="C32" s="62"/>
      <c r="D32" s="34"/>
      <c r="E32" s="34"/>
      <c r="F32" s="60"/>
      <c r="G32" s="41"/>
    </row>
    <row r="33" spans="1:7" x14ac:dyDescent="0.35">
      <c r="A33" s="34"/>
      <c r="B33" s="35"/>
      <c r="C33" s="62"/>
      <c r="D33" s="34"/>
      <c r="E33" s="34"/>
      <c r="F33" s="60"/>
      <c r="G33" s="41"/>
    </row>
    <row r="34" spans="1:7" x14ac:dyDescent="0.35">
      <c r="A34" s="34"/>
      <c r="B34" s="35"/>
      <c r="C34" s="62"/>
      <c r="D34" s="34"/>
      <c r="E34" s="34"/>
      <c r="F34" s="60"/>
      <c r="G34" s="41"/>
    </row>
    <row r="35" spans="1:7" x14ac:dyDescent="0.35">
      <c r="A35" s="34"/>
      <c r="B35" s="35"/>
      <c r="C35" s="62"/>
      <c r="D35" s="34"/>
      <c r="F35" s="60"/>
      <c r="G35" s="41"/>
    </row>
    <row r="36" spans="1:7" x14ac:dyDescent="0.35">
      <c r="A36" s="34"/>
      <c r="B36" s="34"/>
      <c r="C36" s="436"/>
      <c r="D36" s="436"/>
      <c r="E36" s="436"/>
      <c r="F36" s="436"/>
      <c r="G36" s="55"/>
    </row>
    <row r="37" spans="1:7" x14ac:dyDescent="0.35">
      <c r="A37" s="34"/>
      <c r="B37" s="34"/>
      <c r="C37" s="436"/>
      <c r="D37" s="436"/>
      <c r="E37" s="436"/>
      <c r="F37" s="436"/>
      <c r="G37" s="55"/>
    </row>
    <row r="38" spans="1:7" x14ac:dyDescent="0.35">
      <c r="A38" s="34"/>
      <c r="B38" s="34"/>
      <c r="C38" s="436"/>
      <c r="D38" s="436"/>
      <c r="E38" s="436"/>
      <c r="F38" s="436"/>
      <c r="G38" s="55"/>
    </row>
    <row r="39" spans="1:7" x14ac:dyDescent="0.35">
      <c r="A39" s="34"/>
      <c r="B39" s="34"/>
      <c r="C39" s="436"/>
      <c r="D39" s="436"/>
      <c r="E39" s="436"/>
      <c r="F39" s="436"/>
      <c r="G39" s="55"/>
    </row>
    <row r="40" spans="1:7" x14ac:dyDescent="0.35">
      <c r="A40" s="34"/>
      <c r="B40" s="34"/>
      <c r="C40" s="436"/>
      <c r="D40" s="436"/>
      <c r="E40" s="436"/>
      <c r="F40" s="436"/>
      <c r="G40" s="55"/>
    </row>
    <row r="41" spans="1:7" x14ac:dyDescent="0.35">
      <c r="A41" s="34"/>
      <c r="B41" s="34"/>
      <c r="C41" s="436"/>
      <c r="D41" s="436"/>
      <c r="E41" s="436"/>
      <c r="F41" s="436"/>
      <c r="G41" s="55"/>
    </row>
    <row r="42" spans="1:7" x14ac:dyDescent="0.35">
      <c r="A42" s="34"/>
      <c r="B42" s="34"/>
      <c r="C42" s="436"/>
      <c r="D42" s="436"/>
      <c r="E42" s="436"/>
      <c r="F42" s="436"/>
      <c r="G42" s="55"/>
    </row>
    <row r="43" spans="1:7" x14ac:dyDescent="0.35">
      <c r="A43" s="34"/>
      <c r="B43" s="34"/>
      <c r="C43" s="436"/>
      <c r="D43" s="436"/>
      <c r="E43" s="436"/>
      <c r="F43" s="436"/>
      <c r="G43" s="55"/>
    </row>
    <row r="44" spans="1:7" x14ac:dyDescent="0.35">
      <c r="A44" s="34"/>
      <c r="B44" s="34"/>
      <c r="C44" s="436"/>
      <c r="D44" s="436"/>
      <c r="E44" s="436"/>
      <c r="F44" s="436"/>
      <c r="G44" s="55"/>
    </row>
    <row r="45" spans="1:7" x14ac:dyDescent="0.35">
      <c r="A45" s="34"/>
      <c r="B45" s="34"/>
      <c r="C45" s="436"/>
      <c r="D45" s="436"/>
      <c r="E45" s="436"/>
      <c r="F45" s="436"/>
      <c r="G45" s="55"/>
    </row>
    <row r="46" spans="1:7" x14ac:dyDescent="0.35">
      <c r="A46" s="34"/>
      <c r="B46" s="34"/>
      <c r="C46" s="436"/>
      <c r="D46" s="436"/>
      <c r="E46" s="436"/>
      <c r="F46" s="436"/>
      <c r="G46" s="55"/>
    </row>
    <row r="47" spans="1:7" x14ac:dyDescent="0.35">
      <c r="A47" s="34"/>
      <c r="B47" s="34"/>
      <c r="C47" s="436"/>
      <c r="D47" s="436"/>
      <c r="E47" s="436"/>
      <c r="F47" s="436"/>
      <c r="G47" s="55"/>
    </row>
    <row r="48" spans="1:7" x14ac:dyDescent="0.35">
      <c r="A48" s="34"/>
      <c r="B48" s="34"/>
      <c r="C48" s="436"/>
      <c r="D48" s="436"/>
      <c r="E48" s="436"/>
      <c r="F48" s="436"/>
      <c r="G48" s="55"/>
    </row>
    <row r="49" spans="1:7" x14ac:dyDescent="0.35">
      <c r="A49" s="34"/>
      <c r="B49" s="34"/>
      <c r="C49" s="436"/>
      <c r="D49" s="436"/>
      <c r="E49" s="436"/>
      <c r="F49" s="436"/>
      <c r="G49" s="55"/>
    </row>
    <row r="50" spans="1:7" x14ac:dyDescent="0.35">
      <c r="A50" s="34"/>
      <c r="B50" s="34"/>
      <c r="C50" s="436"/>
      <c r="D50" s="436"/>
      <c r="E50" s="436"/>
      <c r="F50" s="436"/>
      <c r="G50" s="55"/>
    </row>
    <row r="51" spans="1:7" x14ac:dyDescent="0.35">
      <c r="A51" s="34"/>
      <c r="B51" s="34"/>
      <c r="C51" s="436"/>
      <c r="D51" s="436"/>
      <c r="E51" s="436"/>
      <c r="F51" s="436"/>
      <c r="G51" s="55"/>
    </row>
    <row r="52" spans="1:7" x14ac:dyDescent="0.35">
      <c r="A52" s="34"/>
      <c r="B52" s="34"/>
      <c r="C52" s="436"/>
      <c r="D52" s="436"/>
      <c r="E52" s="436"/>
      <c r="F52" s="436"/>
      <c r="G52" s="55"/>
    </row>
    <row r="53" spans="1:7" x14ac:dyDescent="0.35">
      <c r="A53" s="34"/>
      <c r="B53" s="34"/>
      <c r="C53" s="436"/>
      <c r="D53" s="436"/>
      <c r="E53" s="436"/>
      <c r="F53" s="436"/>
      <c r="G53" s="55"/>
    </row>
    <row r="54" spans="1:7" x14ac:dyDescent="0.35">
      <c r="A54" s="34"/>
      <c r="B54" s="34"/>
      <c r="C54" s="436"/>
      <c r="D54" s="436"/>
      <c r="E54" s="436"/>
      <c r="F54" s="436"/>
      <c r="G54" s="55"/>
    </row>
    <row r="55" spans="1:7" x14ac:dyDescent="0.35">
      <c r="A55" s="34"/>
      <c r="B55" s="34"/>
      <c r="C55" s="436"/>
      <c r="D55" s="436"/>
      <c r="E55" s="436"/>
      <c r="F55" s="436"/>
      <c r="G55" s="55"/>
    </row>
    <row r="56" spans="1:7" x14ac:dyDescent="0.35">
      <c r="A56" s="34"/>
      <c r="B56" s="34"/>
      <c r="C56" s="436"/>
      <c r="D56" s="436"/>
      <c r="E56" s="436"/>
      <c r="F56" s="436"/>
      <c r="G56" s="55"/>
    </row>
    <row r="57" spans="1:7" x14ac:dyDescent="0.35">
      <c r="A57" s="34"/>
      <c r="B57" s="34"/>
      <c r="C57" s="436"/>
      <c r="D57" s="436"/>
      <c r="E57" s="436"/>
      <c r="F57" s="436"/>
      <c r="G57" s="55"/>
    </row>
    <row r="58" spans="1:7" x14ac:dyDescent="0.35">
      <c r="A58" s="34"/>
      <c r="B58" s="34"/>
      <c r="C58" s="436"/>
      <c r="D58" s="436"/>
      <c r="E58" s="436"/>
      <c r="F58" s="436"/>
      <c r="G58" s="55"/>
    </row>
    <row r="59" spans="1:7" x14ac:dyDescent="0.35">
      <c r="A59" s="34"/>
      <c r="B59" s="34"/>
      <c r="C59" s="436"/>
      <c r="D59" s="436"/>
      <c r="E59" s="436"/>
      <c r="F59" s="436"/>
      <c r="G59" s="55"/>
    </row>
    <row r="60" spans="1:7" x14ac:dyDescent="0.35">
      <c r="A60" s="34"/>
      <c r="B60" s="34"/>
      <c r="C60" s="436"/>
      <c r="D60" s="436"/>
      <c r="E60" s="436"/>
      <c r="F60" s="436"/>
      <c r="G60" s="55"/>
    </row>
    <row r="61" spans="1:7" x14ac:dyDescent="0.35">
      <c r="A61" s="34"/>
      <c r="B61" s="34"/>
      <c r="C61" s="436"/>
      <c r="D61" s="436"/>
      <c r="E61" s="436"/>
      <c r="F61" s="436"/>
      <c r="G61" s="55"/>
    </row>
    <row r="62" spans="1:7" x14ac:dyDescent="0.35">
      <c r="A62" s="34"/>
      <c r="B62" s="34"/>
      <c r="C62" s="436"/>
      <c r="D62" s="436"/>
      <c r="E62" s="436"/>
      <c r="F62" s="436"/>
      <c r="G62" s="55"/>
    </row>
    <row r="63" spans="1:7" x14ac:dyDescent="0.35">
      <c r="A63" s="34"/>
      <c r="B63" s="133"/>
      <c r="C63" s="442"/>
      <c r="D63" s="442"/>
      <c r="E63" s="436"/>
      <c r="F63" s="442"/>
      <c r="G63" s="55"/>
    </row>
    <row r="64" spans="1:7" x14ac:dyDescent="0.35">
      <c r="A64" s="34"/>
      <c r="B64" s="34"/>
      <c r="C64" s="436"/>
      <c r="D64" s="436"/>
      <c r="E64" s="436"/>
      <c r="F64" s="436"/>
      <c r="G64" s="55"/>
    </row>
    <row r="65" spans="1:7" x14ac:dyDescent="0.35">
      <c r="A65" s="34"/>
      <c r="B65" s="34"/>
      <c r="C65" s="436"/>
      <c r="D65" s="436"/>
      <c r="E65" s="436"/>
      <c r="F65" s="436"/>
      <c r="G65" s="55"/>
    </row>
    <row r="66" spans="1:7" x14ac:dyDescent="0.35">
      <c r="A66" s="34"/>
      <c r="B66" s="34"/>
      <c r="C66" s="436"/>
      <c r="D66" s="436"/>
      <c r="E66" s="436"/>
      <c r="F66" s="436"/>
      <c r="G66" s="55"/>
    </row>
    <row r="67" spans="1:7" x14ac:dyDescent="0.35">
      <c r="A67" s="34"/>
      <c r="B67" s="133"/>
      <c r="C67" s="442"/>
      <c r="D67" s="442"/>
      <c r="E67" s="436"/>
      <c r="F67" s="442"/>
      <c r="G67" s="55"/>
    </row>
    <row r="68" spans="1:7" x14ac:dyDescent="0.35">
      <c r="A68" s="34"/>
      <c r="B68" s="55"/>
      <c r="C68" s="436"/>
      <c r="D68" s="436"/>
      <c r="E68" s="436"/>
      <c r="F68" s="436"/>
      <c r="G68" s="55"/>
    </row>
    <row r="69" spans="1:7" x14ac:dyDescent="0.35">
      <c r="A69" s="34"/>
      <c r="B69" s="34"/>
      <c r="C69" s="436"/>
      <c r="D69" s="436"/>
      <c r="E69" s="436"/>
      <c r="F69" s="436"/>
      <c r="G69" s="55"/>
    </row>
    <row r="70" spans="1:7" x14ac:dyDescent="0.35">
      <c r="A70" s="34"/>
      <c r="B70" s="55"/>
      <c r="C70" s="436"/>
      <c r="D70" s="436"/>
      <c r="E70" s="436"/>
      <c r="F70" s="436"/>
      <c r="G70" s="55"/>
    </row>
    <row r="71" spans="1:7" x14ac:dyDescent="0.35">
      <c r="A71" s="34"/>
      <c r="B71" s="55"/>
      <c r="C71" s="436"/>
      <c r="D71" s="436"/>
      <c r="E71" s="436"/>
      <c r="F71" s="436"/>
      <c r="G71" s="55"/>
    </row>
    <row r="72" spans="1:7" x14ac:dyDescent="0.35">
      <c r="A72" s="34"/>
      <c r="B72" s="55"/>
      <c r="C72" s="436"/>
      <c r="D72" s="436"/>
      <c r="E72" s="436"/>
      <c r="F72" s="436"/>
      <c r="G72" s="55"/>
    </row>
    <row r="73" spans="1:7" x14ac:dyDescent="0.35">
      <c r="A73" s="34"/>
      <c r="B73" s="55"/>
      <c r="C73" s="436"/>
      <c r="D73" s="436"/>
      <c r="E73" s="436"/>
      <c r="F73" s="436"/>
      <c r="G73" s="55"/>
    </row>
    <row r="74" spans="1:7" x14ac:dyDescent="0.35">
      <c r="A74" s="34"/>
      <c r="B74" s="55"/>
      <c r="C74" s="436"/>
      <c r="D74" s="436"/>
      <c r="E74" s="436"/>
      <c r="F74" s="436"/>
      <c r="G74" s="55"/>
    </row>
    <row r="75" spans="1:7" x14ac:dyDescent="0.35">
      <c r="A75" s="34"/>
      <c r="B75" s="55"/>
      <c r="C75" s="436"/>
      <c r="D75" s="436"/>
      <c r="E75" s="436"/>
      <c r="F75" s="436"/>
      <c r="G75" s="55"/>
    </row>
    <row r="76" spans="1:7" x14ac:dyDescent="0.35">
      <c r="A76" s="34"/>
      <c r="B76" s="55"/>
      <c r="C76" s="436"/>
      <c r="D76" s="436"/>
      <c r="E76" s="436"/>
      <c r="F76" s="436"/>
      <c r="G76" s="55"/>
    </row>
    <row r="77" spans="1:7" x14ac:dyDescent="0.35">
      <c r="A77" s="34"/>
      <c r="B77" s="55"/>
      <c r="C77" s="436"/>
      <c r="D77" s="436"/>
      <c r="E77" s="436"/>
      <c r="F77" s="436"/>
      <c r="G77" s="55"/>
    </row>
    <row r="78" spans="1:7" x14ac:dyDescent="0.35">
      <c r="A78" s="34"/>
      <c r="B78" s="55"/>
      <c r="C78" s="436"/>
      <c r="D78" s="436"/>
      <c r="E78" s="436"/>
      <c r="F78" s="436"/>
      <c r="G78" s="55"/>
    </row>
    <row r="79" spans="1:7" x14ac:dyDescent="0.35">
      <c r="A79" s="34"/>
      <c r="B79" s="35"/>
      <c r="C79" s="436"/>
      <c r="D79" s="436"/>
      <c r="E79" s="436"/>
      <c r="F79" s="436"/>
      <c r="G79" s="55"/>
    </row>
    <row r="80" spans="1:7" x14ac:dyDescent="0.35">
      <c r="A80" s="34"/>
      <c r="B80" s="35"/>
      <c r="C80" s="436"/>
      <c r="D80" s="436"/>
      <c r="E80" s="436"/>
      <c r="F80" s="436"/>
      <c r="G80" s="55"/>
    </row>
    <row r="81" spans="1:7" x14ac:dyDescent="0.35">
      <c r="A81" s="34"/>
      <c r="B81" s="35"/>
      <c r="C81" s="436"/>
      <c r="D81" s="436"/>
      <c r="E81" s="436"/>
      <c r="F81" s="436"/>
      <c r="G81" s="55"/>
    </row>
    <row r="82" spans="1:7" x14ac:dyDescent="0.35">
      <c r="A82" s="34"/>
      <c r="B82" s="35"/>
      <c r="C82" s="436"/>
      <c r="D82" s="436"/>
      <c r="E82" s="436"/>
      <c r="F82" s="436"/>
      <c r="G82" s="55"/>
    </row>
    <row r="83" spans="1:7" x14ac:dyDescent="0.35">
      <c r="A83" s="34"/>
      <c r="B83" s="35"/>
      <c r="C83" s="436"/>
      <c r="D83" s="436"/>
      <c r="E83" s="436"/>
      <c r="F83" s="436"/>
      <c r="G83" s="55"/>
    </row>
    <row r="84" spans="1:7" x14ac:dyDescent="0.35">
      <c r="A84" s="34"/>
      <c r="B84" s="35"/>
      <c r="C84" s="436"/>
      <c r="D84" s="436"/>
      <c r="E84" s="436"/>
      <c r="F84" s="436"/>
      <c r="G84" s="55"/>
    </row>
    <row r="85" spans="1:7" x14ac:dyDescent="0.35">
      <c r="A85" s="34"/>
      <c r="B85" s="35"/>
      <c r="C85" s="436"/>
      <c r="D85" s="436"/>
      <c r="E85" s="436"/>
      <c r="F85" s="436"/>
      <c r="G85" s="55"/>
    </row>
    <row r="86" spans="1:7" x14ac:dyDescent="0.35">
      <c r="A86" s="34"/>
      <c r="B86" s="35"/>
      <c r="C86" s="436"/>
      <c r="D86" s="436"/>
      <c r="E86" s="436"/>
      <c r="F86" s="436"/>
      <c r="G86" s="55"/>
    </row>
    <row r="87" spans="1:7" x14ac:dyDescent="0.35">
      <c r="A87" s="34"/>
      <c r="B87" s="35"/>
      <c r="C87" s="436"/>
      <c r="D87" s="436"/>
      <c r="E87" s="436"/>
      <c r="F87" s="436"/>
      <c r="G87" s="55"/>
    </row>
    <row r="88" spans="1:7" x14ac:dyDescent="0.35">
      <c r="A88" s="34"/>
      <c r="B88" s="35"/>
      <c r="C88" s="436"/>
      <c r="D88" s="436"/>
      <c r="E88" s="436"/>
      <c r="F88" s="436"/>
      <c r="G88" s="55"/>
    </row>
    <row r="89" spans="1:7" x14ac:dyDescent="0.35">
      <c r="A89" s="39"/>
      <c r="B89" s="39"/>
      <c r="C89" s="39"/>
      <c r="D89" s="39"/>
      <c r="E89" s="39"/>
      <c r="F89" s="39"/>
      <c r="G89" s="39"/>
    </row>
    <row r="90" spans="1:7" x14ac:dyDescent="0.35">
      <c r="A90" s="34"/>
      <c r="B90" s="55"/>
      <c r="C90" s="436"/>
      <c r="D90" s="436"/>
      <c r="E90" s="436"/>
      <c r="F90" s="436"/>
      <c r="G90" s="55"/>
    </row>
    <row r="91" spans="1:7" x14ac:dyDescent="0.35">
      <c r="A91" s="34"/>
      <c r="B91" s="55"/>
      <c r="C91" s="436"/>
      <c r="D91" s="436"/>
      <c r="E91" s="436"/>
      <c r="F91" s="436"/>
      <c r="G91" s="55"/>
    </row>
    <row r="92" spans="1:7" x14ac:dyDescent="0.35">
      <c r="A92" s="34"/>
      <c r="B92" s="55"/>
      <c r="C92" s="436"/>
      <c r="D92" s="436"/>
      <c r="E92" s="436"/>
      <c r="F92" s="436"/>
      <c r="G92" s="55"/>
    </row>
    <row r="93" spans="1:7" x14ac:dyDescent="0.35">
      <c r="A93" s="34"/>
      <c r="B93" s="55"/>
      <c r="C93" s="436"/>
      <c r="D93" s="436"/>
      <c r="E93" s="436"/>
      <c r="F93" s="436"/>
      <c r="G93" s="55"/>
    </row>
    <row r="94" spans="1:7" x14ac:dyDescent="0.35">
      <c r="A94" s="34"/>
      <c r="B94" s="55"/>
      <c r="C94" s="436"/>
      <c r="D94" s="436"/>
      <c r="E94" s="436"/>
      <c r="F94" s="436"/>
      <c r="G94" s="55"/>
    </row>
    <row r="95" spans="1:7" x14ac:dyDescent="0.35">
      <c r="A95" s="34"/>
      <c r="B95" s="55"/>
      <c r="C95" s="436"/>
      <c r="D95" s="436"/>
      <c r="E95" s="436"/>
      <c r="F95" s="436"/>
      <c r="G95" s="55"/>
    </row>
    <row r="96" spans="1:7" x14ac:dyDescent="0.35">
      <c r="A96" s="34"/>
      <c r="B96" s="55"/>
      <c r="C96" s="436"/>
      <c r="D96" s="436"/>
      <c r="E96" s="436"/>
      <c r="F96" s="436"/>
      <c r="G96" s="55"/>
    </row>
    <row r="97" spans="1:7" x14ac:dyDescent="0.35">
      <c r="A97" s="34"/>
      <c r="B97" s="55"/>
      <c r="C97" s="436"/>
      <c r="D97" s="436"/>
      <c r="E97" s="436"/>
      <c r="F97" s="436"/>
      <c r="G97" s="55"/>
    </row>
    <row r="98" spans="1:7" x14ac:dyDescent="0.35">
      <c r="A98" s="34"/>
      <c r="B98" s="55"/>
      <c r="C98" s="436"/>
      <c r="D98" s="436"/>
      <c r="E98" s="436"/>
      <c r="F98" s="436"/>
      <c r="G98" s="55"/>
    </row>
    <row r="99" spans="1:7" x14ac:dyDescent="0.35">
      <c r="A99" s="34"/>
      <c r="B99" s="55"/>
      <c r="C99" s="436"/>
      <c r="D99" s="436"/>
      <c r="E99" s="436"/>
      <c r="F99" s="436"/>
      <c r="G99" s="55"/>
    </row>
    <row r="100" spans="1:7" x14ac:dyDescent="0.35">
      <c r="A100" s="34"/>
      <c r="B100" s="55"/>
      <c r="C100" s="436"/>
      <c r="D100" s="436"/>
      <c r="E100" s="436"/>
      <c r="F100" s="436"/>
      <c r="G100" s="55"/>
    </row>
    <row r="101" spans="1:7" x14ac:dyDescent="0.35">
      <c r="A101" s="34"/>
      <c r="B101" s="55"/>
      <c r="C101" s="436"/>
      <c r="D101" s="436"/>
      <c r="E101" s="436"/>
      <c r="F101" s="436"/>
      <c r="G101" s="55"/>
    </row>
    <row r="102" spans="1:7" x14ac:dyDescent="0.35">
      <c r="A102" s="34"/>
      <c r="B102" s="55"/>
      <c r="C102" s="436"/>
      <c r="D102" s="436"/>
      <c r="E102" s="436"/>
      <c r="F102" s="436"/>
      <c r="G102" s="55"/>
    </row>
    <row r="103" spans="1:7" x14ac:dyDescent="0.35">
      <c r="A103" s="34"/>
      <c r="B103" s="55"/>
      <c r="C103" s="436"/>
      <c r="D103" s="436"/>
      <c r="E103" s="436"/>
      <c r="F103" s="436"/>
      <c r="G103" s="55"/>
    </row>
    <row r="104" spans="1:7" x14ac:dyDescent="0.35">
      <c r="A104" s="34"/>
      <c r="B104" s="55"/>
      <c r="C104" s="436"/>
      <c r="D104" s="436"/>
      <c r="E104" s="436"/>
      <c r="F104" s="436"/>
      <c r="G104" s="55"/>
    </row>
    <row r="105" spans="1:7" x14ac:dyDescent="0.35">
      <c r="A105" s="34"/>
      <c r="B105" s="55"/>
      <c r="C105" s="436"/>
      <c r="D105" s="436"/>
      <c r="E105" s="436"/>
      <c r="F105" s="436"/>
      <c r="G105" s="55"/>
    </row>
    <row r="106" spans="1:7" x14ac:dyDescent="0.35">
      <c r="A106" s="34"/>
      <c r="B106" s="55"/>
      <c r="C106" s="436"/>
      <c r="D106" s="436"/>
      <c r="E106" s="436"/>
      <c r="F106" s="436"/>
      <c r="G106" s="55"/>
    </row>
    <row r="107" spans="1:7" x14ac:dyDescent="0.35">
      <c r="A107" s="34"/>
      <c r="B107" s="55"/>
      <c r="C107" s="436"/>
      <c r="D107" s="436"/>
      <c r="E107" s="436"/>
      <c r="F107" s="436"/>
      <c r="G107" s="55"/>
    </row>
    <row r="108" spans="1:7" x14ac:dyDescent="0.35">
      <c r="A108" s="34"/>
      <c r="B108" s="55"/>
      <c r="C108" s="436"/>
      <c r="D108" s="436"/>
      <c r="E108" s="436"/>
      <c r="F108" s="436"/>
      <c r="G108" s="55"/>
    </row>
    <row r="109" spans="1:7" x14ac:dyDescent="0.35">
      <c r="A109" s="34"/>
      <c r="B109" s="55"/>
      <c r="C109" s="436"/>
      <c r="D109" s="436"/>
      <c r="E109" s="436"/>
      <c r="F109" s="436"/>
      <c r="G109" s="55"/>
    </row>
    <row r="110" spans="1:7" x14ac:dyDescent="0.35">
      <c r="A110" s="34"/>
      <c r="B110" s="55"/>
      <c r="C110" s="436"/>
      <c r="D110" s="436"/>
      <c r="E110" s="436"/>
      <c r="F110" s="436"/>
      <c r="G110" s="55"/>
    </row>
    <row r="111" spans="1:7" x14ac:dyDescent="0.35">
      <c r="A111" s="34"/>
      <c r="B111" s="55"/>
      <c r="C111" s="436"/>
      <c r="D111" s="436"/>
      <c r="E111" s="436"/>
      <c r="F111" s="436"/>
      <c r="G111" s="55"/>
    </row>
    <row r="112" spans="1:7" x14ac:dyDescent="0.35">
      <c r="A112" s="34"/>
      <c r="B112" s="55"/>
      <c r="C112" s="436"/>
      <c r="D112" s="436"/>
      <c r="E112" s="436"/>
      <c r="F112" s="436"/>
      <c r="G112" s="55"/>
    </row>
    <row r="113" spans="1:7" x14ac:dyDescent="0.35">
      <c r="A113" s="34"/>
      <c r="B113" s="55"/>
      <c r="C113" s="436"/>
      <c r="D113" s="436"/>
      <c r="E113" s="436"/>
      <c r="F113" s="436"/>
      <c r="G113" s="55"/>
    </row>
    <row r="114" spans="1:7" x14ac:dyDescent="0.35">
      <c r="A114" s="34"/>
      <c r="B114" s="55"/>
      <c r="C114" s="436"/>
      <c r="D114" s="436"/>
      <c r="E114" s="436"/>
      <c r="F114" s="436"/>
      <c r="G114" s="55"/>
    </row>
    <row r="115" spans="1:7" x14ac:dyDescent="0.35">
      <c r="A115" s="34"/>
      <c r="B115" s="55"/>
      <c r="C115" s="436"/>
      <c r="D115" s="436"/>
      <c r="E115" s="436"/>
      <c r="F115" s="436"/>
      <c r="G115" s="55"/>
    </row>
    <row r="116" spans="1:7" x14ac:dyDescent="0.35">
      <c r="A116" s="34"/>
      <c r="B116" s="55"/>
      <c r="C116" s="436"/>
      <c r="D116" s="436"/>
      <c r="E116" s="436"/>
      <c r="F116" s="436"/>
      <c r="G116" s="55"/>
    </row>
    <row r="117" spans="1:7" x14ac:dyDescent="0.35">
      <c r="A117" s="34"/>
      <c r="B117" s="55"/>
      <c r="C117" s="436"/>
      <c r="D117" s="436"/>
      <c r="E117" s="436"/>
      <c r="F117" s="436"/>
      <c r="G117" s="55"/>
    </row>
    <row r="118" spans="1:7" x14ac:dyDescent="0.35">
      <c r="A118" s="34"/>
      <c r="B118" s="55"/>
      <c r="C118" s="436"/>
      <c r="D118" s="436"/>
      <c r="E118" s="436"/>
      <c r="F118" s="436"/>
      <c r="G118" s="55"/>
    </row>
    <row r="119" spans="1:7" x14ac:dyDescent="0.35">
      <c r="A119" s="34"/>
      <c r="B119" s="55"/>
      <c r="C119" s="436"/>
      <c r="D119" s="436"/>
      <c r="E119" s="436"/>
      <c r="F119" s="436"/>
      <c r="G119" s="55"/>
    </row>
    <row r="120" spans="1:7" x14ac:dyDescent="0.35">
      <c r="A120" s="34"/>
      <c r="B120" s="55"/>
      <c r="C120" s="436"/>
      <c r="D120" s="436"/>
      <c r="E120" s="436"/>
      <c r="F120" s="436"/>
      <c r="G120" s="55"/>
    </row>
    <row r="121" spans="1:7" x14ac:dyDescent="0.35">
      <c r="A121" s="34"/>
      <c r="B121" s="55"/>
      <c r="C121" s="436"/>
      <c r="D121" s="436"/>
      <c r="E121" s="436"/>
      <c r="F121" s="436"/>
      <c r="G121" s="55"/>
    </row>
    <row r="122" spans="1:7" x14ac:dyDescent="0.35">
      <c r="A122" s="34"/>
      <c r="B122" s="55"/>
      <c r="C122" s="436"/>
      <c r="D122" s="436"/>
      <c r="E122" s="436"/>
      <c r="F122" s="436"/>
      <c r="G122" s="55"/>
    </row>
    <row r="123" spans="1:7" x14ac:dyDescent="0.35">
      <c r="A123" s="34"/>
      <c r="B123" s="55"/>
      <c r="C123" s="436"/>
      <c r="D123" s="436"/>
      <c r="E123" s="436"/>
      <c r="F123" s="436"/>
      <c r="G123" s="55"/>
    </row>
    <row r="124" spans="1:7" x14ac:dyDescent="0.35">
      <c r="A124" s="34"/>
      <c r="B124" s="55"/>
      <c r="C124" s="436"/>
      <c r="D124" s="436"/>
      <c r="E124" s="436"/>
      <c r="F124" s="436"/>
      <c r="G124" s="55"/>
    </row>
    <row r="125" spans="1:7" x14ac:dyDescent="0.35">
      <c r="A125" s="34"/>
      <c r="B125" s="55"/>
      <c r="C125" s="436"/>
      <c r="D125" s="436"/>
      <c r="E125" s="436"/>
      <c r="F125" s="436"/>
      <c r="G125" s="55"/>
    </row>
    <row r="126" spans="1:7" x14ac:dyDescent="0.35">
      <c r="A126" s="34"/>
      <c r="B126" s="55"/>
      <c r="C126" s="436"/>
      <c r="D126" s="436"/>
      <c r="E126" s="436"/>
      <c r="F126" s="436"/>
      <c r="G126" s="55"/>
    </row>
    <row r="127" spans="1:7" x14ac:dyDescent="0.35">
      <c r="A127" s="34"/>
      <c r="B127" s="55"/>
      <c r="C127" s="436"/>
      <c r="D127" s="436"/>
      <c r="E127" s="436"/>
      <c r="F127" s="436"/>
      <c r="G127" s="55"/>
    </row>
    <row r="128" spans="1:7" x14ac:dyDescent="0.35">
      <c r="A128" s="34"/>
      <c r="B128" s="55"/>
      <c r="C128" s="436"/>
      <c r="D128" s="436"/>
      <c r="E128" s="436"/>
      <c r="F128" s="436"/>
      <c r="G128" s="55"/>
    </row>
    <row r="129" spans="1:7" x14ac:dyDescent="0.35">
      <c r="A129" s="34"/>
      <c r="B129" s="55"/>
      <c r="C129" s="436"/>
      <c r="D129" s="436"/>
      <c r="E129" s="436"/>
      <c r="F129" s="436"/>
      <c r="G129" s="55"/>
    </row>
    <row r="130" spans="1:7" x14ac:dyDescent="0.35">
      <c r="A130" s="34"/>
      <c r="B130" s="55"/>
      <c r="C130" s="436"/>
      <c r="D130" s="436"/>
      <c r="E130" s="436"/>
      <c r="F130" s="436"/>
      <c r="G130" s="55"/>
    </row>
    <row r="131" spans="1:7" x14ac:dyDescent="0.35">
      <c r="A131" s="34"/>
      <c r="B131" s="55"/>
      <c r="C131" s="436"/>
      <c r="D131" s="436"/>
      <c r="E131" s="436"/>
      <c r="F131" s="436"/>
      <c r="G131" s="55"/>
    </row>
    <row r="132" spans="1:7" x14ac:dyDescent="0.35">
      <c r="A132" s="34"/>
      <c r="B132" s="55"/>
      <c r="C132" s="436"/>
      <c r="D132" s="436"/>
      <c r="E132" s="436"/>
      <c r="F132" s="436"/>
      <c r="G132" s="55"/>
    </row>
    <row r="133" spans="1:7" x14ac:dyDescent="0.35">
      <c r="A133" s="34"/>
      <c r="B133" s="55"/>
      <c r="C133" s="436"/>
      <c r="D133" s="436"/>
      <c r="E133" s="436"/>
      <c r="F133" s="436"/>
      <c r="G133" s="55"/>
    </row>
    <row r="134" spans="1:7" x14ac:dyDescent="0.35">
      <c r="A134" s="34"/>
      <c r="B134" s="55"/>
      <c r="C134" s="436"/>
      <c r="D134" s="436"/>
      <c r="E134" s="436"/>
      <c r="F134" s="436"/>
      <c r="G134" s="55"/>
    </row>
    <row r="135" spans="1:7" x14ac:dyDescent="0.35">
      <c r="A135" s="34"/>
      <c r="B135" s="55"/>
      <c r="C135" s="436"/>
      <c r="D135" s="436"/>
      <c r="E135" s="436"/>
      <c r="F135" s="436"/>
      <c r="G135" s="55"/>
    </row>
    <row r="136" spans="1:7" x14ac:dyDescent="0.35">
      <c r="A136" s="34"/>
      <c r="B136" s="55"/>
      <c r="C136" s="436"/>
      <c r="D136" s="436"/>
      <c r="E136" s="436"/>
      <c r="F136" s="436"/>
      <c r="G136" s="55"/>
    </row>
    <row r="137" spans="1:7" x14ac:dyDescent="0.35">
      <c r="A137" s="34"/>
      <c r="B137" s="55"/>
      <c r="C137" s="436"/>
      <c r="D137" s="436"/>
      <c r="E137" s="436"/>
      <c r="F137" s="436"/>
      <c r="G137" s="55"/>
    </row>
    <row r="138" spans="1:7" x14ac:dyDescent="0.35">
      <c r="A138" s="34"/>
      <c r="B138" s="55"/>
      <c r="C138" s="436"/>
      <c r="D138" s="436"/>
      <c r="E138" s="436"/>
      <c r="F138" s="436"/>
      <c r="G138" s="55"/>
    </row>
    <row r="139" spans="1:7" x14ac:dyDescent="0.35">
      <c r="A139" s="34"/>
      <c r="B139" s="55"/>
      <c r="C139" s="436"/>
      <c r="D139" s="436"/>
      <c r="E139" s="436"/>
      <c r="F139" s="436"/>
      <c r="G139" s="55"/>
    </row>
    <row r="140" spans="1:7" x14ac:dyDescent="0.35">
      <c r="A140" s="39"/>
      <c r="B140" s="39"/>
      <c r="C140" s="39"/>
      <c r="D140" s="39"/>
      <c r="E140" s="39"/>
      <c r="F140" s="39"/>
      <c r="G140" s="39"/>
    </row>
    <row r="141" spans="1:7" x14ac:dyDescent="0.35">
      <c r="A141" s="34"/>
      <c r="B141" s="34"/>
      <c r="C141" s="436"/>
      <c r="D141" s="436"/>
      <c r="E141" s="440"/>
      <c r="F141" s="436"/>
      <c r="G141" s="55"/>
    </row>
    <row r="142" spans="1:7" x14ac:dyDescent="0.35">
      <c r="A142" s="34"/>
      <c r="B142" s="34"/>
      <c r="C142" s="436"/>
      <c r="D142" s="436"/>
      <c r="E142" s="440"/>
      <c r="F142" s="436"/>
      <c r="G142" s="55"/>
    </row>
    <row r="143" spans="1:7" x14ac:dyDescent="0.35">
      <c r="A143" s="34"/>
      <c r="B143" s="34"/>
      <c r="C143" s="436"/>
      <c r="D143" s="436"/>
      <c r="E143" s="440"/>
      <c r="F143" s="436"/>
      <c r="G143" s="55"/>
    </row>
    <row r="144" spans="1:7" x14ac:dyDescent="0.35">
      <c r="A144" s="34"/>
      <c r="B144" s="34"/>
      <c r="C144" s="436"/>
      <c r="D144" s="436"/>
      <c r="E144" s="440"/>
      <c r="F144" s="436"/>
      <c r="G144" s="55"/>
    </row>
    <row r="145" spans="1:7" x14ac:dyDescent="0.35">
      <c r="A145" s="34"/>
      <c r="B145" s="34"/>
      <c r="C145" s="436"/>
      <c r="D145" s="436"/>
      <c r="E145" s="440"/>
      <c r="F145" s="436"/>
      <c r="G145" s="55"/>
    </row>
    <row r="146" spans="1:7" x14ac:dyDescent="0.35">
      <c r="A146" s="34"/>
      <c r="B146" s="34"/>
      <c r="C146" s="436"/>
      <c r="D146" s="436"/>
      <c r="E146" s="440"/>
      <c r="F146" s="436"/>
      <c r="G146" s="55"/>
    </row>
    <row r="147" spans="1:7" x14ac:dyDescent="0.35">
      <c r="A147" s="34"/>
      <c r="B147" s="34"/>
      <c r="C147" s="436"/>
      <c r="D147" s="436"/>
      <c r="E147" s="440"/>
      <c r="F147" s="436"/>
      <c r="G147" s="55"/>
    </row>
    <row r="148" spans="1:7" x14ac:dyDescent="0.35">
      <c r="A148" s="34"/>
      <c r="B148" s="34"/>
      <c r="C148" s="436"/>
      <c r="D148" s="436"/>
      <c r="E148" s="440"/>
      <c r="F148" s="436"/>
      <c r="G148" s="55"/>
    </row>
    <row r="149" spans="1:7" x14ac:dyDescent="0.35">
      <c r="A149" s="34"/>
      <c r="B149" s="34"/>
      <c r="C149" s="436"/>
      <c r="D149" s="436"/>
      <c r="E149" s="440"/>
      <c r="F149" s="436"/>
      <c r="G149" s="55"/>
    </row>
    <row r="150" spans="1:7" x14ac:dyDescent="0.35">
      <c r="A150" s="39"/>
      <c r="B150" s="39"/>
      <c r="C150" s="39"/>
      <c r="D150" s="39"/>
      <c r="E150" s="39"/>
      <c r="F150" s="39"/>
      <c r="G150" s="39"/>
    </row>
    <row r="151" spans="1:7" x14ac:dyDescent="0.35">
      <c r="A151" s="34"/>
      <c r="B151" s="34"/>
      <c r="C151" s="436"/>
      <c r="D151" s="436"/>
      <c r="E151" s="440"/>
      <c r="F151" s="436"/>
      <c r="G151" s="55"/>
    </row>
    <row r="152" spans="1:7" x14ac:dyDescent="0.35">
      <c r="A152" s="34"/>
      <c r="B152" s="34"/>
      <c r="C152" s="436"/>
      <c r="D152" s="436"/>
      <c r="E152" s="440"/>
      <c r="F152" s="436"/>
      <c r="G152" s="55"/>
    </row>
    <row r="153" spans="1:7" x14ac:dyDescent="0.35">
      <c r="A153" s="34"/>
      <c r="B153" s="34"/>
      <c r="C153" s="436"/>
      <c r="D153" s="436"/>
      <c r="E153" s="440"/>
      <c r="F153" s="436"/>
      <c r="G153" s="55"/>
    </row>
    <row r="154" spans="1:7" x14ac:dyDescent="0.35">
      <c r="A154" s="34"/>
      <c r="B154" s="34"/>
      <c r="C154" s="34"/>
      <c r="D154" s="34"/>
      <c r="E154" s="33"/>
      <c r="F154" s="34"/>
      <c r="G154" s="55"/>
    </row>
    <row r="155" spans="1:7" x14ac:dyDescent="0.35">
      <c r="A155" s="34"/>
      <c r="B155" s="34"/>
      <c r="C155" s="34"/>
      <c r="D155" s="34"/>
      <c r="E155" s="33"/>
      <c r="F155" s="34"/>
      <c r="G155" s="55"/>
    </row>
    <row r="156" spans="1:7" x14ac:dyDescent="0.35">
      <c r="A156" s="34"/>
      <c r="B156" s="34"/>
      <c r="C156" s="34"/>
      <c r="D156" s="34"/>
      <c r="E156" s="33"/>
      <c r="F156" s="34"/>
      <c r="G156" s="55"/>
    </row>
    <row r="157" spans="1:7" x14ac:dyDescent="0.35">
      <c r="A157" s="34"/>
      <c r="B157" s="34"/>
      <c r="C157" s="34"/>
      <c r="D157" s="34"/>
      <c r="E157" s="33"/>
      <c r="F157" s="34"/>
      <c r="G157" s="55"/>
    </row>
    <row r="158" spans="1:7" x14ac:dyDescent="0.35">
      <c r="A158" s="34"/>
      <c r="B158" s="34"/>
      <c r="C158" s="34"/>
      <c r="D158" s="34"/>
      <c r="E158" s="33"/>
      <c r="F158" s="34"/>
      <c r="G158" s="55"/>
    </row>
    <row r="159" spans="1:7" x14ac:dyDescent="0.35">
      <c r="A159" s="34"/>
      <c r="B159" s="34"/>
      <c r="C159" s="34"/>
      <c r="D159" s="34"/>
      <c r="E159" s="33"/>
      <c r="F159" s="34"/>
      <c r="G159" s="55"/>
    </row>
    <row r="160" spans="1:7" x14ac:dyDescent="0.35">
      <c r="A160" s="39"/>
      <c r="B160" s="39"/>
      <c r="C160" s="39"/>
      <c r="D160" s="39"/>
      <c r="E160" s="39"/>
      <c r="F160" s="39"/>
      <c r="G160" s="39"/>
    </row>
    <row r="161" spans="1:7" x14ac:dyDescent="0.35">
      <c r="A161" s="34"/>
      <c r="B161" s="66"/>
      <c r="C161" s="436"/>
      <c r="D161" s="436"/>
      <c r="E161" s="440"/>
      <c r="F161" s="436"/>
      <c r="G161" s="55"/>
    </row>
    <row r="162" spans="1:7" x14ac:dyDescent="0.35">
      <c r="A162" s="34"/>
      <c r="B162" s="66"/>
      <c r="C162" s="436"/>
      <c r="D162" s="436"/>
      <c r="E162" s="440"/>
      <c r="F162" s="436"/>
      <c r="G162" s="55"/>
    </row>
    <row r="163" spans="1:7" x14ac:dyDescent="0.35">
      <c r="A163" s="34"/>
      <c r="B163" s="66"/>
      <c r="C163" s="436"/>
      <c r="D163" s="436"/>
      <c r="E163" s="436"/>
      <c r="F163" s="436"/>
      <c r="G163" s="55"/>
    </row>
    <row r="164" spans="1:7" x14ac:dyDescent="0.35">
      <c r="A164" s="34"/>
      <c r="B164" s="66"/>
      <c r="C164" s="436"/>
      <c r="D164" s="436"/>
      <c r="E164" s="436"/>
      <c r="F164" s="436"/>
      <c r="G164" s="55"/>
    </row>
    <row r="165" spans="1:7" x14ac:dyDescent="0.35">
      <c r="A165" s="34"/>
      <c r="B165" s="66"/>
      <c r="C165" s="436"/>
      <c r="D165" s="436"/>
      <c r="E165" s="436"/>
      <c r="F165" s="436"/>
      <c r="G165" s="55"/>
    </row>
    <row r="166" spans="1:7" x14ac:dyDescent="0.35">
      <c r="A166" s="34"/>
      <c r="B166" s="36"/>
      <c r="C166" s="436"/>
      <c r="D166" s="436"/>
      <c r="E166" s="436"/>
      <c r="F166" s="436"/>
      <c r="G166" s="55"/>
    </row>
    <row r="167" spans="1:7" x14ac:dyDescent="0.35">
      <c r="A167" s="34"/>
      <c r="B167" s="36"/>
      <c r="C167" s="436"/>
      <c r="D167" s="436"/>
      <c r="E167" s="436"/>
      <c r="F167" s="436"/>
      <c r="G167" s="55"/>
    </row>
    <row r="168" spans="1:7" x14ac:dyDescent="0.35">
      <c r="A168" s="34"/>
      <c r="B168" s="66"/>
      <c r="C168" s="436"/>
      <c r="D168" s="436"/>
      <c r="E168" s="436"/>
      <c r="F168" s="436"/>
      <c r="G168" s="55"/>
    </row>
    <row r="169" spans="1:7" x14ac:dyDescent="0.35">
      <c r="A169" s="34"/>
      <c r="B169" s="66"/>
      <c r="C169" s="436"/>
      <c r="D169" s="436"/>
      <c r="E169" s="436"/>
      <c r="F169" s="436"/>
      <c r="G169" s="55"/>
    </row>
    <row r="170" spans="1:7" x14ac:dyDescent="0.35">
      <c r="A170" s="39"/>
      <c r="B170" s="39"/>
      <c r="C170" s="39"/>
      <c r="D170" s="39"/>
      <c r="E170" s="39"/>
      <c r="F170" s="39"/>
      <c r="G170" s="39"/>
    </row>
    <row r="171" spans="1:7" x14ac:dyDescent="0.35">
      <c r="A171" s="34"/>
      <c r="B171" s="34"/>
      <c r="C171" s="436"/>
      <c r="D171" s="436"/>
      <c r="E171" s="440"/>
      <c r="F171" s="436"/>
      <c r="G171" s="55"/>
    </row>
    <row r="172" spans="1:7" x14ac:dyDescent="0.35">
      <c r="A172" s="34"/>
      <c r="B172" s="441"/>
      <c r="C172" s="436"/>
      <c r="D172" s="436"/>
      <c r="E172" s="440"/>
      <c r="F172" s="436"/>
      <c r="G172" s="55"/>
    </row>
    <row r="173" spans="1:7" x14ac:dyDescent="0.35">
      <c r="A173" s="34"/>
      <c r="B173" s="441"/>
      <c r="C173" s="436"/>
      <c r="D173" s="436"/>
      <c r="E173" s="440"/>
      <c r="F173" s="436"/>
      <c r="G173" s="55"/>
    </row>
    <row r="174" spans="1:7" x14ac:dyDescent="0.35">
      <c r="A174" s="34"/>
      <c r="B174" s="441"/>
      <c r="C174" s="436"/>
      <c r="D174" s="436"/>
      <c r="E174" s="440"/>
      <c r="F174" s="436"/>
      <c r="G174" s="55"/>
    </row>
    <row r="175" spans="1:7" x14ac:dyDescent="0.35">
      <c r="A175" s="34"/>
      <c r="B175" s="441"/>
      <c r="C175" s="436"/>
      <c r="D175" s="436"/>
      <c r="E175" s="440"/>
      <c r="F175" s="436"/>
      <c r="G175" s="55"/>
    </row>
    <row r="176" spans="1:7" x14ac:dyDescent="0.35">
      <c r="A176" s="34"/>
      <c r="B176" s="55"/>
      <c r="C176" s="55"/>
      <c r="D176" s="55"/>
      <c r="E176" s="55"/>
      <c r="F176" s="55"/>
      <c r="G176" s="55"/>
    </row>
    <row r="177" spans="1:7" x14ac:dyDescent="0.35">
      <c r="A177" s="34"/>
      <c r="B177" s="55"/>
      <c r="C177" s="55"/>
      <c r="D177" s="55"/>
      <c r="E177" s="55"/>
      <c r="F177" s="55"/>
      <c r="G177" s="55"/>
    </row>
    <row r="178" spans="1:7" x14ac:dyDescent="0.35">
      <c r="A178" s="34"/>
      <c r="B178" s="55"/>
      <c r="C178" s="55"/>
      <c r="D178" s="55"/>
      <c r="E178" s="55"/>
      <c r="F178" s="55"/>
      <c r="G178" s="55"/>
    </row>
    <row r="179" spans="1:7" ht="18.5" x14ac:dyDescent="0.35">
      <c r="A179" s="121"/>
      <c r="B179" s="419"/>
      <c r="C179" s="421"/>
      <c r="D179" s="421"/>
      <c r="E179" s="421"/>
      <c r="F179" s="421"/>
      <c r="G179" s="421"/>
    </row>
    <row r="180" spans="1:7" x14ac:dyDescent="0.35">
      <c r="A180" s="39"/>
      <c r="B180" s="39"/>
      <c r="C180" s="39"/>
      <c r="D180" s="39"/>
      <c r="E180" s="39"/>
      <c r="F180" s="39"/>
      <c r="G180" s="39"/>
    </row>
    <row r="181" spans="1:7" x14ac:dyDescent="0.35">
      <c r="A181" s="34"/>
      <c r="B181" s="55"/>
      <c r="C181" s="62"/>
      <c r="D181" s="34"/>
      <c r="E181" s="76"/>
      <c r="F181" s="89"/>
      <c r="G181" s="89"/>
    </row>
    <row r="182" spans="1:7" x14ac:dyDescent="0.35">
      <c r="A182" s="76"/>
      <c r="B182" s="129"/>
      <c r="C182" s="76"/>
      <c r="D182" s="76"/>
      <c r="E182" s="76"/>
      <c r="F182" s="89"/>
      <c r="G182" s="89"/>
    </row>
    <row r="183" spans="1:7" x14ac:dyDescent="0.35">
      <c r="A183" s="34"/>
      <c r="B183" s="55"/>
      <c r="C183" s="76"/>
      <c r="D183" s="76"/>
      <c r="E183" s="76"/>
      <c r="F183" s="89"/>
      <c r="G183" s="89"/>
    </row>
    <row r="184" spans="1:7" x14ac:dyDescent="0.35">
      <c r="A184" s="34"/>
      <c r="B184" s="55"/>
      <c r="C184" s="62"/>
      <c r="D184" s="116"/>
      <c r="E184" s="76"/>
      <c r="F184" s="60"/>
      <c r="G184" s="60"/>
    </row>
    <row r="185" spans="1:7" x14ac:dyDescent="0.35">
      <c r="A185" s="34"/>
      <c r="B185" s="55"/>
      <c r="C185" s="62"/>
      <c r="D185" s="116"/>
      <c r="E185" s="76"/>
      <c r="F185" s="60"/>
      <c r="G185" s="60"/>
    </row>
    <row r="186" spans="1:7" x14ac:dyDescent="0.35">
      <c r="A186" s="34"/>
      <c r="B186" s="55"/>
      <c r="C186" s="62"/>
      <c r="D186" s="116"/>
      <c r="E186" s="76"/>
      <c r="F186" s="60"/>
      <c r="G186" s="60"/>
    </row>
    <row r="187" spans="1:7" x14ac:dyDescent="0.35">
      <c r="A187" s="34"/>
      <c r="B187" s="55"/>
      <c r="C187" s="62"/>
      <c r="D187" s="116"/>
      <c r="E187" s="76"/>
      <c r="F187" s="60"/>
      <c r="G187" s="60"/>
    </row>
    <row r="188" spans="1:7" x14ac:dyDescent="0.35">
      <c r="A188" s="34"/>
      <c r="B188" s="55"/>
      <c r="C188" s="62"/>
      <c r="D188" s="116"/>
      <c r="E188" s="76"/>
      <c r="F188" s="60"/>
      <c r="G188" s="60"/>
    </row>
    <row r="189" spans="1:7" x14ac:dyDescent="0.35">
      <c r="A189" s="34"/>
      <c r="B189" s="55"/>
      <c r="C189" s="62"/>
      <c r="D189" s="116"/>
      <c r="E189" s="76"/>
      <c r="F189" s="60"/>
      <c r="G189" s="60"/>
    </row>
    <row r="190" spans="1:7" x14ac:dyDescent="0.35">
      <c r="A190" s="34"/>
      <c r="B190" s="55"/>
      <c r="C190" s="62"/>
      <c r="D190" s="116"/>
      <c r="E190" s="76"/>
      <c r="F190" s="60"/>
      <c r="G190" s="60"/>
    </row>
    <row r="191" spans="1:7" x14ac:dyDescent="0.35">
      <c r="A191" s="34"/>
      <c r="B191" s="55"/>
      <c r="C191" s="62"/>
      <c r="D191" s="116"/>
      <c r="E191" s="76"/>
      <c r="F191" s="60"/>
      <c r="G191" s="60"/>
    </row>
    <row r="192" spans="1:7" x14ac:dyDescent="0.35">
      <c r="A192" s="34"/>
      <c r="B192" s="55"/>
      <c r="C192" s="62"/>
      <c r="D192" s="116"/>
      <c r="E192" s="76"/>
      <c r="F192" s="60"/>
      <c r="G192" s="60"/>
    </row>
    <row r="193" spans="1:7" x14ac:dyDescent="0.35">
      <c r="A193" s="34"/>
      <c r="B193" s="55"/>
      <c r="C193" s="62"/>
      <c r="D193" s="116"/>
      <c r="E193" s="55"/>
      <c r="F193" s="60"/>
      <c r="G193" s="60"/>
    </row>
    <row r="194" spans="1:7" x14ac:dyDescent="0.35">
      <c r="A194" s="34"/>
      <c r="B194" s="55"/>
      <c r="C194" s="62"/>
      <c r="D194" s="116"/>
      <c r="E194" s="55"/>
      <c r="F194" s="60"/>
      <c r="G194" s="60"/>
    </row>
    <row r="195" spans="1:7" x14ac:dyDescent="0.35">
      <c r="A195" s="34"/>
      <c r="B195" s="55"/>
      <c r="C195" s="62"/>
      <c r="D195" s="116"/>
      <c r="E195" s="55"/>
      <c r="F195" s="60"/>
      <c r="G195" s="60"/>
    </row>
    <row r="196" spans="1:7" x14ac:dyDescent="0.35">
      <c r="A196" s="34"/>
      <c r="B196" s="55"/>
      <c r="C196" s="62"/>
      <c r="D196" s="116"/>
      <c r="E196" s="55"/>
      <c r="F196" s="60"/>
      <c r="G196" s="60"/>
    </row>
    <row r="197" spans="1:7" x14ac:dyDescent="0.35">
      <c r="A197" s="34"/>
      <c r="B197" s="55"/>
      <c r="C197" s="62"/>
      <c r="D197" s="116"/>
      <c r="E197" s="55"/>
      <c r="F197" s="60"/>
      <c r="G197" s="60"/>
    </row>
    <row r="198" spans="1:7" x14ac:dyDescent="0.35">
      <c r="A198" s="34"/>
      <c r="B198" s="55"/>
      <c r="C198" s="62"/>
      <c r="D198" s="116"/>
      <c r="E198" s="55"/>
      <c r="F198" s="60"/>
      <c r="G198" s="60"/>
    </row>
    <row r="199" spans="1:7" x14ac:dyDescent="0.35">
      <c r="A199" s="34"/>
      <c r="B199" s="55"/>
      <c r="C199" s="62"/>
      <c r="D199" s="116"/>
      <c r="E199" s="34"/>
      <c r="F199" s="60"/>
      <c r="G199" s="60"/>
    </row>
    <row r="200" spans="1:7" x14ac:dyDescent="0.35">
      <c r="A200" s="34"/>
      <c r="B200" s="55"/>
      <c r="C200" s="62"/>
      <c r="D200" s="116"/>
      <c r="E200" s="437"/>
      <c r="F200" s="60"/>
      <c r="G200" s="60"/>
    </row>
    <row r="201" spans="1:7" x14ac:dyDescent="0.35">
      <c r="A201" s="34"/>
      <c r="B201" s="55"/>
      <c r="C201" s="62"/>
      <c r="D201" s="116"/>
      <c r="E201" s="437"/>
      <c r="F201" s="60"/>
      <c r="G201" s="60"/>
    </row>
    <row r="202" spans="1:7" x14ac:dyDescent="0.35">
      <c r="A202" s="34"/>
      <c r="B202" s="55"/>
      <c r="C202" s="62"/>
      <c r="D202" s="116"/>
      <c r="E202" s="437"/>
      <c r="F202" s="60"/>
      <c r="G202" s="60"/>
    </row>
    <row r="203" spans="1:7" x14ac:dyDescent="0.35">
      <c r="A203" s="34"/>
      <c r="B203" s="55"/>
      <c r="C203" s="62"/>
      <c r="D203" s="116"/>
      <c r="E203" s="437"/>
      <c r="F203" s="60"/>
      <c r="G203" s="60"/>
    </row>
    <row r="204" spans="1:7" x14ac:dyDescent="0.35">
      <c r="A204" s="34"/>
      <c r="B204" s="55"/>
      <c r="C204" s="62"/>
      <c r="D204" s="116"/>
      <c r="E204" s="437"/>
      <c r="F204" s="60"/>
      <c r="G204" s="60"/>
    </row>
    <row r="205" spans="1:7" x14ac:dyDescent="0.35">
      <c r="A205" s="34"/>
      <c r="B205" s="55"/>
      <c r="C205" s="62"/>
      <c r="D205" s="116"/>
      <c r="E205" s="437"/>
      <c r="F205" s="60"/>
      <c r="G205" s="60"/>
    </row>
    <row r="206" spans="1:7" x14ac:dyDescent="0.35">
      <c r="A206" s="34"/>
      <c r="B206" s="55"/>
      <c r="C206" s="62"/>
      <c r="D206" s="116"/>
      <c r="E206" s="437"/>
      <c r="F206" s="60"/>
      <c r="G206" s="60"/>
    </row>
    <row r="207" spans="1:7" x14ac:dyDescent="0.35">
      <c r="A207" s="34"/>
      <c r="B207" s="55"/>
      <c r="C207" s="62"/>
      <c r="D207" s="116"/>
      <c r="E207" s="437"/>
      <c r="F207" s="60"/>
      <c r="G207" s="60"/>
    </row>
    <row r="208" spans="1:7" x14ac:dyDescent="0.35">
      <c r="A208" s="34"/>
      <c r="B208" s="70"/>
      <c r="C208" s="56"/>
      <c r="D208" s="72"/>
      <c r="E208" s="437"/>
      <c r="F208" s="438"/>
      <c r="G208" s="438"/>
    </row>
    <row r="209" spans="1:7" x14ac:dyDescent="0.35">
      <c r="A209" s="39"/>
      <c r="B209" s="39"/>
      <c r="C209" s="39"/>
      <c r="D209" s="39"/>
      <c r="E209" s="39"/>
      <c r="F209" s="39"/>
      <c r="G209" s="39"/>
    </row>
    <row r="210" spans="1:7" x14ac:dyDescent="0.35">
      <c r="A210" s="34"/>
      <c r="B210" s="34"/>
      <c r="C210" s="436"/>
      <c r="D210" s="34"/>
      <c r="E210" s="34"/>
      <c r="F210" s="124"/>
      <c r="G210" s="124"/>
    </row>
    <row r="211" spans="1:7" x14ac:dyDescent="0.35">
      <c r="A211" s="34"/>
      <c r="B211" s="34"/>
      <c r="C211" s="34"/>
      <c r="D211" s="34"/>
      <c r="E211" s="34"/>
      <c r="F211" s="124"/>
      <c r="G211" s="124"/>
    </row>
    <row r="212" spans="1:7" x14ac:dyDescent="0.35">
      <c r="A212" s="34"/>
      <c r="B212" s="55"/>
      <c r="C212" s="34"/>
      <c r="D212" s="34"/>
      <c r="E212" s="34"/>
      <c r="F212" s="124"/>
      <c r="G212" s="124"/>
    </row>
    <row r="213" spans="1:7" x14ac:dyDescent="0.35">
      <c r="A213" s="34"/>
      <c r="B213" s="34"/>
      <c r="C213" s="62"/>
      <c r="D213" s="116"/>
      <c r="E213" s="34"/>
      <c r="F213" s="60"/>
      <c r="G213" s="60"/>
    </row>
    <row r="214" spans="1:7" x14ac:dyDescent="0.35">
      <c r="A214" s="34"/>
      <c r="B214" s="34"/>
      <c r="C214" s="62"/>
      <c r="D214" s="116"/>
      <c r="E214" s="34"/>
      <c r="F214" s="60"/>
      <c r="G214" s="60"/>
    </row>
    <row r="215" spans="1:7" x14ac:dyDescent="0.35">
      <c r="A215" s="34"/>
      <c r="B215" s="34"/>
      <c r="C215" s="62"/>
      <c r="D215" s="116"/>
      <c r="E215" s="34"/>
      <c r="F215" s="60"/>
      <c r="G215" s="60"/>
    </row>
    <row r="216" spans="1:7" x14ac:dyDescent="0.35">
      <c r="A216" s="34"/>
      <c r="B216" s="34"/>
      <c r="C216" s="62"/>
      <c r="D216" s="116"/>
      <c r="E216" s="34"/>
      <c r="F216" s="60"/>
      <c r="G216" s="60"/>
    </row>
    <row r="217" spans="1:7" x14ac:dyDescent="0.35">
      <c r="A217" s="34"/>
      <c r="B217" s="34"/>
      <c r="C217" s="62"/>
      <c r="D217" s="116"/>
      <c r="E217" s="34"/>
      <c r="F217" s="60"/>
      <c r="G217" s="60"/>
    </row>
    <row r="218" spans="1:7" x14ac:dyDescent="0.35">
      <c r="A218" s="34"/>
      <c r="B218" s="34"/>
      <c r="C218" s="62"/>
      <c r="D218" s="116"/>
      <c r="E218" s="34"/>
      <c r="F218" s="60"/>
      <c r="G218" s="60"/>
    </row>
    <row r="219" spans="1:7" x14ac:dyDescent="0.35">
      <c r="A219" s="34"/>
      <c r="B219" s="34"/>
      <c r="C219" s="62"/>
      <c r="D219" s="116"/>
      <c r="E219" s="34"/>
      <c r="F219" s="60"/>
      <c r="G219" s="60"/>
    </row>
    <row r="220" spans="1:7" x14ac:dyDescent="0.35">
      <c r="A220" s="34"/>
      <c r="B220" s="34"/>
      <c r="C220" s="62"/>
      <c r="D220" s="116"/>
      <c r="E220" s="34"/>
      <c r="F220" s="60"/>
      <c r="G220" s="60"/>
    </row>
    <row r="221" spans="1:7" x14ac:dyDescent="0.35">
      <c r="A221" s="34"/>
      <c r="B221" s="70"/>
      <c r="C221" s="62"/>
      <c r="D221" s="116"/>
      <c r="E221" s="34"/>
      <c r="F221" s="60"/>
      <c r="G221" s="60"/>
    </row>
    <row r="222" spans="1:7" x14ac:dyDescent="0.35">
      <c r="A222" s="34"/>
      <c r="B222" s="35"/>
      <c r="C222" s="62"/>
      <c r="D222" s="116"/>
      <c r="E222" s="34"/>
      <c r="F222" s="60"/>
      <c r="G222" s="60"/>
    </row>
    <row r="223" spans="1:7" x14ac:dyDescent="0.35">
      <c r="A223" s="34"/>
      <c r="B223" s="35"/>
      <c r="C223" s="62"/>
      <c r="D223" s="116"/>
      <c r="E223" s="34"/>
      <c r="F223" s="60"/>
      <c r="G223" s="60"/>
    </row>
    <row r="224" spans="1:7" x14ac:dyDescent="0.35">
      <c r="A224" s="34"/>
      <c r="B224" s="35"/>
      <c r="C224" s="62"/>
      <c r="D224" s="116"/>
      <c r="E224" s="34"/>
      <c r="F224" s="60"/>
      <c r="G224" s="60"/>
    </row>
    <row r="225" spans="1:7" x14ac:dyDescent="0.35">
      <c r="A225" s="34"/>
      <c r="B225" s="35"/>
      <c r="C225" s="62"/>
      <c r="D225" s="116"/>
      <c r="E225" s="34"/>
      <c r="F225" s="60"/>
      <c r="G225" s="60"/>
    </row>
    <row r="226" spans="1:7" x14ac:dyDescent="0.35">
      <c r="A226" s="34"/>
      <c r="B226" s="35"/>
      <c r="C226" s="62"/>
      <c r="D226" s="116"/>
      <c r="E226" s="34"/>
      <c r="F226" s="60"/>
      <c r="G226" s="60"/>
    </row>
    <row r="227" spans="1:7" x14ac:dyDescent="0.35">
      <c r="A227" s="34"/>
      <c r="B227" s="35"/>
      <c r="C227" s="62"/>
      <c r="D227" s="116"/>
      <c r="E227" s="34"/>
      <c r="F227" s="60"/>
      <c r="G227" s="60"/>
    </row>
    <row r="228" spans="1:7" x14ac:dyDescent="0.35">
      <c r="A228" s="34"/>
      <c r="B228" s="35"/>
      <c r="C228" s="34"/>
      <c r="D228" s="34"/>
      <c r="E228" s="34"/>
      <c r="F228" s="60"/>
      <c r="G228" s="60"/>
    </row>
    <row r="229" spans="1:7" x14ac:dyDescent="0.35">
      <c r="A229" s="34"/>
      <c r="B229" s="35"/>
      <c r="C229" s="34"/>
      <c r="D229" s="34"/>
      <c r="E229" s="34"/>
      <c r="F229" s="60"/>
      <c r="G229" s="60"/>
    </row>
    <row r="230" spans="1:7" x14ac:dyDescent="0.35">
      <c r="A230" s="34"/>
      <c r="B230" s="35"/>
      <c r="C230" s="34"/>
      <c r="D230" s="34"/>
      <c r="E230" s="34"/>
      <c r="F230" s="60"/>
      <c r="G230" s="60"/>
    </row>
    <row r="231" spans="1:7" x14ac:dyDescent="0.35">
      <c r="A231" s="39"/>
      <c r="B231" s="39"/>
      <c r="C231" s="39"/>
      <c r="D231" s="39"/>
      <c r="E231" s="39"/>
      <c r="F231" s="39"/>
      <c r="G231" s="39"/>
    </row>
    <row r="232" spans="1:7" x14ac:dyDescent="0.35">
      <c r="A232" s="34"/>
      <c r="B232" s="34"/>
      <c r="C232" s="436"/>
      <c r="D232" s="34"/>
      <c r="E232" s="34"/>
      <c r="F232" s="124"/>
      <c r="G232" s="124"/>
    </row>
    <row r="233" spans="1:7" x14ac:dyDescent="0.35">
      <c r="A233" s="34"/>
      <c r="B233" s="34"/>
      <c r="C233" s="34"/>
      <c r="D233" s="34"/>
      <c r="E233" s="34"/>
      <c r="F233" s="124"/>
      <c r="G233" s="124"/>
    </row>
    <row r="234" spans="1:7" x14ac:dyDescent="0.35">
      <c r="A234" s="34"/>
      <c r="B234" s="55"/>
      <c r="C234" s="34"/>
      <c r="D234" s="34"/>
      <c r="E234" s="34"/>
      <c r="F234" s="124"/>
      <c r="G234" s="124"/>
    </row>
    <row r="235" spans="1:7" x14ac:dyDescent="0.35">
      <c r="A235" s="34"/>
      <c r="B235" s="34"/>
      <c r="C235" s="62"/>
      <c r="D235" s="116"/>
      <c r="E235" s="34"/>
      <c r="F235" s="60"/>
      <c r="G235" s="60"/>
    </row>
    <row r="236" spans="1:7" x14ac:dyDescent="0.35">
      <c r="A236" s="34"/>
      <c r="B236" s="34"/>
      <c r="C236" s="62"/>
      <c r="D236" s="116"/>
      <c r="E236" s="34"/>
      <c r="F236" s="60"/>
      <c r="G236" s="60"/>
    </row>
    <row r="237" spans="1:7" x14ac:dyDescent="0.35">
      <c r="A237" s="34"/>
      <c r="B237" s="34"/>
      <c r="C237" s="62"/>
      <c r="D237" s="116"/>
      <c r="E237" s="34"/>
      <c r="F237" s="60"/>
      <c r="G237" s="60"/>
    </row>
    <row r="238" spans="1:7" x14ac:dyDescent="0.35">
      <c r="A238" s="34"/>
      <c r="B238" s="34"/>
      <c r="C238" s="62"/>
      <c r="D238" s="116"/>
      <c r="E238" s="34"/>
      <c r="F238" s="60"/>
      <c r="G238" s="60"/>
    </row>
    <row r="239" spans="1:7" x14ac:dyDescent="0.35">
      <c r="A239" s="34"/>
      <c r="B239" s="34"/>
      <c r="C239" s="62"/>
      <c r="D239" s="116"/>
      <c r="E239" s="34"/>
      <c r="F239" s="60"/>
      <c r="G239" s="60"/>
    </row>
    <row r="240" spans="1:7" x14ac:dyDescent="0.35">
      <c r="A240" s="34"/>
      <c r="B240" s="34"/>
      <c r="C240" s="62"/>
      <c r="D240" s="116"/>
      <c r="E240" s="34"/>
      <c r="F240" s="60"/>
      <c r="G240" s="60"/>
    </row>
    <row r="241" spans="1:7" x14ac:dyDescent="0.35">
      <c r="A241" s="34"/>
      <c r="B241" s="34"/>
      <c r="C241" s="62"/>
      <c r="D241" s="116"/>
      <c r="E241" s="34"/>
      <c r="F241" s="60"/>
      <c r="G241" s="60"/>
    </row>
    <row r="242" spans="1:7" x14ac:dyDescent="0.35">
      <c r="A242" s="34"/>
      <c r="B242" s="34"/>
      <c r="C242" s="62"/>
      <c r="D242" s="116"/>
      <c r="E242" s="34"/>
      <c r="F242" s="60"/>
      <c r="G242" s="60"/>
    </row>
    <row r="243" spans="1:7" x14ac:dyDescent="0.35">
      <c r="A243" s="34"/>
      <c r="B243" s="70"/>
      <c r="C243" s="62"/>
      <c r="D243" s="116"/>
      <c r="E243" s="34"/>
      <c r="F243" s="60"/>
      <c r="G243" s="60"/>
    </row>
    <row r="244" spans="1:7" x14ac:dyDescent="0.35">
      <c r="A244" s="34"/>
      <c r="B244" s="35"/>
      <c r="C244" s="62"/>
      <c r="D244" s="116"/>
      <c r="E244" s="34"/>
      <c r="F244" s="60"/>
      <c r="G244" s="60"/>
    </row>
    <row r="245" spans="1:7" x14ac:dyDescent="0.35">
      <c r="A245" s="34"/>
      <c r="B245" s="35"/>
      <c r="C245" s="62"/>
      <c r="D245" s="116"/>
      <c r="E245" s="34"/>
      <c r="F245" s="60"/>
      <c r="G245" s="60"/>
    </row>
    <row r="246" spans="1:7" x14ac:dyDescent="0.35">
      <c r="A246" s="34"/>
      <c r="B246" s="35"/>
      <c r="C246" s="62"/>
      <c r="D246" s="116"/>
      <c r="E246" s="34"/>
      <c r="F246" s="60"/>
      <c r="G246" s="60"/>
    </row>
    <row r="247" spans="1:7" x14ac:dyDescent="0.35">
      <c r="A247" s="34"/>
      <c r="B247" s="35"/>
      <c r="C247" s="62"/>
      <c r="D247" s="116"/>
      <c r="E247" s="34"/>
      <c r="F247" s="60"/>
      <c r="G247" s="60"/>
    </row>
    <row r="248" spans="1:7" x14ac:dyDescent="0.35">
      <c r="A248" s="34"/>
      <c r="B248" s="35"/>
      <c r="C248" s="62"/>
      <c r="D248" s="116"/>
      <c r="E248" s="34"/>
      <c r="F248" s="60"/>
      <c r="G248" s="60"/>
    </row>
    <row r="249" spans="1:7" x14ac:dyDescent="0.35">
      <c r="A249" s="34"/>
      <c r="B249" s="35"/>
      <c r="C249" s="62"/>
      <c r="D249" s="116"/>
      <c r="E249" s="34"/>
      <c r="F249" s="60"/>
      <c r="G249" s="60"/>
    </row>
    <row r="250" spans="1:7" x14ac:dyDescent="0.35">
      <c r="A250" s="34"/>
      <c r="B250" s="35"/>
      <c r="C250" s="34"/>
      <c r="D250" s="34"/>
      <c r="E250" s="34"/>
      <c r="F250" s="71"/>
      <c r="G250" s="71"/>
    </row>
    <row r="251" spans="1:7" x14ac:dyDescent="0.35">
      <c r="A251" s="34"/>
      <c r="B251" s="35"/>
      <c r="C251" s="34"/>
      <c r="D251" s="34"/>
      <c r="E251" s="34"/>
      <c r="F251" s="71"/>
      <c r="G251" s="71"/>
    </row>
    <row r="252" spans="1:7" x14ac:dyDescent="0.35">
      <c r="A252" s="34"/>
      <c r="B252" s="35"/>
      <c r="C252" s="34"/>
      <c r="D252" s="34"/>
      <c r="E252" s="34"/>
      <c r="F252" s="71"/>
      <c r="G252" s="71"/>
    </row>
    <row r="253" spans="1:7" x14ac:dyDescent="0.35">
      <c r="A253" s="39"/>
      <c r="B253" s="39"/>
      <c r="C253" s="39"/>
      <c r="D253" s="39"/>
      <c r="E253" s="39"/>
      <c r="F253" s="39"/>
      <c r="G253" s="39"/>
    </row>
    <row r="254" spans="1:7" x14ac:dyDescent="0.35">
      <c r="A254" s="34"/>
      <c r="B254" s="34"/>
      <c r="C254" s="436"/>
      <c r="D254" s="34"/>
      <c r="E254" s="437"/>
      <c r="F254" s="437"/>
      <c r="G254" s="437"/>
    </row>
    <row r="255" spans="1:7" x14ac:dyDescent="0.35">
      <c r="A255" s="34"/>
      <c r="B255" s="34"/>
      <c r="C255" s="436"/>
      <c r="D255" s="34"/>
      <c r="E255" s="437"/>
      <c r="F255" s="437"/>
      <c r="G255" s="33"/>
    </row>
    <row r="256" spans="1:7" x14ac:dyDescent="0.35">
      <c r="A256" s="34"/>
      <c r="B256" s="34"/>
      <c r="C256" s="436"/>
      <c r="D256" s="34"/>
      <c r="E256" s="437"/>
      <c r="F256" s="437"/>
      <c r="G256" s="33"/>
    </row>
    <row r="257" spans="1:7" x14ac:dyDescent="0.35">
      <c r="A257" s="34"/>
      <c r="B257" s="55"/>
      <c r="C257" s="436"/>
      <c r="D257" s="76"/>
      <c r="E257" s="76"/>
      <c r="F257" s="89"/>
      <c r="G257" s="89"/>
    </row>
    <row r="258" spans="1:7" x14ac:dyDescent="0.35">
      <c r="A258" s="34"/>
      <c r="B258" s="34"/>
      <c r="C258" s="436"/>
      <c r="D258" s="34"/>
      <c r="E258" s="437"/>
      <c r="F258" s="437"/>
      <c r="G258" s="33"/>
    </row>
    <row r="259" spans="1:7" x14ac:dyDescent="0.35">
      <c r="A259" s="34"/>
      <c r="B259" s="35"/>
      <c r="C259" s="436"/>
      <c r="D259" s="34"/>
      <c r="E259" s="437"/>
      <c r="F259" s="437"/>
      <c r="G259" s="33"/>
    </row>
    <row r="260" spans="1:7" x14ac:dyDescent="0.35">
      <c r="A260" s="34"/>
      <c r="B260" s="35"/>
      <c r="C260" s="439"/>
      <c r="D260" s="34"/>
      <c r="E260" s="437"/>
      <c r="F260" s="437"/>
      <c r="G260" s="33"/>
    </row>
    <row r="261" spans="1:7" x14ac:dyDescent="0.35">
      <c r="A261" s="34"/>
      <c r="B261" s="35"/>
      <c r="C261" s="436"/>
      <c r="D261" s="34"/>
      <c r="E261" s="437"/>
      <c r="F261" s="437"/>
      <c r="G261" s="33"/>
    </row>
    <row r="262" spans="1:7" x14ac:dyDescent="0.35">
      <c r="A262" s="34"/>
      <c r="B262" s="35"/>
      <c r="C262" s="436"/>
      <c r="D262" s="34"/>
      <c r="E262" s="437"/>
      <c r="F262" s="437"/>
      <c r="G262" s="33"/>
    </row>
    <row r="263" spans="1:7" x14ac:dyDescent="0.35">
      <c r="A263" s="34"/>
      <c r="B263" s="35"/>
      <c r="C263" s="436"/>
      <c r="D263" s="34"/>
      <c r="E263" s="437"/>
      <c r="F263" s="437"/>
      <c r="G263" s="33"/>
    </row>
    <row r="264" spans="1:7" x14ac:dyDescent="0.35">
      <c r="A264" s="34"/>
      <c r="B264" s="35"/>
      <c r="C264" s="436"/>
      <c r="D264" s="34"/>
      <c r="E264" s="437"/>
      <c r="F264" s="437"/>
      <c r="G264" s="33"/>
    </row>
    <row r="265" spans="1:7" x14ac:dyDescent="0.35">
      <c r="A265" s="34"/>
      <c r="B265" s="35"/>
      <c r="C265" s="436"/>
      <c r="D265" s="34"/>
      <c r="E265" s="437"/>
      <c r="F265" s="437"/>
      <c r="G265" s="33"/>
    </row>
    <row r="266" spans="1:7" x14ac:dyDescent="0.35">
      <c r="A266" s="34"/>
      <c r="B266" s="35"/>
      <c r="C266" s="436"/>
      <c r="D266" s="34"/>
      <c r="E266" s="437"/>
      <c r="F266" s="437"/>
      <c r="G266" s="33"/>
    </row>
    <row r="267" spans="1:7" x14ac:dyDescent="0.35">
      <c r="A267" s="34"/>
      <c r="B267" s="35"/>
      <c r="C267" s="436"/>
      <c r="D267" s="34"/>
      <c r="E267" s="437"/>
      <c r="F267" s="437"/>
      <c r="G267" s="33"/>
    </row>
    <row r="268" spans="1:7" x14ac:dyDescent="0.35">
      <c r="A268" s="34"/>
      <c r="B268" s="35"/>
      <c r="C268" s="436"/>
      <c r="D268" s="34"/>
      <c r="E268" s="437"/>
      <c r="F268" s="437"/>
      <c r="G268" s="33"/>
    </row>
    <row r="269" spans="1:7" x14ac:dyDescent="0.35">
      <c r="A269" s="34"/>
      <c r="B269" s="35"/>
      <c r="C269" s="436"/>
      <c r="D269" s="34"/>
      <c r="E269" s="437"/>
      <c r="F269" s="437"/>
      <c r="G269" s="33"/>
    </row>
    <row r="270" spans="1:7" x14ac:dyDescent="0.35">
      <c r="A270" s="39"/>
      <c r="B270" s="39"/>
      <c r="C270" s="39"/>
      <c r="D270" s="39"/>
      <c r="E270" s="39"/>
      <c r="F270" s="39"/>
      <c r="G270" s="39"/>
    </row>
    <row r="271" spans="1:7" x14ac:dyDescent="0.35">
      <c r="A271" s="34"/>
      <c r="B271" s="34"/>
      <c r="C271" s="436"/>
      <c r="D271" s="34"/>
      <c r="E271" s="33"/>
      <c r="F271" s="33"/>
      <c r="G271" s="33"/>
    </row>
    <row r="272" spans="1:7" x14ac:dyDescent="0.35">
      <c r="A272" s="34"/>
      <c r="B272" s="34"/>
      <c r="C272" s="436"/>
      <c r="D272" s="34"/>
      <c r="E272" s="33"/>
      <c r="F272" s="33"/>
      <c r="G272" s="33"/>
    </row>
    <row r="273" spans="1:7" x14ac:dyDescent="0.35">
      <c r="A273" s="34"/>
      <c r="B273" s="34"/>
      <c r="C273" s="436"/>
      <c r="D273" s="34"/>
      <c r="E273" s="33"/>
      <c r="F273" s="33"/>
      <c r="G273" s="33"/>
    </row>
    <row r="274" spans="1:7" x14ac:dyDescent="0.35">
      <c r="A274" s="34"/>
      <c r="B274" s="34"/>
      <c r="C274" s="436"/>
      <c r="D274" s="34"/>
      <c r="E274" s="33"/>
      <c r="F274" s="33"/>
      <c r="G274" s="33"/>
    </row>
    <row r="275" spans="1:7" x14ac:dyDescent="0.35">
      <c r="A275" s="34"/>
      <c r="B275" s="34"/>
      <c r="C275" s="436"/>
      <c r="D275" s="34"/>
      <c r="E275" s="33"/>
      <c r="F275" s="33"/>
      <c r="G275" s="33"/>
    </row>
    <row r="276" spans="1:7" x14ac:dyDescent="0.35">
      <c r="A276" s="34"/>
      <c r="B276" s="34"/>
      <c r="C276" s="436"/>
      <c r="D276" s="34"/>
      <c r="E276" s="33"/>
      <c r="F276" s="33"/>
      <c r="G276" s="33"/>
    </row>
    <row r="277" spans="1:7" x14ac:dyDescent="0.35">
      <c r="A277" s="39"/>
      <c r="B277" s="39"/>
      <c r="C277" s="39"/>
      <c r="D277" s="39"/>
      <c r="E277" s="39"/>
      <c r="F277" s="39"/>
      <c r="G277" s="39"/>
    </row>
    <row r="278" spans="1:7" x14ac:dyDescent="0.35">
      <c r="A278" s="34"/>
      <c r="B278" s="55"/>
      <c r="C278" s="34"/>
      <c r="D278" s="34"/>
      <c r="E278" s="41"/>
      <c r="F278" s="41"/>
      <c r="G278" s="41"/>
    </row>
    <row r="279" spans="1:7" x14ac:dyDescent="0.35">
      <c r="A279" s="34"/>
      <c r="B279" s="55"/>
      <c r="C279" s="34"/>
      <c r="D279" s="34"/>
      <c r="E279" s="41"/>
      <c r="F279" s="41"/>
      <c r="G279" s="41"/>
    </row>
    <row r="280" spans="1:7" x14ac:dyDescent="0.35">
      <c r="A280" s="34"/>
      <c r="B280" s="55"/>
      <c r="C280" s="34"/>
      <c r="D280" s="34"/>
      <c r="E280" s="41"/>
      <c r="F280" s="41"/>
      <c r="G280" s="41"/>
    </row>
    <row r="281" spans="1:7" x14ac:dyDescent="0.35">
      <c r="A281" s="34"/>
      <c r="B281" s="55"/>
      <c r="C281" s="34"/>
      <c r="D281" s="34"/>
      <c r="E281" s="41"/>
      <c r="F281" s="41"/>
      <c r="G281" s="41"/>
    </row>
    <row r="282" spans="1:7" x14ac:dyDescent="0.35">
      <c r="A282" s="34"/>
      <c r="B282" s="55"/>
      <c r="C282" s="34"/>
      <c r="D282" s="34"/>
      <c r="E282" s="41"/>
      <c r="F282" s="41"/>
      <c r="G282" s="41"/>
    </row>
    <row r="283" spans="1:7" x14ac:dyDescent="0.35">
      <c r="A283" s="34"/>
      <c r="B283" s="55"/>
      <c r="C283" s="34"/>
      <c r="D283" s="34"/>
      <c r="E283" s="41"/>
      <c r="F283" s="41"/>
      <c r="G283" s="41"/>
    </row>
    <row r="284" spans="1:7" x14ac:dyDescent="0.35">
      <c r="A284" s="34"/>
      <c r="B284" s="55"/>
      <c r="C284" s="34"/>
      <c r="D284" s="34"/>
      <c r="E284" s="41"/>
      <c r="F284" s="41"/>
      <c r="G284" s="41"/>
    </row>
    <row r="285" spans="1:7" x14ac:dyDescent="0.35">
      <c r="A285" s="34"/>
      <c r="B285" s="55"/>
      <c r="C285" s="34"/>
      <c r="D285" s="34"/>
      <c r="E285" s="41"/>
      <c r="F285" s="41"/>
      <c r="G285" s="41"/>
    </row>
    <row r="286" spans="1:7" x14ac:dyDescent="0.35">
      <c r="A286" s="34"/>
      <c r="B286" s="55"/>
      <c r="C286" s="34"/>
      <c r="D286" s="34"/>
      <c r="E286" s="41"/>
      <c r="F286" s="41"/>
      <c r="G286" s="41"/>
    </row>
    <row r="287" spans="1:7" x14ac:dyDescent="0.35">
      <c r="A287" s="34"/>
      <c r="B287" s="55"/>
      <c r="C287" s="34"/>
      <c r="D287" s="34"/>
      <c r="E287" s="41"/>
      <c r="F287" s="41"/>
      <c r="G287" s="41"/>
    </row>
    <row r="288" spans="1:7" x14ac:dyDescent="0.35">
      <c r="A288" s="34"/>
      <c r="B288" s="55"/>
      <c r="C288" s="34"/>
      <c r="D288" s="34"/>
      <c r="E288" s="41"/>
      <c r="F288" s="41"/>
      <c r="G288" s="41"/>
    </row>
    <row r="289" spans="1:7" x14ac:dyDescent="0.35">
      <c r="A289" s="34"/>
      <c r="B289" s="55"/>
      <c r="C289" s="34"/>
      <c r="D289" s="34"/>
      <c r="E289" s="41"/>
      <c r="F289" s="41"/>
      <c r="G289" s="41"/>
    </row>
    <row r="290" spans="1:7" x14ac:dyDescent="0.35">
      <c r="A290" s="34"/>
      <c r="B290" s="55"/>
      <c r="C290" s="34"/>
      <c r="D290" s="34"/>
      <c r="E290" s="41"/>
      <c r="F290" s="41"/>
      <c r="G290" s="41"/>
    </row>
    <row r="291" spans="1:7" x14ac:dyDescent="0.35">
      <c r="A291" s="34"/>
      <c r="B291" s="55"/>
      <c r="C291" s="34"/>
      <c r="D291" s="34"/>
      <c r="E291" s="41"/>
      <c r="F291" s="41"/>
      <c r="G291" s="41"/>
    </row>
    <row r="292" spans="1:7" x14ac:dyDescent="0.35">
      <c r="A292" s="34"/>
      <c r="B292" s="55"/>
      <c r="C292" s="34"/>
      <c r="D292" s="34"/>
      <c r="E292" s="41"/>
      <c r="F292" s="41"/>
      <c r="G292" s="41"/>
    </row>
    <row r="293" spans="1:7" x14ac:dyDescent="0.35">
      <c r="A293" s="34"/>
      <c r="B293" s="55"/>
      <c r="C293" s="34"/>
      <c r="D293" s="34"/>
      <c r="E293" s="41"/>
      <c r="F293" s="41"/>
      <c r="G293" s="41"/>
    </row>
    <row r="294" spans="1:7" x14ac:dyDescent="0.35">
      <c r="A294" s="34"/>
      <c r="B294" s="55"/>
      <c r="C294" s="34"/>
      <c r="D294" s="34"/>
      <c r="E294" s="41"/>
      <c r="F294" s="41"/>
      <c r="G294" s="41"/>
    </row>
    <row r="295" spans="1:7" x14ac:dyDescent="0.35">
      <c r="A295" s="34"/>
      <c r="B295" s="55"/>
      <c r="C295" s="34"/>
      <c r="D295" s="34"/>
      <c r="E295" s="41"/>
      <c r="F295" s="41"/>
      <c r="G295" s="41"/>
    </row>
    <row r="296" spans="1:7" x14ac:dyDescent="0.35">
      <c r="A296" s="34"/>
      <c r="B296" s="55"/>
      <c r="C296" s="34"/>
      <c r="D296" s="34"/>
      <c r="E296" s="41"/>
      <c r="F296" s="41"/>
      <c r="G296" s="41"/>
    </row>
    <row r="297" spans="1:7" x14ac:dyDescent="0.35">
      <c r="A297" s="34"/>
      <c r="B297" s="55"/>
      <c r="C297" s="34"/>
      <c r="D297" s="34"/>
      <c r="E297" s="41"/>
      <c r="F297" s="41"/>
      <c r="G297" s="41"/>
    </row>
    <row r="298" spans="1:7" x14ac:dyDescent="0.35">
      <c r="A298" s="34"/>
      <c r="B298" s="55"/>
      <c r="C298" s="34"/>
      <c r="D298" s="34"/>
      <c r="E298" s="41"/>
      <c r="F298" s="41"/>
      <c r="G298" s="41"/>
    </row>
    <row r="299" spans="1:7" x14ac:dyDescent="0.35">
      <c r="A299" s="34"/>
      <c r="B299" s="55"/>
      <c r="C299" s="34"/>
      <c r="D299" s="34"/>
      <c r="E299" s="41"/>
      <c r="F299" s="41"/>
      <c r="G299" s="41"/>
    </row>
    <row r="300" spans="1:7" x14ac:dyDescent="0.35">
      <c r="A300" s="39"/>
      <c r="B300" s="39"/>
      <c r="C300" s="39"/>
      <c r="D300" s="39"/>
      <c r="E300" s="39"/>
      <c r="F300" s="39"/>
      <c r="G300" s="39"/>
    </row>
    <row r="301" spans="1:7" x14ac:dyDescent="0.35">
      <c r="A301" s="34"/>
      <c r="B301" s="55"/>
      <c r="C301" s="34"/>
      <c r="D301" s="34"/>
      <c r="E301" s="41"/>
      <c r="F301" s="41"/>
      <c r="G301" s="41"/>
    </row>
    <row r="302" spans="1:7" x14ac:dyDescent="0.35">
      <c r="A302" s="34"/>
      <c r="B302" s="55"/>
      <c r="C302" s="34"/>
      <c r="D302" s="34"/>
      <c r="E302" s="41"/>
      <c r="F302" s="41"/>
      <c r="G302" s="41"/>
    </row>
    <row r="303" spans="1:7" x14ac:dyDescent="0.35">
      <c r="A303" s="34"/>
      <c r="B303" s="55"/>
      <c r="C303" s="34"/>
      <c r="D303" s="34"/>
      <c r="E303" s="41"/>
      <c r="F303" s="41"/>
      <c r="G303" s="41"/>
    </row>
    <row r="304" spans="1:7" x14ac:dyDescent="0.35">
      <c r="A304" s="34"/>
      <c r="B304" s="55"/>
      <c r="C304" s="34"/>
      <c r="D304" s="34"/>
      <c r="E304" s="41"/>
      <c r="F304" s="41"/>
      <c r="G304" s="41"/>
    </row>
    <row r="305" spans="1:7" x14ac:dyDescent="0.35">
      <c r="A305" s="34"/>
      <c r="B305" s="55"/>
      <c r="C305" s="34"/>
      <c r="D305" s="34"/>
      <c r="E305" s="41"/>
      <c r="F305" s="41"/>
      <c r="G305" s="41"/>
    </row>
    <row r="306" spans="1:7" x14ac:dyDescent="0.35">
      <c r="A306" s="34"/>
      <c r="B306" s="55"/>
      <c r="C306" s="34"/>
      <c r="D306" s="34"/>
      <c r="E306" s="41"/>
      <c r="F306" s="41"/>
      <c r="G306" s="41"/>
    </row>
    <row r="307" spans="1:7" x14ac:dyDescent="0.35">
      <c r="A307" s="34"/>
      <c r="B307" s="55"/>
      <c r="C307" s="34"/>
      <c r="D307" s="34"/>
      <c r="E307" s="41"/>
      <c r="F307" s="41"/>
      <c r="G307" s="41"/>
    </row>
    <row r="308" spans="1:7" x14ac:dyDescent="0.35">
      <c r="A308" s="34"/>
      <c r="B308" s="55"/>
      <c r="C308" s="34"/>
      <c r="D308" s="34"/>
      <c r="E308" s="41"/>
      <c r="F308" s="41"/>
      <c r="G308" s="41"/>
    </row>
    <row r="309" spans="1:7" x14ac:dyDescent="0.35">
      <c r="A309" s="34"/>
      <c r="B309" s="55"/>
      <c r="C309" s="34"/>
      <c r="D309" s="34"/>
      <c r="E309" s="41"/>
      <c r="F309" s="41"/>
      <c r="G309" s="41"/>
    </row>
    <row r="310" spans="1:7" x14ac:dyDescent="0.35">
      <c r="A310" s="34"/>
      <c r="B310" s="55"/>
      <c r="C310" s="34"/>
      <c r="D310" s="34"/>
      <c r="E310" s="41"/>
      <c r="F310" s="41"/>
      <c r="G310" s="41"/>
    </row>
    <row r="311" spans="1:7" x14ac:dyDescent="0.35">
      <c r="A311" s="34"/>
      <c r="B311" s="55"/>
      <c r="C311" s="34"/>
      <c r="D311" s="34"/>
      <c r="E311" s="41"/>
      <c r="F311" s="41"/>
      <c r="G311" s="41"/>
    </row>
    <row r="312" spans="1:7" x14ac:dyDescent="0.35">
      <c r="A312" s="34"/>
      <c r="B312" s="55"/>
      <c r="C312" s="34"/>
      <c r="D312" s="34"/>
      <c r="E312" s="41"/>
      <c r="F312" s="41"/>
      <c r="G312" s="41"/>
    </row>
    <row r="313" spans="1:7" x14ac:dyDescent="0.35">
      <c r="A313" s="34"/>
      <c r="B313" s="55"/>
      <c r="C313" s="34"/>
      <c r="D313" s="34"/>
      <c r="E313" s="41"/>
      <c r="F313" s="41"/>
      <c r="G313" s="41"/>
    </row>
    <row r="314" spans="1:7" x14ac:dyDescent="0.35">
      <c r="A314" s="39"/>
      <c r="B314" s="39"/>
      <c r="C314" s="39"/>
      <c r="D314" s="39"/>
      <c r="E314" s="39"/>
      <c r="F314" s="39"/>
      <c r="G314" s="39"/>
    </row>
    <row r="315" spans="1:7" x14ac:dyDescent="0.35">
      <c r="A315" s="34"/>
      <c r="B315" s="55"/>
      <c r="C315" s="34"/>
      <c r="D315" s="34"/>
      <c r="E315" s="41"/>
      <c r="F315" s="41"/>
      <c r="G315" s="41"/>
    </row>
    <row r="316" spans="1:7" x14ac:dyDescent="0.35">
      <c r="A316" s="34"/>
      <c r="B316" s="117"/>
      <c r="C316" s="34"/>
      <c r="D316" s="34"/>
      <c r="E316" s="41"/>
      <c r="F316" s="41"/>
      <c r="G316" s="41"/>
    </row>
    <row r="317" spans="1:7" x14ac:dyDescent="0.35">
      <c r="A317" s="34"/>
      <c r="B317" s="55"/>
      <c r="C317" s="34"/>
      <c r="D317" s="34"/>
      <c r="E317" s="41"/>
      <c r="F317" s="41"/>
      <c r="G317" s="41"/>
    </row>
    <row r="318" spans="1:7" x14ac:dyDescent="0.35">
      <c r="A318" s="34"/>
      <c r="B318" s="55"/>
      <c r="C318" s="34"/>
      <c r="D318" s="34"/>
      <c r="E318" s="41"/>
      <c r="F318" s="41"/>
      <c r="G318" s="41"/>
    </row>
    <row r="319" spans="1:7" x14ac:dyDescent="0.35">
      <c r="A319" s="34"/>
      <c r="B319" s="55"/>
      <c r="C319" s="34"/>
      <c r="D319" s="34"/>
      <c r="E319" s="41"/>
      <c r="F319" s="41"/>
      <c r="G319" s="41"/>
    </row>
    <row r="320" spans="1:7" x14ac:dyDescent="0.35">
      <c r="A320" s="34"/>
      <c r="B320" s="55"/>
      <c r="C320" s="34"/>
      <c r="D320" s="34"/>
      <c r="E320" s="41"/>
      <c r="F320" s="41"/>
      <c r="G320" s="41"/>
    </row>
    <row r="321" spans="1:7" x14ac:dyDescent="0.35">
      <c r="A321" s="34"/>
      <c r="B321" s="55"/>
      <c r="C321" s="34"/>
      <c r="D321" s="34"/>
      <c r="E321" s="41"/>
      <c r="F321" s="41"/>
      <c r="G321" s="41"/>
    </row>
    <row r="322" spans="1:7" x14ac:dyDescent="0.35">
      <c r="A322" s="34"/>
      <c r="B322" s="55"/>
      <c r="C322" s="34"/>
      <c r="D322" s="34"/>
      <c r="E322" s="41"/>
      <c r="F322" s="41"/>
      <c r="G322" s="41"/>
    </row>
    <row r="323" spans="1:7" x14ac:dyDescent="0.35">
      <c r="A323" s="34"/>
      <c r="B323" s="55"/>
      <c r="C323" s="34"/>
      <c r="D323" s="34"/>
      <c r="E323" s="41"/>
      <c r="F323" s="41"/>
      <c r="G323" s="41"/>
    </row>
    <row r="324" spans="1:7" x14ac:dyDescent="0.35">
      <c r="A324" s="39"/>
      <c r="B324" s="39"/>
      <c r="C324" s="39"/>
      <c r="D324" s="39"/>
      <c r="E324" s="39"/>
      <c r="F324" s="39"/>
      <c r="G324" s="39"/>
    </row>
    <row r="325" spans="1:7" x14ac:dyDescent="0.35">
      <c r="A325" s="34"/>
      <c r="B325" s="55"/>
      <c r="C325" s="34"/>
      <c r="D325" s="34"/>
      <c r="E325" s="41"/>
      <c r="F325" s="41"/>
      <c r="G325" s="41"/>
    </row>
    <row r="326" spans="1:7" x14ac:dyDescent="0.35">
      <c r="A326" s="34"/>
      <c r="B326" s="117"/>
      <c r="C326" s="34"/>
      <c r="D326" s="34"/>
      <c r="E326" s="41"/>
      <c r="F326" s="41"/>
      <c r="G326" s="41"/>
    </row>
    <row r="327" spans="1:7" x14ac:dyDescent="0.35">
      <c r="A327" s="34"/>
      <c r="B327" s="55"/>
      <c r="C327" s="34"/>
      <c r="D327" s="34"/>
      <c r="E327" s="41"/>
      <c r="F327" s="41"/>
      <c r="G327" s="41"/>
    </row>
    <row r="328" spans="1:7" x14ac:dyDescent="0.35">
      <c r="A328" s="34"/>
      <c r="B328" s="34"/>
      <c r="C328" s="34"/>
      <c r="D328" s="34"/>
      <c r="E328" s="41"/>
      <c r="F328" s="41"/>
      <c r="G328" s="41"/>
    </row>
    <row r="329" spans="1:7" x14ac:dyDescent="0.35">
      <c r="A329" s="34"/>
      <c r="B329" s="55"/>
      <c r="C329" s="34"/>
      <c r="D329" s="34"/>
      <c r="E329" s="41"/>
      <c r="F329" s="41"/>
      <c r="G329" s="41"/>
    </row>
    <row r="330" spans="1:7" x14ac:dyDescent="0.35">
      <c r="A330" s="34"/>
      <c r="B330" s="34"/>
      <c r="C330" s="436"/>
      <c r="D330" s="34"/>
      <c r="E330" s="33"/>
      <c r="F330" s="33"/>
      <c r="G330" s="33"/>
    </row>
    <row r="331" spans="1:7" x14ac:dyDescent="0.35">
      <c r="A331" s="34"/>
      <c r="B331" s="34"/>
      <c r="C331" s="436"/>
      <c r="D331" s="34"/>
      <c r="E331" s="33"/>
      <c r="F331" s="33"/>
      <c r="G331" s="33"/>
    </row>
    <row r="332" spans="1:7" x14ac:dyDescent="0.35">
      <c r="A332" s="34"/>
      <c r="B332" s="34"/>
      <c r="C332" s="436"/>
      <c r="D332" s="34"/>
      <c r="E332" s="33"/>
      <c r="F332" s="33"/>
      <c r="G332" s="33"/>
    </row>
    <row r="333" spans="1:7" x14ac:dyDescent="0.35">
      <c r="A333" s="34"/>
      <c r="B333" s="34"/>
      <c r="C333" s="436"/>
      <c r="D333" s="34"/>
      <c r="E333" s="33"/>
      <c r="F333" s="33"/>
      <c r="G333" s="33"/>
    </row>
    <row r="334" spans="1:7" x14ac:dyDescent="0.35">
      <c r="A334" s="34"/>
      <c r="B334" s="34"/>
      <c r="C334" s="436"/>
      <c r="D334" s="34"/>
      <c r="E334" s="33"/>
      <c r="F334" s="33"/>
      <c r="G334" s="33"/>
    </row>
    <row r="335" spans="1:7" x14ac:dyDescent="0.35">
      <c r="A335" s="34"/>
      <c r="B335" s="34"/>
      <c r="C335" s="436"/>
      <c r="D335" s="34"/>
      <c r="E335" s="33"/>
      <c r="F335" s="33"/>
      <c r="G335" s="33"/>
    </row>
    <row r="336" spans="1:7" x14ac:dyDescent="0.35">
      <c r="A336" s="34"/>
      <c r="B336" s="34"/>
      <c r="C336" s="436"/>
      <c r="D336" s="34"/>
      <c r="E336" s="33"/>
      <c r="F336" s="33"/>
      <c r="G336" s="33"/>
    </row>
    <row r="337" spans="1:7" x14ac:dyDescent="0.35">
      <c r="A337" s="34"/>
      <c r="B337" s="34"/>
      <c r="C337" s="436"/>
      <c r="D337" s="34"/>
      <c r="E337" s="33"/>
      <c r="F337" s="33"/>
      <c r="G337" s="33"/>
    </row>
    <row r="338" spans="1:7" x14ac:dyDescent="0.35">
      <c r="A338" s="34"/>
      <c r="B338" s="34"/>
      <c r="C338" s="436"/>
      <c r="D338" s="34"/>
      <c r="E338" s="33"/>
      <c r="F338" s="33"/>
      <c r="G338" s="33"/>
    </row>
    <row r="339" spans="1:7" x14ac:dyDescent="0.35">
      <c r="A339" s="34"/>
      <c r="B339" s="34"/>
      <c r="C339" s="436"/>
      <c r="D339" s="34"/>
      <c r="E339" s="33"/>
      <c r="F339" s="33"/>
      <c r="G339" s="33"/>
    </row>
    <row r="340" spans="1:7" x14ac:dyDescent="0.35">
      <c r="A340" s="34"/>
      <c r="B340" s="34"/>
      <c r="C340" s="436"/>
      <c r="D340" s="34"/>
      <c r="E340" s="33"/>
      <c r="F340" s="33"/>
      <c r="G340" s="33"/>
    </row>
    <row r="341" spans="1:7" x14ac:dyDescent="0.35">
      <c r="A341" s="34"/>
      <c r="B341" s="34"/>
      <c r="C341" s="436"/>
      <c r="D341" s="34"/>
      <c r="E341" s="33"/>
      <c r="F341" s="33"/>
      <c r="G341" s="33"/>
    </row>
    <row r="342" spans="1:7" x14ac:dyDescent="0.35">
      <c r="A342" s="34"/>
      <c r="B342" s="34"/>
      <c r="C342" s="436"/>
      <c r="D342" s="34"/>
      <c r="E342" s="33"/>
      <c r="F342" s="33"/>
      <c r="G342" s="33"/>
    </row>
    <row r="343" spans="1:7" x14ac:dyDescent="0.35">
      <c r="A343" s="34"/>
      <c r="B343" s="34"/>
      <c r="C343" s="436"/>
      <c r="D343" s="34"/>
      <c r="E343" s="33"/>
      <c r="F343" s="33"/>
      <c r="G343" s="33"/>
    </row>
    <row r="344" spans="1:7" x14ac:dyDescent="0.35">
      <c r="A344" s="34"/>
      <c r="B344" s="34"/>
      <c r="C344" s="436"/>
      <c r="D344" s="34"/>
      <c r="E344" s="33"/>
      <c r="F344" s="33"/>
      <c r="G344" s="33"/>
    </row>
    <row r="345" spans="1:7" x14ac:dyDescent="0.35">
      <c r="A345" s="34"/>
      <c r="B345" s="34"/>
      <c r="C345" s="436"/>
      <c r="D345" s="34"/>
      <c r="E345" s="33"/>
      <c r="F345" s="33"/>
      <c r="G345" s="33"/>
    </row>
    <row r="346" spans="1:7" x14ac:dyDescent="0.35">
      <c r="A346" s="34"/>
      <c r="B346" s="34"/>
      <c r="C346" s="436"/>
      <c r="D346" s="34"/>
      <c r="E346" s="33"/>
      <c r="F346" s="33"/>
      <c r="G346" s="33"/>
    </row>
    <row r="347" spans="1:7" x14ac:dyDescent="0.35">
      <c r="A347" s="34"/>
      <c r="B347" s="34"/>
      <c r="C347" s="436"/>
      <c r="D347" s="34"/>
      <c r="E347" s="33"/>
      <c r="F347" s="33"/>
      <c r="G347" s="33"/>
    </row>
    <row r="348" spans="1:7" x14ac:dyDescent="0.35">
      <c r="A348" s="34"/>
      <c r="B348" s="34"/>
      <c r="C348" s="436"/>
      <c r="D348" s="34"/>
      <c r="E348" s="33"/>
      <c r="F348" s="33"/>
      <c r="G348" s="33"/>
    </row>
    <row r="349" spans="1:7" x14ac:dyDescent="0.35">
      <c r="A349" s="34"/>
      <c r="B349" s="34"/>
      <c r="C349" s="436"/>
      <c r="D349" s="34"/>
      <c r="E349" s="33"/>
      <c r="F349" s="33"/>
      <c r="G349" s="33"/>
    </row>
    <row r="350" spans="1:7" x14ac:dyDescent="0.35">
      <c r="A350" s="34"/>
      <c r="B350" s="34"/>
      <c r="C350" s="436"/>
      <c r="D350" s="34"/>
      <c r="E350" s="33"/>
      <c r="F350" s="33"/>
      <c r="G350" s="33"/>
    </row>
    <row r="351" spans="1:7" x14ac:dyDescent="0.35">
      <c r="A351" s="34"/>
      <c r="B351" s="34"/>
      <c r="C351" s="436"/>
      <c r="D351" s="34"/>
      <c r="E351" s="33"/>
      <c r="F351" s="33"/>
      <c r="G351" s="33"/>
    </row>
    <row r="352" spans="1:7" x14ac:dyDescent="0.35">
      <c r="A352" s="34"/>
      <c r="B352" s="34"/>
      <c r="C352" s="436"/>
      <c r="D352" s="34"/>
      <c r="E352" s="33"/>
      <c r="F352" s="33"/>
      <c r="G352" s="33"/>
    </row>
    <row r="353" spans="1:7" x14ac:dyDescent="0.35">
      <c r="A353" s="34"/>
      <c r="B353" s="34"/>
      <c r="C353" s="436"/>
      <c r="D353" s="34"/>
      <c r="E353" s="33"/>
      <c r="F353" s="33"/>
      <c r="G353" s="33"/>
    </row>
    <row r="354" spans="1:7" x14ac:dyDescent="0.35">
      <c r="A354" s="34"/>
      <c r="B354" s="34"/>
      <c r="C354" s="436"/>
      <c r="D354" s="34"/>
      <c r="E354" s="33"/>
      <c r="F354" s="33"/>
      <c r="G354" s="33"/>
    </row>
    <row r="355" spans="1:7" x14ac:dyDescent="0.35">
      <c r="A355" s="34"/>
      <c r="B355" s="34"/>
      <c r="C355" s="436"/>
      <c r="D355" s="34"/>
      <c r="E355" s="33"/>
      <c r="F355" s="33"/>
      <c r="G355" s="33"/>
    </row>
    <row r="356" spans="1:7" x14ac:dyDescent="0.35">
      <c r="A356" s="34"/>
      <c r="B356" s="34"/>
      <c r="C356" s="436"/>
      <c r="D356" s="34"/>
      <c r="E356" s="33"/>
      <c r="F356" s="33"/>
      <c r="G356" s="33"/>
    </row>
    <row r="357" spans="1:7" x14ac:dyDescent="0.35">
      <c r="A357" s="34"/>
      <c r="B357" s="34"/>
      <c r="C357" s="436"/>
      <c r="D357" s="34"/>
      <c r="E357" s="33"/>
      <c r="F357" s="33"/>
      <c r="G357" s="33"/>
    </row>
    <row r="358" spans="1:7" x14ac:dyDescent="0.35">
      <c r="A358" s="34"/>
      <c r="B358" s="34"/>
      <c r="C358" s="436"/>
      <c r="D358" s="34"/>
      <c r="E358" s="33"/>
      <c r="F358" s="33"/>
      <c r="G358" s="33"/>
    </row>
    <row r="359" spans="1:7" x14ac:dyDescent="0.35">
      <c r="A359" s="34"/>
      <c r="B359" s="34"/>
      <c r="C359" s="436"/>
      <c r="D359" s="34"/>
      <c r="E359" s="33"/>
      <c r="F359" s="33"/>
      <c r="G359" s="33"/>
    </row>
    <row r="360" spans="1:7" x14ac:dyDescent="0.35">
      <c r="A360" s="34"/>
      <c r="B360" s="34"/>
      <c r="C360" s="436"/>
      <c r="D360" s="34"/>
      <c r="E360" s="33"/>
      <c r="F360" s="33"/>
      <c r="G360" s="33"/>
    </row>
    <row r="361" spans="1:7" x14ac:dyDescent="0.35">
      <c r="A361" s="34"/>
      <c r="B361" s="34"/>
      <c r="C361" s="436"/>
      <c r="D361" s="34"/>
      <c r="E361" s="33"/>
      <c r="F361" s="33"/>
      <c r="G361" s="33"/>
    </row>
    <row r="362" spans="1:7" x14ac:dyDescent="0.35">
      <c r="A362" s="34"/>
      <c r="B362" s="34"/>
      <c r="C362" s="436"/>
      <c r="D362" s="34"/>
      <c r="E362" s="33"/>
      <c r="F362" s="33"/>
      <c r="G362" s="33"/>
    </row>
    <row r="363" spans="1:7" x14ac:dyDescent="0.35">
      <c r="A363" s="34"/>
      <c r="B363" s="34"/>
      <c r="C363" s="436"/>
      <c r="D363" s="34"/>
      <c r="E363" s="33"/>
      <c r="F363" s="33"/>
      <c r="G363" s="33"/>
    </row>
    <row r="364" spans="1:7" x14ac:dyDescent="0.35">
      <c r="A364" s="34"/>
      <c r="B364" s="34"/>
      <c r="C364" s="436"/>
      <c r="D364" s="34"/>
      <c r="E364" s="33"/>
      <c r="F364" s="33"/>
      <c r="G364" s="33"/>
    </row>
    <row r="365" spans="1:7" x14ac:dyDescent="0.35">
      <c r="A365" s="34"/>
      <c r="B365" s="34"/>
      <c r="C365" s="436"/>
      <c r="D365" s="34"/>
      <c r="E365" s="33"/>
      <c r="F365" s="33"/>
      <c r="G365" s="33"/>
    </row>
    <row r="366" spans="1:7" x14ac:dyDescent="0.35">
      <c r="A366" s="34"/>
      <c r="B366" s="34"/>
      <c r="C366" s="436"/>
      <c r="D366" s="34"/>
      <c r="E366" s="33"/>
      <c r="F366" s="33"/>
      <c r="G366" s="33"/>
    </row>
    <row r="367" spans="1:7" x14ac:dyDescent="0.35">
      <c r="A367" s="34"/>
      <c r="B367" s="34"/>
      <c r="C367" s="436"/>
      <c r="D367" s="34"/>
      <c r="E367" s="33"/>
      <c r="F367" s="33"/>
      <c r="G367" s="33"/>
    </row>
    <row r="368" spans="1:7" x14ac:dyDescent="0.35">
      <c r="A368" s="34"/>
      <c r="B368" s="34"/>
      <c r="C368" s="436"/>
      <c r="D368" s="34"/>
      <c r="E368" s="33"/>
      <c r="F368" s="33"/>
      <c r="G368" s="33"/>
    </row>
    <row r="369" spans="1:7" x14ac:dyDescent="0.35">
      <c r="A369" s="34"/>
      <c r="B369" s="34"/>
      <c r="C369" s="436"/>
      <c r="D369" s="34"/>
      <c r="E369" s="33"/>
      <c r="F369" s="33"/>
      <c r="G369" s="33"/>
    </row>
    <row r="370" spans="1:7" x14ac:dyDescent="0.35">
      <c r="A370" s="34"/>
      <c r="B370" s="34"/>
      <c r="C370" s="436"/>
      <c r="D370" s="34"/>
      <c r="E370" s="33"/>
      <c r="F370" s="33"/>
      <c r="G370" s="33"/>
    </row>
    <row r="371" spans="1:7" x14ac:dyDescent="0.35">
      <c r="A371" s="34"/>
      <c r="B371" s="34"/>
      <c r="C371" s="436"/>
      <c r="D371" s="34"/>
      <c r="E371" s="33"/>
      <c r="F371" s="33"/>
      <c r="G371" s="33"/>
    </row>
    <row r="372" spans="1:7" x14ac:dyDescent="0.35">
      <c r="A372" s="34"/>
      <c r="B372" s="34"/>
      <c r="C372" s="436"/>
      <c r="D372" s="34"/>
      <c r="E372" s="33"/>
      <c r="F372" s="33"/>
      <c r="G372" s="33"/>
    </row>
    <row r="373" spans="1:7" x14ac:dyDescent="0.35">
      <c r="A373" s="34"/>
      <c r="B373" s="34"/>
      <c r="C373" s="436"/>
      <c r="D373" s="34"/>
      <c r="E373" s="33"/>
      <c r="F373" s="33"/>
      <c r="G373" s="33"/>
    </row>
    <row r="374" spans="1:7" x14ac:dyDescent="0.35">
      <c r="A374" s="34"/>
      <c r="B374" s="34"/>
      <c r="C374" s="436"/>
      <c r="D374" s="34"/>
      <c r="E374" s="33"/>
      <c r="F374" s="33"/>
      <c r="G374" s="33"/>
    </row>
    <row r="375" spans="1:7" x14ac:dyDescent="0.35">
      <c r="A375" s="34"/>
      <c r="B375" s="34"/>
      <c r="C375" s="436"/>
      <c r="D375" s="34"/>
      <c r="E375" s="33"/>
      <c r="F375" s="33"/>
      <c r="G375" s="33"/>
    </row>
    <row r="376" spans="1:7" x14ac:dyDescent="0.35">
      <c r="A376" s="34"/>
      <c r="B376" s="34"/>
      <c r="C376" s="436"/>
      <c r="D376" s="34"/>
      <c r="E376" s="33"/>
      <c r="F376" s="33"/>
      <c r="G376" s="33"/>
    </row>
    <row r="377" spans="1:7" x14ac:dyDescent="0.35">
      <c r="A377" s="34"/>
      <c r="B377" s="34"/>
      <c r="C377" s="436"/>
      <c r="D377" s="34"/>
      <c r="E377" s="33"/>
      <c r="F377" s="33"/>
      <c r="G377" s="33"/>
    </row>
    <row r="378" spans="1:7" x14ac:dyDescent="0.35">
      <c r="A378" s="34"/>
      <c r="B378" s="34"/>
      <c r="C378" s="436"/>
      <c r="D378" s="34"/>
      <c r="E378" s="33"/>
      <c r="F378" s="33"/>
      <c r="G378" s="33"/>
    </row>
    <row r="379" spans="1:7" x14ac:dyDescent="0.35">
      <c r="A379" s="34"/>
      <c r="B379" s="34"/>
      <c r="C379" s="436"/>
      <c r="D379" s="34"/>
      <c r="E379" s="33"/>
      <c r="F379" s="33"/>
      <c r="G379" s="33"/>
    </row>
    <row r="380" spans="1:7" ht="18.5" x14ac:dyDescent="0.35">
      <c r="A380" s="121"/>
      <c r="B380" s="419"/>
      <c r="C380" s="121"/>
      <c r="D380" s="121"/>
      <c r="E380" s="121"/>
      <c r="F380" s="121"/>
      <c r="G380" s="121"/>
    </row>
    <row r="381" spans="1:7" x14ac:dyDescent="0.35">
      <c r="A381" s="39"/>
      <c r="B381" s="39"/>
      <c r="C381" s="39"/>
      <c r="D381" s="39"/>
      <c r="E381" s="39"/>
      <c r="F381" s="39"/>
      <c r="G381" s="39"/>
    </row>
    <row r="382" spans="1:7" x14ac:dyDescent="0.35">
      <c r="A382" s="34"/>
      <c r="B382" s="34"/>
      <c r="C382" s="62"/>
      <c r="D382" s="76"/>
      <c r="E382" s="76"/>
      <c r="F382" s="89"/>
      <c r="G382" s="89"/>
    </row>
    <row r="383" spans="1:7" x14ac:dyDescent="0.35">
      <c r="A383" s="76"/>
      <c r="B383" s="34"/>
      <c r="C383" s="34"/>
      <c r="D383" s="76"/>
      <c r="E383" s="76"/>
      <c r="F383" s="89"/>
      <c r="G383" s="89"/>
    </row>
    <row r="384" spans="1:7" x14ac:dyDescent="0.35">
      <c r="A384" s="34"/>
      <c r="B384" s="34"/>
      <c r="C384" s="34"/>
      <c r="D384" s="76"/>
      <c r="E384" s="76"/>
      <c r="F384" s="89"/>
      <c r="G384" s="89"/>
    </row>
    <row r="385" spans="1:7" x14ac:dyDescent="0.35">
      <c r="A385" s="34"/>
      <c r="B385" s="55"/>
      <c r="C385" s="62"/>
      <c r="D385" s="62"/>
      <c r="E385" s="76"/>
      <c r="F385" s="60"/>
      <c r="G385" s="60"/>
    </row>
    <row r="386" spans="1:7" x14ac:dyDescent="0.35">
      <c r="A386" s="34"/>
      <c r="B386" s="55"/>
      <c r="C386" s="62"/>
      <c r="D386" s="62"/>
      <c r="E386" s="76"/>
      <c r="F386" s="60"/>
      <c r="G386" s="60"/>
    </row>
    <row r="387" spans="1:7" x14ac:dyDescent="0.35">
      <c r="A387" s="34"/>
      <c r="B387" s="55"/>
      <c r="C387" s="62"/>
      <c r="D387" s="62"/>
      <c r="E387" s="76"/>
      <c r="F387" s="60"/>
      <c r="G387" s="60"/>
    </row>
    <row r="388" spans="1:7" x14ac:dyDescent="0.35">
      <c r="A388" s="34"/>
      <c r="B388" s="55"/>
      <c r="C388" s="62"/>
      <c r="D388" s="62"/>
      <c r="E388" s="76"/>
      <c r="F388" s="60"/>
      <c r="G388" s="60"/>
    </row>
    <row r="389" spans="1:7" x14ac:dyDescent="0.35">
      <c r="A389" s="34"/>
      <c r="B389" s="55"/>
      <c r="C389" s="62"/>
      <c r="D389" s="62"/>
      <c r="E389" s="76"/>
      <c r="F389" s="60"/>
      <c r="G389" s="60"/>
    </row>
    <row r="390" spans="1:7" x14ac:dyDescent="0.35">
      <c r="A390" s="34"/>
      <c r="B390" s="55"/>
      <c r="C390" s="62"/>
      <c r="D390" s="62"/>
      <c r="E390" s="76"/>
      <c r="F390" s="60"/>
      <c r="G390" s="60"/>
    </row>
    <row r="391" spans="1:7" x14ac:dyDescent="0.35">
      <c r="A391" s="34"/>
      <c r="B391" s="55"/>
      <c r="C391" s="62"/>
      <c r="D391" s="62"/>
      <c r="E391" s="76"/>
      <c r="F391" s="60"/>
      <c r="G391" s="60"/>
    </row>
    <row r="392" spans="1:7" x14ac:dyDescent="0.35">
      <c r="A392" s="34"/>
      <c r="B392" s="55"/>
      <c r="C392" s="62"/>
      <c r="D392" s="116"/>
      <c r="E392" s="76"/>
      <c r="F392" s="60"/>
      <c r="G392" s="60"/>
    </row>
    <row r="393" spans="1:7" x14ac:dyDescent="0.35">
      <c r="A393" s="34"/>
      <c r="B393" s="55"/>
      <c r="C393" s="62"/>
      <c r="D393" s="116"/>
      <c r="E393" s="76"/>
      <c r="F393" s="60"/>
      <c r="G393" s="60"/>
    </row>
    <row r="394" spans="1:7" x14ac:dyDescent="0.35">
      <c r="A394" s="34"/>
      <c r="B394" s="55"/>
      <c r="C394" s="62"/>
      <c r="D394" s="116"/>
      <c r="E394" s="55"/>
      <c r="F394" s="60"/>
      <c r="G394" s="60"/>
    </row>
    <row r="395" spans="1:7" x14ac:dyDescent="0.35">
      <c r="A395" s="34"/>
      <c r="B395" s="55"/>
      <c r="C395" s="62"/>
      <c r="D395" s="116"/>
      <c r="E395" s="55"/>
      <c r="F395" s="60"/>
      <c r="G395" s="60"/>
    </row>
    <row r="396" spans="1:7" x14ac:dyDescent="0.35">
      <c r="A396" s="34"/>
      <c r="B396" s="55"/>
      <c r="C396" s="62"/>
      <c r="D396" s="116"/>
      <c r="E396" s="55"/>
      <c r="F396" s="60"/>
      <c r="G396" s="60"/>
    </row>
    <row r="397" spans="1:7" x14ac:dyDescent="0.35">
      <c r="A397" s="34"/>
      <c r="B397" s="55"/>
      <c r="C397" s="62"/>
      <c r="D397" s="116"/>
      <c r="E397" s="55"/>
      <c r="F397" s="60"/>
      <c r="G397" s="60"/>
    </row>
    <row r="398" spans="1:7" x14ac:dyDescent="0.35">
      <c r="A398" s="34"/>
      <c r="B398" s="55"/>
      <c r="C398" s="62"/>
      <c r="D398" s="116"/>
      <c r="E398" s="55"/>
      <c r="F398" s="60"/>
      <c r="G398" s="60"/>
    </row>
    <row r="399" spans="1:7" x14ac:dyDescent="0.35">
      <c r="A399" s="34"/>
      <c r="B399" s="55"/>
      <c r="C399" s="62"/>
      <c r="D399" s="116"/>
      <c r="E399" s="55"/>
      <c r="F399" s="60"/>
      <c r="G399" s="60"/>
    </row>
    <row r="400" spans="1:7" x14ac:dyDescent="0.35">
      <c r="A400" s="34"/>
      <c r="B400" s="55"/>
      <c r="C400" s="62"/>
      <c r="D400" s="116"/>
      <c r="E400" s="34"/>
      <c r="F400" s="60"/>
      <c r="G400" s="60"/>
    </row>
    <row r="401" spans="1:7" x14ac:dyDescent="0.35">
      <c r="A401" s="34"/>
      <c r="B401" s="55"/>
      <c r="C401" s="62"/>
      <c r="D401" s="116"/>
      <c r="E401" s="437"/>
      <c r="F401" s="60"/>
      <c r="G401" s="60"/>
    </row>
    <row r="402" spans="1:7" x14ac:dyDescent="0.35">
      <c r="A402" s="34"/>
      <c r="B402" s="55"/>
      <c r="C402" s="62"/>
      <c r="D402" s="116"/>
      <c r="E402" s="437"/>
      <c r="F402" s="60"/>
      <c r="G402" s="60"/>
    </row>
    <row r="403" spans="1:7" x14ac:dyDescent="0.35">
      <c r="A403" s="34"/>
      <c r="B403" s="55"/>
      <c r="C403" s="62"/>
      <c r="D403" s="116"/>
      <c r="E403" s="437"/>
      <c r="F403" s="60"/>
      <c r="G403" s="60"/>
    </row>
    <row r="404" spans="1:7" x14ac:dyDescent="0.35">
      <c r="A404" s="34"/>
      <c r="B404" s="55"/>
      <c r="C404" s="62"/>
      <c r="D404" s="116"/>
      <c r="E404" s="437"/>
      <c r="F404" s="60"/>
      <c r="G404" s="60"/>
    </row>
    <row r="405" spans="1:7" x14ac:dyDescent="0.35">
      <c r="A405" s="34"/>
      <c r="B405" s="55"/>
      <c r="C405" s="62"/>
      <c r="D405" s="116"/>
      <c r="E405" s="437"/>
      <c r="F405" s="60"/>
      <c r="G405" s="60"/>
    </row>
    <row r="406" spans="1:7" x14ac:dyDescent="0.35">
      <c r="A406" s="34"/>
      <c r="B406" s="55"/>
      <c r="C406" s="62"/>
      <c r="D406" s="116"/>
      <c r="E406" s="437"/>
      <c r="F406" s="60"/>
      <c r="G406" s="60"/>
    </row>
    <row r="407" spans="1:7" x14ac:dyDescent="0.35">
      <c r="A407" s="34"/>
      <c r="B407" s="55"/>
      <c r="C407" s="62"/>
      <c r="D407" s="116"/>
      <c r="E407" s="437"/>
      <c r="F407" s="60"/>
      <c r="G407" s="60"/>
    </row>
    <row r="408" spans="1:7" x14ac:dyDescent="0.35">
      <c r="A408" s="34"/>
      <c r="B408" s="55"/>
      <c r="C408" s="62"/>
      <c r="D408" s="116"/>
      <c r="E408" s="437"/>
      <c r="F408" s="60"/>
      <c r="G408" s="60"/>
    </row>
    <row r="409" spans="1:7" x14ac:dyDescent="0.35">
      <c r="A409" s="34"/>
      <c r="B409" s="70"/>
      <c r="C409" s="56"/>
      <c r="D409" s="72"/>
      <c r="E409" s="437"/>
      <c r="F409" s="438"/>
      <c r="G409" s="438"/>
    </row>
    <row r="410" spans="1:7" x14ac:dyDescent="0.35">
      <c r="A410" s="39"/>
      <c r="B410" s="39"/>
      <c r="C410" s="39"/>
      <c r="D410" s="39"/>
      <c r="E410" s="39"/>
      <c r="F410" s="39"/>
      <c r="G410" s="39"/>
    </row>
    <row r="411" spans="1:7" x14ac:dyDescent="0.35">
      <c r="A411" s="34"/>
      <c r="B411" s="34"/>
      <c r="C411" s="436"/>
      <c r="D411" s="34"/>
      <c r="E411" s="34"/>
      <c r="F411" s="34"/>
      <c r="G411" s="34"/>
    </row>
    <row r="412" spans="1:7" x14ac:dyDescent="0.35">
      <c r="A412" s="34"/>
      <c r="B412" s="34"/>
      <c r="C412" s="34"/>
      <c r="D412" s="34"/>
      <c r="E412" s="34"/>
      <c r="F412" s="34"/>
      <c r="G412" s="34"/>
    </row>
    <row r="413" spans="1:7" x14ac:dyDescent="0.35">
      <c r="A413" s="34"/>
      <c r="B413" s="55"/>
      <c r="C413" s="34"/>
      <c r="D413" s="34"/>
      <c r="E413" s="34"/>
      <c r="F413" s="34"/>
      <c r="G413" s="34"/>
    </row>
    <row r="414" spans="1:7" x14ac:dyDescent="0.35">
      <c r="A414" s="34"/>
      <c r="B414" s="34"/>
      <c r="C414" s="62"/>
      <c r="D414" s="116"/>
      <c r="E414" s="34"/>
      <c r="F414" s="60"/>
      <c r="G414" s="60"/>
    </row>
    <row r="415" spans="1:7" x14ac:dyDescent="0.35">
      <c r="A415" s="34"/>
      <c r="B415" s="34"/>
      <c r="C415" s="62"/>
      <c r="D415" s="116"/>
      <c r="E415" s="34"/>
      <c r="F415" s="60"/>
      <c r="G415" s="60"/>
    </row>
    <row r="416" spans="1:7" x14ac:dyDescent="0.35">
      <c r="A416" s="34"/>
      <c r="B416" s="34"/>
      <c r="C416" s="62"/>
      <c r="D416" s="116"/>
      <c r="E416" s="34"/>
      <c r="F416" s="60"/>
      <c r="G416" s="60"/>
    </row>
    <row r="417" spans="1:7" x14ac:dyDescent="0.35">
      <c r="A417" s="34"/>
      <c r="B417" s="34"/>
      <c r="C417" s="62"/>
      <c r="D417" s="116"/>
      <c r="E417" s="34"/>
      <c r="F417" s="60"/>
      <c r="G417" s="60"/>
    </row>
    <row r="418" spans="1:7" x14ac:dyDescent="0.35">
      <c r="A418" s="34"/>
      <c r="B418" s="34"/>
      <c r="C418" s="62"/>
      <c r="D418" s="116"/>
      <c r="E418" s="34"/>
      <c r="F418" s="60"/>
      <c r="G418" s="60"/>
    </row>
    <row r="419" spans="1:7" x14ac:dyDescent="0.35">
      <c r="A419" s="34"/>
      <c r="B419" s="34"/>
      <c r="C419" s="62"/>
      <c r="D419" s="116"/>
      <c r="E419" s="34"/>
      <c r="F419" s="60"/>
      <c r="G419" s="60"/>
    </row>
    <row r="420" spans="1:7" x14ac:dyDescent="0.35">
      <c r="A420" s="34"/>
      <c r="B420" s="34"/>
      <c r="C420" s="62"/>
      <c r="D420" s="116"/>
      <c r="E420" s="34"/>
      <c r="F420" s="60"/>
      <c r="G420" s="60"/>
    </row>
    <row r="421" spans="1:7" x14ac:dyDescent="0.35">
      <c r="A421" s="34"/>
      <c r="B421" s="34"/>
      <c r="C421" s="62"/>
      <c r="D421" s="116"/>
      <c r="E421" s="34"/>
      <c r="F421" s="60"/>
      <c r="G421" s="60"/>
    </row>
    <row r="422" spans="1:7" x14ac:dyDescent="0.35">
      <c r="A422" s="34"/>
      <c r="B422" s="70"/>
      <c r="C422" s="62"/>
      <c r="D422" s="116"/>
      <c r="E422" s="34"/>
      <c r="F422" s="436"/>
      <c r="G422" s="436"/>
    </row>
    <row r="423" spans="1:7" x14ac:dyDescent="0.35">
      <c r="A423" s="34"/>
      <c r="B423" s="35"/>
      <c r="C423" s="62"/>
      <c r="D423" s="116"/>
      <c r="E423" s="34"/>
      <c r="F423" s="60"/>
      <c r="G423" s="60"/>
    </row>
    <row r="424" spans="1:7" x14ac:dyDescent="0.35">
      <c r="A424" s="34"/>
      <c r="B424" s="35"/>
      <c r="C424" s="62"/>
      <c r="D424" s="116"/>
      <c r="E424" s="34"/>
      <c r="F424" s="60"/>
      <c r="G424" s="60"/>
    </row>
    <row r="425" spans="1:7" x14ac:dyDescent="0.35">
      <c r="A425" s="34"/>
      <c r="B425" s="35"/>
      <c r="C425" s="62"/>
      <c r="D425" s="116"/>
      <c r="E425" s="34"/>
      <c r="F425" s="60"/>
      <c r="G425" s="60"/>
    </row>
    <row r="426" spans="1:7" x14ac:dyDescent="0.35">
      <c r="A426" s="34"/>
      <c r="B426" s="35"/>
      <c r="C426" s="62"/>
      <c r="D426" s="116"/>
      <c r="E426" s="34"/>
      <c r="F426" s="60"/>
      <c r="G426" s="60"/>
    </row>
    <row r="427" spans="1:7" x14ac:dyDescent="0.35">
      <c r="A427" s="34"/>
      <c r="B427" s="35"/>
      <c r="C427" s="62"/>
      <c r="D427" s="116"/>
      <c r="E427" s="34"/>
      <c r="F427" s="60"/>
      <c r="G427" s="60"/>
    </row>
    <row r="428" spans="1:7" x14ac:dyDescent="0.35">
      <c r="A428" s="34"/>
      <c r="B428" s="35"/>
      <c r="C428" s="62"/>
      <c r="D428" s="116"/>
      <c r="E428" s="34"/>
      <c r="F428" s="60"/>
      <c r="G428" s="60"/>
    </row>
    <row r="429" spans="1:7" x14ac:dyDescent="0.35">
      <c r="A429" s="34"/>
      <c r="B429" s="35"/>
      <c r="C429" s="34"/>
      <c r="D429" s="34"/>
      <c r="E429" s="34"/>
      <c r="F429" s="71"/>
      <c r="G429" s="71"/>
    </row>
    <row r="430" spans="1:7" x14ac:dyDescent="0.35">
      <c r="A430" s="34"/>
      <c r="B430" s="35"/>
      <c r="C430" s="34"/>
      <c r="D430" s="34"/>
      <c r="E430" s="34"/>
      <c r="F430" s="71"/>
      <c r="G430" s="71"/>
    </row>
    <row r="431" spans="1:7" x14ac:dyDescent="0.35">
      <c r="A431" s="34"/>
      <c r="B431" s="35"/>
      <c r="C431" s="34"/>
      <c r="D431" s="34"/>
      <c r="E431" s="34"/>
      <c r="F431" s="437"/>
      <c r="G431" s="437"/>
    </row>
    <row r="432" spans="1:7" x14ac:dyDescent="0.35">
      <c r="A432" s="39"/>
      <c r="B432" s="39"/>
      <c r="C432" s="39"/>
      <c r="D432" s="39"/>
      <c r="E432" s="39"/>
      <c r="F432" s="39"/>
      <c r="G432" s="39"/>
    </row>
    <row r="433" spans="1:7" x14ac:dyDescent="0.35">
      <c r="A433" s="34"/>
      <c r="B433" s="34"/>
      <c r="C433" s="436"/>
      <c r="D433" s="34"/>
      <c r="E433" s="34"/>
      <c r="F433" s="34"/>
      <c r="G433" s="34"/>
    </row>
    <row r="434" spans="1:7" x14ac:dyDescent="0.35">
      <c r="A434" s="34"/>
      <c r="B434" s="34"/>
      <c r="C434" s="34"/>
      <c r="D434" s="34"/>
      <c r="E434" s="34"/>
      <c r="F434" s="34"/>
      <c r="G434" s="34"/>
    </row>
    <row r="435" spans="1:7" x14ac:dyDescent="0.35">
      <c r="A435" s="34"/>
      <c r="B435" s="55"/>
      <c r="C435" s="34"/>
      <c r="D435" s="34"/>
      <c r="E435" s="34"/>
      <c r="F435" s="34"/>
      <c r="G435" s="34"/>
    </row>
    <row r="436" spans="1:7" x14ac:dyDescent="0.35">
      <c r="A436" s="34"/>
      <c r="B436" s="34"/>
      <c r="C436" s="62"/>
      <c r="D436" s="116"/>
      <c r="E436" s="34"/>
      <c r="F436" s="60"/>
      <c r="G436" s="60"/>
    </row>
    <row r="437" spans="1:7" x14ac:dyDescent="0.35">
      <c r="A437" s="34"/>
      <c r="B437" s="34"/>
      <c r="C437" s="62"/>
      <c r="D437" s="116"/>
      <c r="E437" s="34"/>
      <c r="F437" s="60"/>
      <c r="G437" s="60"/>
    </row>
    <row r="438" spans="1:7" x14ac:dyDescent="0.35">
      <c r="A438" s="34"/>
      <c r="B438" s="34"/>
      <c r="C438" s="62"/>
      <c r="D438" s="116"/>
      <c r="E438" s="34"/>
      <c r="F438" s="60"/>
      <c r="G438" s="60"/>
    </row>
    <row r="439" spans="1:7" x14ac:dyDescent="0.35">
      <c r="A439" s="34"/>
      <c r="B439" s="34"/>
      <c r="C439" s="62"/>
      <c r="D439" s="116"/>
      <c r="E439" s="34"/>
      <c r="F439" s="60"/>
      <c r="G439" s="60"/>
    </row>
    <row r="440" spans="1:7" x14ac:dyDescent="0.35">
      <c r="A440" s="34"/>
      <c r="B440" s="34"/>
      <c r="C440" s="62"/>
      <c r="D440" s="116"/>
      <c r="E440" s="34"/>
      <c r="F440" s="60"/>
      <c r="G440" s="60"/>
    </row>
    <row r="441" spans="1:7" x14ac:dyDescent="0.35">
      <c r="A441" s="34"/>
      <c r="B441" s="34"/>
      <c r="C441" s="62"/>
      <c r="D441" s="116"/>
      <c r="E441" s="34"/>
      <c r="F441" s="60"/>
      <c r="G441" s="60"/>
    </row>
    <row r="442" spans="1:7" x14ac:dyDescent="0.35">
      <c r="A442" s="34"/>
      <c r="B442" s="34"/>
      <c r="C442" s="62"/>
      <c r="D442" s="116"/>
      <c r="E442" s="34"/>
      <c r="F442" s="60"/>
      <c r="G442" s="60"/>
    </row>
    <row r="443" spans="1:7" x14ac:dyDescent="0.35">
      <c r="A443" s="34"/>
      <c r="B443" s="34"/>
      <c r="C443" s="62"/>
      <c r="D443" s="116"/>
      <c r="E443" s="34"/>
      <c r="F443" s="60"/>
      <c r="G443" s="60"/>
    </row>
    <row r="444" spans="1:7" x14ac:dyDescent="0.35">
      <c r="A444" s="34"/>
      <c r="B444" s="70"/>
      <c r="C444" s="62"/>
      <c r="D444" s="116"/>
      <c r="E444" s="34"/>
      <c r="F444" s="436"/>
      <c r="G444" s="436"/>
    </row>
    <row r="445" spans="1:7" x14ac:dyDescent="0.35">
      <c r="A445" s="34"/>
      <c r="B445" s="35"/>
      <c r="C445" s="62"/>
      <c r="D445" s="116"/>
      <c r="E445" s="34"/>
      <c r="F445" s="60"/>
      <c r="G445" s="60"/>
    </row>
    <row r="446" spans="1:7" x14ac:dyDescent="0.35">
      <c r="A446" s="34"/>
      <c r="B446" s="35"/>
      <c r="C446" s="62"/>
      <c r="D446" s="116"/>
      <c r="E446" s="34"/>
      <c r="F446" s="60"/>
      <c r="G446" s="60"/>
    </row>
    <row r="447" spans="1:7" x14ac:dyDescent="0.35">
      <c r="A447" s="34"/>
      <c r="B447" s="35"/>
      <c r="C447" s="62"/>
      <c r="D447" s="116"/>
      <c r="E447" s="34"/>
      <c r="F447" s="60"/>
      <c r="G447" s="60"/>
    </row>
    <row r="448" spans="1:7" x14ac:dyDescent="0.35">
      <c r="A448" s="34"/>
      <c r="B448" s="35"/>
      <c r="C448" s="62"/>
      <c r="D448" s="116"/>
      <c r="E448" s="34"/>
      <c r="F448" s="60"/>
      <c r="G448" s="60"/>
    </row>
    <row r="449" spans="1:7" x14ac:dyDescent="0.35">
      <c r="A449" s="34"/>
      <c r="B449" s="35"/>
      <c r="C449" s="62"/>
      <c r="D449" s="116"/>
      <c r="E449" s="34"/>
      <c r="F449" s="60"/>
      <c r="G449" s="60"/>
    </row>
    <row r="450" spans="1:7" x14ac:dyDescent="0.35">
      <c r="A450" s="34"/>
      <c r="B450" s="35"/>
      <c r="C450" s="62"/>
      <c r="D450" s="116"/>
      <c r="E450" s="34"/>
      <c r="F450" s="60"/>
      <c r="G450" s="60"/>
    </row>
    <row r="451" spans="1:7" x14ac:dyDescent="0.35">
      <c r="A451" s="34"/>
      <c r="B451" s="35"/>
      <c r="C451" s="34"/>
      <c r="D451" s="34"/>
      <c r="E451" s="34"/>
      <c r="F451" s="60"/>
      <c r="G451" s="60"/>
    </row>
    <row r="452" spans="1:7" x14ac:dyDescent="0.35">
      <c r="A452" s="34"/>
      <c r="B452" s="35"/>
      <c r="C452" s="34"/>
      <c r="D452" s="34"/>
      <c r="E452" s="34"/>
      <c r="F452" s="60"/>
      <c r="G452" s="60"/>
    </row>
    <row r="453" spans="1:7" x14ac:dyDescent="0.35">
      <c r="A453" s="34"/>
      <c r="B453" s="35"/>
      <c r="C453" s="34"/>
      <c r="D453" s="34"/>
      <c r="E453" s="34"/>
      <c r="F453" s="60"/>
      <c r="G453" s="436"/>
    </row>
    <row r="454" spans="1:7" x14ac:dyDescent="0.35">
      <c r="A454" s="39"/>
      <c r="B454" s="39"/>
      <c r="C454" s="39"/>
      <c r="D454" s="39"/>
      <c r="E454" s="39"/>
      <c r="F454" s="39"/>
      <c r="G454" s="39"/>
    </row>
    <row r="455" spans="1:7" x14ac:dyDescent="0.35">
      <c r="A455" s="34"/>
      <c r="B455" s="55"/>
      <c r="C455" s="436"/>
      <c r="D455" s="436"/>
      <c r="E455" s="34"/>
      <c r="F455" s="34"/>
      <c r="G455" s="34"/>
    </row>
    <row r="456" spans="1:7" x14ac:dyDescent="0.35">
      <c r="A456" s="34"/>
      <c r="B456" s="55"/>
      <c r="C456" s="436"/>
      <c r="D456" s="436"/>
      <c r="E456" s="34"/>
      <c r="F456" s="34"/>
      <c r="G456" s="34"/>
    </row>
    <row r="457" spans="1:7" x14ac:dyDescent="0.35">
      <c r="A457" s="34"/>
      <c r="B457" s="55"/>
      <c r="C457" s="436"/>
      <c r="D457" s="436"/>
      <c r="E457" s="34"/>
      <c r="F457" s="34"/>
      <c r="G457" s="34"/>
    </row>
    <row r="458" spans="1:7" x14ac:dyDescent="0.35">
      <c r="A458" s="34"/>
      <c r="B458" s="55"/>
      <c r="C458" s="436"/>
      <c r="D458" s="436"/>
      <c r="E458" s="34"/>
      <c r="F458" s="34"/>
      <c r="G458" s="34"/>
    </row>
    <row r="459" spans="1:7" x14ac:dyDescent="0.35">
      <c r="A459" s="34"/>
      <c r="B459" s="55"/>
      <c r="C459" s="436"/>
      <c r="D459" s="436"/>
      <c r="E459" s="34"/>
      <c r="F459" s="34"/>
      <c r="G459" s="34"/>
    </row>
    <row r="460" spans="1:7" x14ac:dyDescent="0.35">
      <c r="A460" s="34"/>
      <c r="B460" s="55"/>
      <c r="C460" s="436"/>
      <c r="D460" s="436"/>
      <c r="E460" s="34"/>
      <c r="F460" s="34"/>
      <c r="G460" s="34"/>
    </row>
    <row r="461" spans="1:7" x14ac:dyDescent="0.35">
      <c r="A461" s="34"/>
      <c r="B461" s="55"/>
      <c r="C461" s="436"/>
      <c r="D461" s="436"/>
      <c r="E461" s="34"/>
      <c r="F461" s="34"/>
      <c r="G461" s="34"/>
    </row>
    <row r="462" spans="1:7" x14ac:dyDescent="0.35">
      <c r="A462" s="34"/>
      <c r="B462" s="55"/>
      <c r="C462" s="436"/>
      <c r="D462" s="436"/>
      <c r="E462" s="34"/>
      <c r="F462" s="34"/>
      <c r="G462" s="34"/>
    </row>
    <row r="463" spans="1:7" x14ac:dyDescent="0.35">
      <c r="A463" s="34"/>
      <c r="B463" s="55"/>
      <c r="C463" s="436"/>
      <c r="D463" s="436"/>
      <c r="E463" s="34"/>
      <c r="F463" s="34"/>
      <c r="G463" s="34"/>
    </row>
    <row r="464" spans="1:7" x14ac:dyDescent="0.35">
      <c r="A464" s="34"/>
      <c r="B464" s="55"/>
      <c r="C464" s="436"/>
      <c r="D464" s="436"/>
      <c r="E464" s="34"/>
      <c r="F464" s="34"/>
      <c r="G464" s="34"/>
    </row>
    <row r="465" spans="1:7" x14ac:dyDescent="0.35">
      <c r="A465" s="34"/>
      <c r="B465" s="35"/>
      <c r="C465" s="436"/>
      <c r="D465" s="34"/>
      <c r="E465" s="34"/>
      <c r="F465" s="34"/>
      <c r="G465" s="34"/>
    </row>
    <row r="466" spans="1:7" x14ac:dyDescent="0.35">
      <c r="A466" s="34"/>
      <c r="B466" s="35"/>
      <c r="C466" s="436"/>
      <c r="D466" s="34"/>
      <c r="E466" s="34"/>
      <c r="F466" s="34"/>
      <c r="G466" s="34"/>
    </row>
    <row r="467" spans="1:7" x14ac:dyDescent="0.35">
      <c r="A467" s="34"/>
      <c r="B467" s="35"/>
      <c r="C467" s="436"/>
      <c r="D467" s="34"/>
      <c r="E467" s="34"/>
      <c r="F467" s="34"/>
      <c r="G467" s="34"/>
    </row>
    <row r="468" spans="1:7" x14ac:dyDescent="0.35">
      <c r="A468" s="34"/>
      <c r="B468" s="35"/>
      <c r="C468" s="436"/>
      <c r="D468" s="34"/>
      <c r="E468" s="34"/>
      <c r="F468" s="34"/>
      <c r="G468" s="34"/>
    </row>
    <row r="469" spans="1:7" x14ac:dyDescent="0.35">
      <c r="A469" s="34"/>
      <c r="B469" s="35"/>
      <c r="C469" s="436"/>
      <c r="D469" s="34"/>
      <c r="E469" s="34"/>
      <c r="F469" s="34"/>
      <c r="G469" s="34"/>
    </row>
    <row r="470" spans="1:7" x14ac:dyDescent="0.35">
      <c r="A470" s="34"/>
      <c r="B470" s="35"/>
      <c r="C470" s="436"/>
      <c r="D470" s="34"/>
      <c r="E470" s="34"/>
      <c r="F470" s="34"/>
      <c r="G470" s="34"/>
    </row>
    <row r="471" spans="1:7" x14ac:dyDescent="0.35">
      <c r="A471" s="34"/>
      <c r="B471" s="35"/>
      <c r="C471" s="436"/>
      <c r="D471" s="34"/>
      <c r="E471" s="34"/>
      <c r="F471" s="34"/>
      <c r="G471" s="34"/>
    </row>
    <row r="472" spans="1:7" x14ac:dyDescent="0.35">
      <c r="A472" s="34"/>
      <c r="B472" s="35"/>
      <c r="C472" s="436"/>
      <c r="D472" s="34"/>
      <c r="E472" s="34"/>
      <c r="F472" s="34"/>
      <c r="G472" s="34"/>
    </row>
    <row r="473" spans="1:7" x14ac:dyDescent="0.35">
      <c r="A473" s="34"/>
      <c r="B473" s="35"/>
      <c r="C473" s="436"/>
      <c r="D473" s="34"/>
      <c r="E473" s="34"/>
      <c r="F473" s="34"/>
      <c r="G473" s="34"/>
    </row>
    <row r="474" spans="1:7" x14ac:dyDescent="0.35">
      <c r="A474" s="34"/>
      <c r="B474" s="35"/>
      <c r="C474" s="436"/>
      <c r="D474" s="34"/>
      <c r="E474" s="34"/>
      <c r="F474" s="34"/>
      <c r="G474" s="34"/>
    </row>
    <row r="475" spans="1:7" x14ac:dyDescent="0.35">
      <c r="A475" s="34"/>
      <c r="B475" s="35"/>
      <c r="C475" s="436"/>
      <c r="D475" s="34"/>
      <c r="E475" s="34"/>
      <c r="F475" s="34"/>
      <c r="G475" s="34"/>
    </row>
    <row r="476" spans="1:7" x14ac:dyDescent="0.35">
      <c r="A476" s="34"/>
      <c r="B476" s="35"/>
      <c r="C476" s="436"/>
      <c r="D476" s="34"/>
      <c r="E476" s="34"/>
      <c r="F476" s="34"/>
      <c r="G476" s="33"/>
    </row>
    <row r="477" spans="1:7" x14ac:dyDescent="0.35">
      <c r="A477" s="34"/>
      <c r="B477" s="35"/>
      <c r="C477" s="436"/>
      <c r="D477" s="34"/>
      <c r="E477" s="34"/>
      <c r="F477" s="34"/>
      <c r="G477" s="33"/>
    </row>
    <row r="478" spans="1:7" x14ac:dyDescent="0.35">
      <c r="A478" s="34"/>
      <c r="B478" s="35"/>
      <c r="C478" s="436"/>
      <c r="D478" s="34"/>
      <c r="E478" s="34"/>
      <c r="F478" s="34"/>
      <c r="G478" s="33"/>
    </row>
    <row r="479" spans="1:7" x14ac:dyDescent="0.35">
      <c r="A479" s="34"/>
      <c r="B479" s="35"/>
      <c r="C479" s="436"/>
      <c r="D479" s="32"/>
      <c r="E479" s="32"/>
      <c r="F479" s="32"/>
      <c r="G479" s="32"/>
    </row>
    <row r="480" spans="1:7" x14ac:dyDescent="0.35">
      <c r="A480" s="34"/>
      <c r="B480" s="35"/>
      <c r="C480" s="436"/>
      <c r="D480" s="32"/>
      <c r="E480" s="32"/>
      <c r="F480" s="32"/>
      <c r="G480" s="32"/>
    </row>
    <row r="481" spans="1:7" x14ac:dyDescent="0.35">
      <c r="A481" s="34"/>
      <c r="B481" s="35"/>
      <c r="C481" s="436"/>
      <c r="D481" s="32"/>
      <c r="E481" s="32"/>
      <c r="F481" s="32"/>
      <c r="G481" s="32"/>
    </row>
    <row r="482" spans="1:7" x14ac:dyDescent="0.35">
      <c r="A482" s="39"/>
      <c r="B482" s="39"/>
      <c r="C482" s="39"/>
      <c r="D482" s="39"/>
      <c r="E482" s="39"/>
      <c r="F482" s="39"/>
      <c r="G482" s="39"/>
    </row>
    <row r="483" spans="1:7" x14ac:dyDescent="0.35">
      <c r="A483" s="34"/>
      <c r="B483" s="55"/>
      <c r="C483" s="34"/>
      <c r="D483" s="34"/>
      <c r="E483" s="41"/>
      <c r="F483" s="60"/>
      <c r="G483" s="60"/>
    </row>
    <row r="484" spans="1:7" x14ac:dyDescent="0.35">
      <c r="A484" s="34"/>
      <c r="B484" s="55"/>
      <c r="C484" s="34"/>
      <c r="D484" s="34"/>
      <c r="E484" s="41"/>
      <c r="F484" s="60"/>
      <c r="G484" s="60"/>
    </row>
    <row r="485" spans="1:7" x14ac:dyDescent="0.35">
      <c r="A485" s="34"/>
      <c r="B485" s="55"/>
      <c r="C485" s="34"/>
      <c r="D485" s="34"/>
      <c r="E485" s="41"/>
      <c r="F485" s="60"/>
      <c r="G485" s="60"/>
    </row>
    <row r="486" spans="1:7" x14ac:dyDescent="0.35">
      <c r="A486" s="34"/>
      <c r="B486" s="55"/>
      <c r="C486" s="34"/>
      <c r="D486" s="34"/>
      <c r="E486" s="41"/>
      <c r="F486" s="60"/>
      <c r="G486" s="60"/>
    </row>
    <row r="487" spans="1:7" x14ac:dyDescent="0.35">
      <c r="A487" s="34"/>
      <c r="B487" s="55"/>
      <c r="C487" s="34"/>
      <c r="D487" s="34"/>
      <c r="E487" s="41"/>
      <c r="F487" s="60"/>
      <c r="G487" s="60"/>
    </row>
    <row r="488" spans="1:7" x14ac:dyDescent="0.35">
      <c r="A488" s="34"/>
      <c r="B488" s="55"/>
      <c r="C488" s="34"/>
      <c r="D488" s="34"/>
      <c r="E488" s="41"/>
      <c r="F488" s="60"/>
      <c r="G488" s="60"/>
    </row>
    <row r="489" spans="1:7" x14ac:dyDescent="0.35">
      <c r="A489" s="34"/>
      <c r="B489" s="55"/>
      <c r="C489" s="34"/>
      <c r="D489" s="34"/>
      <c r="E489" s="41"/>
      <c r="F489" s="60"/>
      <c r="G489" s="60"/>
    </row>
    <row r="490" spans="1:7" x14ac:dyDescent="0.35">
      <c r="A490" s="34"/>
      <c r="B490" s="55"/>
      <c r="C490" s="34"/>
      <c r="D490" s="34"/>
      <c r="E490" s="41"/>
      <c r="F490" s="60"/>
      <c r="G490" s="60"/>
    </row>
    <row r="491" spans="1:7" x14ac:dyDescent="0.35">
      <c r="A491" s="34"/>
      <c r="B491" s="55"/>
      <c r="C491" s="34"/>
      <c r="D491" s="34"/>
      <c r="E491" s="41"/>
      <c r="F491" s="60"/>
      <c r="G491" s="60"/>
    </row>
    <row r="492" spans="1:7" x14ac:dyDescent="0.35">
      <c r="A492" s="34"/>
      <c r="B492" s="55"/>
      <c r="C492" s="34"/>
      <c r="D492" s="34"/>
      <c r="E492" s="41"/>
      <c r="F492" s="60"/>
      <c r="G492" s="60"/>
    </row>
    <row r="493" spans="1:7" x14ac:dyDescent="0.35">
      <c r="A493" s="34"/>
      <c r="B493" s="55"/>
      <c r="C493" s="34"/>
      <c r="D493" s="34"/>
      <c r="E493" s="41"/>
      <c r="F493" s="60"/>
      <c r="G493" s="60"/>
    </row>
    <row r="494" spans="1:7" x14ac:dyDescent="0.35">
      <c r="A494" s="34"/>
      <c r="B494" s="55"/>
      <c r="C494" s="34"/>
      <c r="D494" s="34"/>
      <c r="E494" s="41"/>
      <c r="F494" s="60"/>
      <c r="G494" s="60"/>
    </row>
    <row r="495" spans="1:7" x14ac:dyDescent="0.35">
      <c r="A495" s="34"/>
      <c r="B495" s="55"/>
      <c r="C495" s="34"/>
      <c r="D495" s="34"/>
      <c r="E495" s="41"/>
      <c r="F495" s="60"/>
      <c r="G495" s="60"/>
    </row>
    <row r="496" spans="1:7" x14ac:dyDescent="0.35">
      <c r="A496" s="34"/>
      <c r="B496" s="55"/>
      <c r="C496" s="34"/>
      <c r="D496" s="34"/>
      <c r="E496" s="41"/>
      <c r="F496" s="60"/>
      <c r="G496" s="60"/>
    </row>
    <row r="497" spans="1:7" x14ac:dyDescent="0.35">
      <c r="A497" s="34"/>
      <c r="B497" s="55"/>
      <c r="C497" s="34"/>
      <c r="D497" s="34"/>
      <c r="E497" s="41"/>
      <c r="F497" s="60"/>
      <c r="G497" s="60"/>
    </row>
    <row r="498" spans="1:7" x14ac:dyDescent="0.35">
      <c r="A498" s="34"/>
      <c r="B498" s="55"/>
      <c r="C498" s="34"/>
      <c r="D498" s="34"/>
      <c r="E498" s="41"/>
      <c r="F498" s="60"/>
      <c r="G498" s="60"/>
    </row>
    <row r="499" spans="1:7" x14ac:dyDescent="0.35">
      <c r="A499" s="34"/>
      <c r="B499" s="55"/>
      <c r="C499" s="34"/>
      <c r="D499" s="34"/>
      <c r="E499" s="41"/>
      <c r="F499" s="60"/>
      <c r="G499" s="60"/>
    </row>
    <row r="500" spans="1:7" x14ac:dyDescent="0.35">
      <c r="A500" s="34"/>
      <c r="B500" s="55"/>
      <c r="C500" s="34"/>
      <c r="D500" s="34"/>
      <c r="E500" s="41"/>
      <c r="F500" s="60"/>
      <c r="G500" s="60"/>
    </row>
    <row r="501" spans="1:7" x14ac:dyDescent="0.35">
      <c r="A501" s="34"/>
      <c r="B501" s="55"/>
      <c r="C501" s="34"/>
      <c r="D501" s="34"/>
      <c r="E501" s="41"/>
      <c r="F501" s="41"/>
      <c r="G501" s="41"/>
    </row>
    <row r="502" spans="1:7" x14ac:dyDescent="0.35">
      <c r="A502" s="34"/>
      <c r="B502" s="55"/>
      <c r="C502" s="34"/>
      <c r="D502" s="34"/>
      <c r="E502" s="41"/>
      <c r="F502" s="41"/>
      <c r="G502" s="41"/>
    </row>
    <row r="503" spans="1:7" x14ac:dyDescent="0.35">
      <c r="A503" s="34"/>
      <c r="B503" s="55"/>
      <c r="C503" s="34"/>
      <c r="D503" s="34"/>
      <c r="E503" s="41"/>
      <c r="F503" s="41"/>
      <c r="G503" s="41"/>
    </row>
    <row r="504" spans="1:7" x14ac:dyDescent="0.35">
      <c r="A504" s="34"/>
      <c r="B504" s="55"/>
      <c r="C504" s="34"/>
      <c r="D504" s="34"/>
      <c r="E504" s="41"/>
      <c r="F504" s="41"/>
      <c r="G504" s="41"/>
    </row>
    <row r="505" spans="1:7" x14ac:dyDescent="0.35">
      <c r="A505" s="39"/>
      <c r="B505" s="39"/>
      <c r="C505" s="39"/>
      <c r="D505" s="39"/>
      <c r="E505" s="39"/>
      <c r="F505" s="39"/>
      <c r="G505" s="39"/>
    </row>
    <row r="506" spans="1:7" x14ac:dyDescent="0.35">
      <c r="A506" s="34"/>
      <c r="B506" s="55"/>
      <c r="C506" s="34"/>
      <c r="D506" s="34"/>
      <c r="E506" s="41"/>
      <c r="F506" s="60"/>
      <c r="G506" s="60"/>
    </row>
    <row r="507" spans="1:7" x14ac:dyDescent="0.35">
      <c r="A507" s="34"/>
      <c r="B507" s="55"/>
      <c r="C507" s="34"/>
      <c r="D507" s="34"/>
      <c r="E507" s="41"/>
      <c r="F507" s="60"/>
      <c r="G507" s="60"/>
    </row>
    <row r="508" spans="1:7" x14ac:dyDescent="0.35">
      <c r="A508" s="34"/>
      <c r="B508" s="55"/>
      <c r="C508" s="34"/>
      <c r="D508" s="34"/>
      <c r="E508" s="41"/>
      <c r="F508" s="60"/>
      <c r="G508" s="60"/>
    </row>
    <row r="509" spans="1:7" x14ac:dyDescent="0.35">
      <c r="A509" s="34"/>
      <c r="B509" s="55"/>
      <c r="C509" s="34"/>
      <c r="D509" s="34"/>
      <c r="E509" s="41"/>
      <c r="F509" s="60"/>
      <c r="G509" s="60"/>
    </row>
    <row r="510" spans="1:7" x14ac:dyDescent="0.35">
      <c r="A510" s="34"/>
      <c r="B510" s="55"/>
      <c r="C510" s="34"/>
      <c r="D510" s="34"/>
      <c r="E510" s="41"/>
      <c r="F510" s="60"/>
      <c r="G510" s="60"/>
    </row>
    <row r="511" spans="1:7" x14ac:dyDescent="0.35">
      <c r="A511" s="34"/>
      <c r="B511" s="55"/>
      <c r="C511" s="34"/>
      <c r="D511" s="34"/>
      <c r="E511" s="41"/>
      <c r="F511" s="60"/>
      <c r="G511" s="60"/>
    </row>
    <row r="512" spans="1:7" x14ac:dyDescent="0.35">
      <c r="A512" s="34"/>
      <c r="B512" s="55"/>
      <c r="C512" s="34"/>
      <c r="D512" s="34"/>
      <c r="E512" s="41"/>
      <c r="F512" s="60"/>
      <c r="G512" s="60"/>
    </row>
    <row r="513" spans="1:7" x14ac:dyDescent="0.35">
      <c r="A513" s="34"/>
      <c r="B513" s="55"/>
      <c r="C513" s="34"/>
      <c r="D513" s="34"/>
      <c r="E513" s="41"/>
      <c r="F513" s="60"/>
      <c r="G513" s="60"/>
    </row>
    <row r="514" spans="1:7" x14ac:dyDescent="0.35">
      <c r="A514" s="34"/>
      <c r="B514" s="55"/>
      <c r="C514" s="34"/>
      <c r="D514" s="34"/>
      <c r="E514" s="41"/>
      <c r="F514" s="60"/>
      <c r="G514" s="60"/>
    </row>
    <row r="515" spans="1:7" x14ac:dyDescent="0.35">
      <c r="A515" s="34"/>
      <c r="B515" s="55"/>
      <c r="C515" s="34"/>
      <c r="D515" s="34"/>
      <c r="E515" s="41"/>
      <c r="F515" s="41"/>
      <c r="G515" s="41"/>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4E9FABB2-9E1D-4998-881F-F3BF2E7B6C7C}"/>
    <hyperlink ref="G5" r:id="rId2" xr:uid="{A42CC88C-12BD-45A0-AC2E-44A4431B7589}"/>
    <hyperlink ref="B8:C8" location="'Temp. Optional COVID 19 impact'!B14" display="1.  Share of assets affected by payment holidays caused by COVID 19" xr:uid="{C03B1C3F-3992-4493-BC92-F01AD8138F07}"/>
    <hyperlink ref="B9:C9" location="'Temp. Optional COVID 19 impact'!B19" display="2. Additional information on the cover pool section affected by payment holidays" xr:uid="{56913E0A-88F2-4AC5-95DC-F01315E44E3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D0E5-2740-4547-848F-749E274AB914}">
  <sheetPr>
    <tabColor rgb="FF847A75"/>
  </sheetPr>
  <dimension ref="B1:J43"/>
  <sheetViews>
    <sheetView topLeftCell="A16" zoomScale="80" zoomScaleNormal="80" workbookViewId="0">
      <selection activeCell="A17" sqref="A17"/>
    </sheetView>
  </sheetViews>
  <sheetFormatPr baseColWidth="10" defaultColWidth="8.81640625" defaultRowHeight="14.5" x14ac:dyDescent="0.35"/>
  <cols>
    <col min="1" max="1" width="8.81640625" style="1"/>
    <col min="2" max="5" width="12.453125" style="1" customWidth="1"/>
    <col min="6" max="6" width="32.1796875" style="1" customWidth="1"/>
    <col min="7" max="7" width="22.90625" style="1" customWidth="1"/>
    <col min="8" max="10" width="12.453125" style="1" customWidth="1"/>
    <col min="11" max="16384" width="8.81640625" style="1"/>
  </cols>
  <sheetData>
    <row r="1" spans="2:10" ht="15" thickBot="1" x14ac:dyDescent="0.4"/>
    <row r="2" spans="2:10" x14ac:dyDescent="0.35">
      <c r="B2" s="31"/>
      <c r="C2" s="30"/>
      <c r="D2" s="30"/>
      <c r="E2" s="30"/>
      <c r="F2" s="30"/>
      <c r="G2" s="30"/>
      <c r="H2" s="30"/>
      <c r="I2" s="30"/>
      <c r="J2" s="29"/>
    </row>
    <row r="3" spans="2:10" x14ac:dyDescent="0.35">
      <c r="B3" s="19"/>
      <c r="C3" s="18"/>
      <c r="D3" s="18"/>
      <c r="E3" s="18"/>
      <c r="F3" s="18"/>
      <c r="G3" s="18"/>
      <c r="H3" s="18"/>
      <c r="I3" s="18"/>
      <c r="J3" s="17"/>
    </row>
    <row r="4" spans="2:10" x14ac:dyDescent="0.35">
      <c r="B4" s="19"/>
      <c r="C4" s="18"/>
      <c r="D4" s="18"/>
      <c r="E4" s="18"/>
      <c r="F4" s="18"/>
      <c r="G4" s="18"/>
      <c r="H4" s="18"/>
      <c r="I4" s="18"/>
      <c r="J4" s="17"/>
    </row>
    <row r="5" spans="2:10" ht="31" x14ac:dyDescent="0.45">
      <c r="B5" s="19"/>
      <c r="C5" s="18"/>
      <c r="D5" s="18"/>
      <c r="E5" s="28"/>
      <c r="F5" s="27" t="s">
        <v>176</v>
      </c>
      <c r="G5" s="18"/>
      <c r="H5" s="18"/>
      <c r="I5" s="18"/>
      <c r="J5" s="17"/>
    </row>
    <row r="6" spans="2:10" ht="41.25" customHeight="1" x14ac:dyDescent="0.35">
      <c r="B6" s="19"/>
      <c r="C6" s="18"/>
      <c r="D6" s="18"/>
      <c r="E6" s="461" t="s">
        <v>175</v>
      </c>
      <c r="F6" s="461"/>
      <c r="G6" s="461"/>
      <c r="H6" s="18"/>
      <c r="I6" s="18"/>
      <c r="J6" s="17"/>
    </row>
    <row r="7" spans="2:10" ht="26" x14ac:dyDescent="0.35">
      <c r="B7" s="19"/>
      <c r="C7" s="18"/>
      <c r="D7" s="18"/>
      <c r="E7" s="26"/>
      <c r="F7" s="26" t="s">
        <v>174</v>
      </c>
      <c r="G7" s="18"/>
      <c r="H7" s="18"/>
      <c r="I7" s="18"/>
      <c r="J7" s="17"/>
    </row>
    <row r="8" spans="2:10" ht="26" x14ac:dyDescent="0.35">
      <c r="B8" s="19"/>
      <c r="C8" s="18"/>
      <c r="D8" s="18"/>
      <c r="E8" s="18"/>
      <c r="F8" s="26" t="s">
        <v>173</v>
      </c>
      <c r="G8" s="18"/>
      <c r="H8" s="18"/>
      <c r="I8" s="18"/>
      <c r="J8" s="17"/>
    </row>
    <row r="9" spans="2:10" ht="21" x14ac:dyDescent="0.35">
      <c r="B9" s="19"/>
      <c r="C9" s="18"/>
      <c r="D9" s="18"/>
      <c r="E9" s="18"/>
      <c r="F9" s="25" t="str">
        <f ca="1">"Reporting Date: "&amp;TEXT(TODAY(),"jj/mm/aaaa")</f>
        <v>Reporting Date: 25/01/2022</v>
      </c>
      <c r="G9" s="25"/>
      <c r="H9" s="18"/>
      <c r="I9" s="18"/>
      <c r="J9" s="17"/>
    </row>
    <row r="10" spans="2:10" ht="21" x14ac:dyDescent="0.35">
      <c r="B10" s="19"/>
      <c r="C10" s="18"/>
      <c r="D10" s="18"/>
      <c r="E10" s="18"/>
      <c r="F10" s="24" t="str">
        <f>"Cut-off Date: "&amp;TEXT('D1.Overview '!C4,"jj/mm/aaaa")</f>
        <v>Cut-off Date: 31/12/2021</v>
      </c>
      <c r="G10" s="24"/>
      <c r="H10" s="18"/>
      <c r="I10" s="18"/>
      <c r="J10" s="17"/>
    </row>
    <row r="11" spans="2:10" ht="21" x14ac:dyDescent="0.35">
      <c r="B11" s="19"/>
      <c r="C11" s="18"/>
      <c r="D11" s="18"/>
      <c r="E11" s="18"/>
      <c r="F11" s="23"/>
      <c r="G11" s="18"/>
      <c r="H11" s="18"/>
      <c r="I11" s="18"/>
      <c r="J11" s="17"/>
    </row>
    <row r="12" spans="2:10" x14ac:dyDescent="0.35">
      <c r="B12" s="19"/>
      <c r="C12" s="18"/>
      <c r="D12" s="18"/>
      <c r="E12" s="18"/>
      <c r="F12" s="18"/>
      <c r="G12" s="18"/>
      <c r="H12" s="18"/>
      <c r="I12" s="18"/>
      <c r="J12" s="17"/>
    </row>
    <row r="13" spans="2:10" x14ac:dyDescent="0.35">
      <c r="B13" s="19"/>
      <c r="C13" s="18"/>
      <c r="D13" s="18"/>
      <c r="E13" s="18"/>
      <c r="F13" s="18"/>
      <c r="G13" s="18"/>
      <c r="H13" s="18"/>
      <c r="I13" s="18"/>
      <c r="J13" s="17"/>
    </row>
    <row r="14" spans="2:10" x14ac:dyDescent="0.35">
      <c r="B14" s="19"/>
      <c r="C14" s="18"/>
      <c r="D14" s="18"/>
      <c r="E14" s="18"/>
      <c r="F14" s="18"/>
      <c r="G14" s="18"/>
      <c r="H14" s="18"/>
      <c r="I14" s="18"/>
      <c r="J14" s="17"/>
    </row>
    <row r="15" spans="2:10" x14ac:dyDescent="0.35">
      <c r="B15" s="19"/>
      <c r="C15" s="18"/>
      <c r="D15" s="18"/>
      <c r="E15" s="18"/>
      <c r="F15" s="18"/>
      <c r="G15" s="18"/>
      <c r="H15" s="18"/>
      <c r="I15" s="18"/>
      <c r="J15" s="17"/>
    </row>
    <row r="16" spans="2:10" x14ac:dyDescent="0.35">
      <c r="B16" s="19"/>
      <c r="C16" s="18"/>
      <c r="D16" s="18"/>
      <c r="E16" s="18"/>
      <c r="F16" s="18"/>
      <c r="G16" s="18"/>
      <c r="H16" s="18"/>
      <c r="I16" s="18"/>
      <c r="J16" s="17"/>
    </row>
    <row r="17" spans="2:10" x14ac:dyDescent="0.35">
      <c r="B17" s="19"/>
      <c r="C17" s="18"/>
      <c r="D17" s="18"/>
      <c r="E17" s="18"/>
      <c r="F17" s="18"/>
      <c r="G17" s="18"/>
      <c r="H17" s="18"/>
      <c r="I17" s="18"/>
      <c r="J17" s="17"/>
    </row>
    <row r="18" spans="2:10" x14ac:dyDescent="0.35">
      <c r="B18" s="19"/>
      <c r="C18" s="18"/>
      <c r="D18" s="18"/>
      <c r="E18" s="18"/>
      <c r="F18" s="18"/>
      <c r="G18" s="18"/>
      <c r="H18" s="18"/>
      <c r="I18" s="18"/>
      <c r="J18" s="17"/>
    </row>
    <row r="19" spans="2:10" x14ac:dyDescent="0.35">
      <c r="B19" s="19"/>
      <c r="C19" s="18"/>
      <c r="D19" s="18"/>
      <c r="E19" s="18"/>
      <c r="F19" s="18"/>
      <c r="G19" s="18"/>
      <c r="H19" s="18"/>
      <c r="I19" s="18"/>
      <c r="J19" s="17"/>
    </row>
    <row r="20" spans="2:10" x14ac:dyDescent="0.35">
      <c r="B20" s="19"/>
      <c r="C20" s="18"/>
      <c r="D20" s="18"/>
      <c r="E20" s="18"/>
      <c r="F20" s="18"/>
      <c r="G20" s="18"/>
      <c r="H20" s="18"/>
      <c r="I20" s="18"/>
      <c r="J20" s="17"/>
    </row>
    <row r="21" spans="2:10" x14ac:dyDescent="0.35">
      <c r="B21" s="19"/>
      <c r="C21" s="18"/>
      <c r="D21" s="18"/>
      <c r="E21" s="18"/>
      <c r="F21" s="18"/>
      <c r="G21" s="18"/>
      <c r="H21" s="18"/>
      <c r="I21" s="18"/>
      <c r="J21" s="17"/>
    </row>
    <row r="22" spans="2:10" x14ac:dyDescent="0.35">
      <c r="B22" s="19"/>
      <c r="C22" s="18"/>
      <c r="D22" s="18"/>
      <c r="E22" s="18"/>
      <c r="F22" s="22" t="s">
        <v>172</v>
      </c>
      <c r="G22" s="18"/>
      <c r="H22" s="18"/>
      <c r="I22" s="18"/>
      <c r="J22" s="17"/>
    </row>
    <row r="23" spans="2:10" x14ac:dyDescent="0.35">
      <c r="B23" s="19"/>
      <c r="C23" s="18"/>
      <c r="D23" s="18"/>
      <c r="E23" s="18"/>
      <c r="F23" s="21"/>
      <c r="G23" s="18"/>
      <c r="H23" s="18"/>
      <c r="I23" s="18"/>
      <c r="J23" s="17"/>
    </row>
    <row r="24" spans="2:10" x14ac:dyDescent="0.35">
      <c r="B24" s="19"/>
      <c r="C24" s="18"/>
      <c r="D24" s="462" t="s">
        <v>171</v>
      </c>
      <c r="E24" s="460" t="s">
        <v>162</v>
      </c>
      <c r="F24" s="460"/>
      <c r="G24" s="460"/>
      <c r="H24" s="460"/>
      <c r="I24" s="18"/>
      <c r="J24" s="17"/>
    </row>
    <row r="25" spans="2:10" x14ac:dyDescent="0.35">
      <c r="B25" s="19"/>
      <c r="C25" s="18"/>
      <c r="D25" s="18"/>
      <c r="H25" s="18"/>
      <c r="I25" s="18"/>
      <c r="J25" s="17"/>
    </row>
    <row r="26" spans="2:10" x14ac:dyDescent="0.35">
      <c r="B26" s="19"/>
      <c r="C26" s="18"/>
      <c r="D26" s="462" t="s">
        <v>170</v>
      </c>
      <c r="E26" s="460"/>
      <c r="F26" s="460"/>
      <c r="G26" s="460"/>
      <c r="H26" s="460"/>
      <c r="I26" s="18"/>
      <c r="J26" s="17"/>
    </row>
    <row r="27" spans="2:10" x14ac:dyDescent="0.35">
      <c r="B27" s="19"/>
      <c r="C27" s="18"/>
      <c r="D27" s="20"/>
      <c r="E27" s="20"/>
      <c r="F27" s="20"/>
      <c r="G27" s="20"/>
      <c r="H27" s="20"/>
      <c r="I27" s="18"/>
      <c r="J27" s="17"/>
    </row>
    <row r="28" spans="2:10" x14ac:dyDescent="0.35">
      <c r="B28" s="19"/>
      <c r="C28" s="18"/>
      <c r="D28" s="462" t="s">
        <v>169</v>
      </c>
      <c r="E28" s="460" t="s">
        <v>162</v>
      </c>
      <c r="F28" s="460"/>
      <c r="G28" s="460"/>
      <c r="H28" s="460"/>
      <c r="I28" s="18"/>
      <c r="J28" s="17"/>
    </row>
    <row r="29" spans="2:10" x14ac:dyDescent="0.35">
      <c r="B29" s="19"/>
      <c r="C29" s="18"/>
      <c r="D29" s="20"/>
      <c r="E29" s="20"/>
      <c r="F29" s="20"/>
      <c r="G29" s="20"/>
      <c r="H29" s="20"/>
      <c r="I29" s="18"/>
      <c r="J29" s="17"/>
    </row>
    <row r="30" spans="2:10" x14ac:dyDescent="0.35">
      <c r="B30" s="19"/>
      <c r="C30" s="18"/>
      <c r="D30" s="462" t="s">
        <v>168</v>
      </c>
      <c r="E30" s="460" t="s">
        <v>162</v>
      </c>
      <c r="F30" s="460"/>
      <c r="G30" s="460"/>
      <c r="H30" s="460"/>
      <c r="I30" s="18"/>
      <c r="J30" s="17"/>
    </row>
    <row r="31" spans="2:10" x14ac:dyDescent="0.35">
      <c r="B31" s="19"/>
      <c r="C31" s="18"/>
      <c r="D31" s="20"/>
      <c r="E31" s="20"/>
      <c r="F31" s="20"/>
      <c r="G31" s="20"/>
      <c r="H31" s="20"/>
      <c r="I31" s="18"/>
      <c r="J31" s="17"/>
    </row>
    <row r="32" spans="2:10" x14ac:dyDescent="0.35">
      <c r="B32" s="19"/>
      <c r="C32" s="18"/>
      <c r="D32" s="462" t="s">
        <v>167</v>
      </c>
      <c r="E32" s="460" t="s">
        <v>162</v>
      </c>
      <c r="F32" s="460"/>
      <c r="G32" s="460"/>
      <c r="H32" s="460"/>
      <c r="I32" s="18"/>
      <c r="J32" s="17"/>
    </row>
    <row r="33" spans="2:10" x14ac:dyDescent="0.35">
      <c r="B33" s="19"/>
      <c r="C33" s="18"/>
      <c r="I33" s="18"/>
      <c r="J33" s="17"/>
    </row>
    <row r="34" spans="2:10" x14ac:dyDescent="0.35">
      <c r="B34" s="19"/>
      <c r="C34" s="18"/>
      <c r="D34" s="462" t="s">
        <v>166</v>
      </c>
      <c r="E34" s="460" t="s">
        <v>162</v>
      </c>
      <c r="F34" s="460"/>
      <c r="G34" s="460"/>
      <c r="H34" s="460"/>
      <c r="I34" s="18"/>
      <c r="J34" s="17"/>
    </row>
    <row r="35" spans="2:10" x14ac:dyDescent="0.35">
      <c r="B35" s="19"/>
      <c r="C35" s="18"/>
      <c r="D35" s="18"/>
      <c r="E35" s="18"/>
      <c r="F35" s="18"/>
      <c r="G35" s="18"/>
      <c r="H35" s="18"/>
      <c r="I35" s="18"/>
      <c r="J35" s="17"/>
    </row>
    <row r="36" spans="2:10" x14ac:dyDescent="0.35">
      <c r="B36" s="19"/>
      <c r="C36" s="18"/>
      <c r="D36" s="463" t="s">
        <v>165</v>
      </c>
      <c r="E36" s="464"/>
      <c r="F36" s="464"/>
      <c r="G36" s="464"/>
      <c r="H36" s="464"/>
      <c r="I36" s="18"/>
      <c r="J36" s="17"/>
    </row>
    <row r="37" spans="2:10" x14ac:dyDescent="0.35">
      <c r="B37" s="19"/>
      <c r="C37" s="18"/>
      <c r="D37" s="18"/>
      <c r="E37" s="18"/>
      <c r="F37" s="21"/>
      <c r="G37" s="18"/>
      <c r="H37" s="18"/>
      <c r="I37" s="18"/>
      <c r="J37" s="17"/>
    </row>
    <row r="38" spans="2:10" x14ac:dyDescent="0.35">
      <c r="B38" s="19"/>
      <c r="C38" s="18"/>
      <c r="D38" s="463" t="s">
        <v>164</v>
      </c>
      <c r="E38" s="464"/>
      <c r="F38" s="464"/>
      <c r="G38" s="464"/>
      <c r="H38" s="464"/>
      <c r="I38" s="18"/>
      <c r="J38" s="17"/>
    </row>
    <row r="39" spans="2:10" x14ac:dyDescent="0.35">
      <c r="B39" s="19"/>
      <c r="C39" s="18"/>
      <c r="I39" s="18"/>
      <c r="J39" s="17"/>
    </row>
    <row r="40" spans="2:10" x14ac:dyDescent="0.35">
      <c r="B40" s="19"/>
      <c r="C40" s="18"/>
      <c r="D40" s="459" t="s">
        <v>163</v>
      </c>
      <c r="E40" s="460" t="s">
        <v>162</v>
      </c>
      <c r="F40" s="460"/>
      <c r="G40" s="460"/>
      <c r="H40" s="460"/>
      <c r="I40" s="18"/>
      <c r="J40" s="17"/>
    </row>
    <row r="41" spans="2:10" x14ac:dyDescent="0.35">
      <c r="B41" s="19"/>
      <c r="C41" s="18"/>
      <c r="D41" s="18"/>
      <c r="E41" s="20"/>
      <c r="F41" s="20"/>
      <c r="G41" s="20"/>
      <c r="H41" s="20"/>
      <c r="I41" s="18"/>
      <c r="J41" s="17"/>
    </row>
    <row r="42" spans="2:10" x14ac:dyDescent="0.35">
      <c r="B42" s="19"/>
      <c r="C42" s="18"/>
      <c r="D42" s="459" t="s">
        <v>161</v>
      </c>
      <c r="E42" s="460"/>
      <c r="F42" s="460"/>
      <c r="G42" s="460"/>
      <c r="H42" s="460"/>
      <c r="I42" s="18"/>
      <c r="J42" s="17"/>
    </row>
    <row r="43" spans="2:10" ht="15" thickBot="1" x14ac:dyDescent="0.4">
      <c r="B43" s="16"/>
      <c r="C43" s="15"/>
      <c r="D43" s="15"/>
      <c r="E43" s="15"/>
      <c r="F43" s="15"/>
      <c r="G43" s="15"/>
      <c r="H43" s="15"/>
      <c r="I43" s="15"/>
      <c r="J43" s="14"/>
    </row>
  </sheetData>
  <mergeCells count="11">
    <mergeCell ref="D42:H42"/>
    <mergeCell ref="E6:G6"/>
    <mergeCell ref="D24:H24"/>
    <mergeCell ref="D26:H26"/>
    <mergeCell ref="D28:H28"/>
    <mergeCell ref="D30:H30"/>
    <mergeCell ref="D32:H32"/>
    <mergeCell ref="D34:H34"/>
    <mergeCell ref="D36:H36"/>
    <mergeCell ref="D38:H38"/>
    <mergeCell ref="D40:H40"/>
  </mergeCells>
  <hyperlinks>
    <hyperlink ref="D24:H24" location="'A. HTT General'!A1" display="Tab A: HTT General" xr:uid="{C186EAF9-AC49-4A92-B742-BE005C1F0267}"/>
    <hyperlink ref="D26:H26" location="'B1. HTT Mortgage Assets'!A1" display="Worksheet B1: HTT Mortgage Assets" xr:uid="{454CBEA1-E975-49DA-ACC2-50C34FC90DB0}"/>
    <hyperlink ref="D28:H28" location="'B2. HTT Public Sector Assets'!A1" display="Worksheet C: HTT Public Sector Assets" xr:uid="{608AA3C4-BCEC-4329-87BD-289F6C14439A}"/>
    <hyperlink ref="D32:H32" location="'C. HTT Harmonised Glossary'!A1" display="Worksheet C: HTT Harmonised Glossary" xr:uid="{C7844090-B965-4164-8324-E5919F771DEA}"/>
    <hyperlink ref="D30:H30" location="'B3. HTT Shipping Assets'!A1" display="Worksheet B3: HTT Shipping Assets" xr:uid="{AFF1CAE8-6618-4E5E-A333-EE8F220563B8}"/>
    <hyperlink ref="D34:H34" location="Disclaimer!A1" display="Disclaimer" xr:uid="{5B6AF81B-5FC6-4674-B0B1-97D676F6EA35}"/>
    <hyperlink ref="D40:H40" location="'F1. Optional Sustainable M data'!A1" display="Worksheet F1: Optional Sustainable M data" xr:uid="{EA848C37-D1EA-498A-B763-D09EC86A904A}"/>
    <hyperlink ref="D42:H42" location="'F1. Optional Sustainable M data'!A1" display="Temp. Optional COVID 19 impact" xr:uid="{032298BF-CB0F-4869-A60D-61E5D227A14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463BC-D23C-475F-9227-61ED29DCF776}">
  <sheetPr>
    <tabColor rgb="FFE36E00"/>
  </sheetPr>
  <dimension ref="A1:N413"/>
  <sheetViews>
    <sheetView topLeftCell="A29" zoomScale="60" zoomScaleNormal="60" workbookViewId="0">
      <selection activeCell="D127" sqref="D127"/>
    </sheetView>
  </sheetViews>
  <sheetFormatPr baseColWidth="10" defaultColWidth="8.81640625" defaultRowHeight="14.5" outlineLevelRow="1" x14ac:dyDescent="0.35"/>
  <cols>
    <col min="1" max="1" width="13.1796875" style="34" customWidth="1"/>
    <col min="2" max="2" width="60.81640625" style="34" customWidth="1"/>
    <col min="3" max="3" width="39.1796875" style="34" bestFit="1" customWidth="1"/>
    <col min="4" max="4" width="35.1796875" style="34" bestFit="1" customWidth="1"/>
    <col min="5" max="5" width="6.81640625" style="34" customWidth="1"/>
    <col min="6" max="6" width="41.81640625" style="34" customWidth="1"/>
    <col min="7" max="7" width="41.81640625" style="33" customWidth="1"/>
    <col min="8" max="8" width="7.1796875" style="34" customWidth="1"/>
    <col min="9" max="9" width="71.81640625" style="34" customWidth="1"/>
    <col min="10" max="11" width="47.81640625" style="34" customWidth="1"/>
    <col min="12" max="12" width="7.1796875" style="34" customWidth="1"/>
    <col min="13" max="13" width="25.81640625" style="34" customWidth="1"/>
    <col min="14" max="14" width="25.81640625" style="33" customWidth="1"/>
    <col min="15" max="16384" width="8.81640625" style="32"/>
  </cols>
  <sheetData>
    <row r="1" spans="1:11" s="33" customFormat="1" ht="31" x14ac:dyDescent="0.35">
      <c r="A1" s="13" t="s">
        <v>682</v>
      </c>
      <c r="B1" s="13"/>
      <c r="F1" s="115" t="s">
        <v>681</v>
      </c>
      <c r="I1" s="13"/>
    </row>
    <row r="2" spans="1:11" s="33" customFormat="1" ht="15" thickBot="1" x14ac:dyDescent="0.4">
      <c r="B2" s="114"/>
      <c r="C2" s="114"/>
      <c r="I2" s="34"/>
      <c r="J2" s="34"/>
      <c r="K2" s="34"/>
    </row>
    <row r="3" spans="1:11" s="33" customFormat="1" ht="19" thickBot="1" x14ac:dyDescent="0.4">
      <c r="A3" s="111"/>
      <c r="B3" s="113" t="s">
        <v>680</v>
      </c>
      <c r="C3" s="112" t="s">
        <v>499</v>
      </c>
      <c r="D3" s="111"/>
      <c r="E3" s="111"/>
      <c r="G3" s="111"/>
      <c r="I3" s="34"/>
      <c r="J3" s="34"/>
      <c r="K3" s="34"/>
    </row>
    <row r="4" spans="1:11" s="33" customFormat="1" ht="15" thickBot="1" x14ac:dyDescent="0.4">
      <c r="A4" s="34"/>
      <c r="B4" s="34"/>
      <c r="C4" s="34"/>
      <c r="D4" s="34"/>
      <c r="E4" s="34"/>
      <c r="F4" s="34"/>
      <c r="I4" s="34"/>
      <c r="J4" s="34"/>
      <c r="K4" s="34"/>
    </row>
    <row r="5" spans="1:11" s="33" customFormat="1" ht="18.5" x14ac:dyDescent="0.35">
      <c r="A5" s="42"/>
      <c r="B5" s="110" t="s">
        <v>679</v>
      </c>
      <c r="C5" s="42"/>
      <c r="D5" s="34"/>
      <c r="E5" s="41"/>
      <c r="F5" s="41"/>
      <c r="I5" s="34"/>
      <c r="J5" s="34"/>
      <c r="K5" s="34"/>
    </row>
    <row r="6" spans="1:11" s="33" customFormat="1" x14ac:dyDescent="0.35">
      <c r="A6" s="34"/>
      <c r="B6" s="108" t="s">
        <v>675</v>
      </c>
      <c r="C6" s="34"/>
      <c r="D6" s="34"/>
      <c r="E6" s="34"/>
      <c r="F6" s="34"/>
      <c r="I6" s="34"/>
      <c r="J6" s="34"/>
      <c r="K6" s="34"/>
    </row>
    <row r="7" spans="1:11" s="33" customFormat="1" x14ac:dyDescent="0.35">
      <c r="A7" s="34"/>
      <c r="B7" s="109" t="s">
        <v>655</v>
      </c>
      <c r="C7" s="34"/>
      <c r="D7" s="34"/>
      <c r="E7" s="34"/>
      <c r="F7" s="34"/>
      <c r="I7" s="34"/>
      <c r="J7" s="34"/>
      <c r="K7" s="34"/>
    </row>
    <row r="8" spans="1:11" s="33" customFormat="1" x14ac:dyDescent="0.35">
      <c r="A8" s="34"/>
      <c r="B8" s="109" t="s">
        <v>641</v>
      </c>
      <c r="C8" s="34"/>
      <c r="D8" s="34"/>
      <c r="E8" s="34"/>
      <c r="F8" s="34" t="s">
        <v>678</v>
      </c>
      <c r="I8" s="34"/>
      <c r="J8" s="34"/>
      <c r="K8" s="34"/>
    </row>
    <row r="9" spans="1:11" s="33" customFormat="1" x14ac:dyDescent="0.35">
      <c r="A9" s="34"/>
      <c r="B9" s="108" t="s">
        <v>677</v>
      </c>
      <c r="C9" s="34"/>
      <c r="D9" s="34"/>
      <c r="E9" s="34"/>
      <c r="F9" s="34"/>
      <c r="I9" s="34"/>
      <c r="J9" s="34"/>
      <c r="K9" s="34"/>
    </row>
    <row r="10" spans="1:11" s="33" customFormat="1" x14ac:dyDescent="0.35">
      <c r="A10" s="34"/>
      <c r="B10" s="108" t="s">
        <v>243</v>
      </c>
      <c r="C10" s="34"/>
      <c r="D10" s="34"/>
      <c r="E10" s="34"/>
      <c r="F10" s="34"/>
      <c r="I10" s="34"/>
      <c r="J10" s="34"/>
      <c r="K10" s="34"/>
    </row>
    <row r="11" spans="1:11" s="33" customFormat="1" ht="15" thickBot="1" x14ac:dyDescent="0.4">
      <c r="A11" s="34"/>
      <c r="B11" s="107" t="s">
        <v>233</v>
      </c>
      <c r="C11" s="34"/>
      <c r="D11" s="34"/>
      <c r="E11" s="34"/>
      <c r="F11" s="34"/>
      <c r="I11" s="34"/>
      <c r="J11" s="34"/>
      <c r="K11" s="34"/>
    </row>
    <row r="12" spans="1:11" s="33" customFormat="1" x14ac:dyDescent="0.35">
      <c r="A12" s="34"/>
      <c r="B12" s="106"/>
      <c r="C12" s="34"/>
      <c r="D12" s="34"/>
      <c r="E12" s="34"/>
      <c r="F12" s="34"/>
      <c r="I12" s="34"/>
      <c r="J12" s="34"/>
      <c r="K12" s="34"/>
    </row>
    <row r="13" spans="1:11" s="33" customFormat="1" ht="37" x14ac:dyDescent="0.35">
      <c r="A13" s="45" t="s">
        <v>676</v>
      </c>
      <c r="B13" s="45" t="s">
        <v>675</v>
      </c>
      <c r="C13" s="44"/>
      <c r="D13" s="44"/>
      <c r="E13" s="44"/>
      <c r="F13" s="44"/>
      <c r="G13" s="43"/>
      <c r="I13" s="34"/>
      <c r="J13" s="34"/>
      <c r="K13" s="34"/>
    </row>
    <row r="14" spans="1:11" s="33" customFormat="1" x14ac:dyDescent="0.35">
      <c r="A14" s="34" t="s">
        <v>674</v>
      </c>
      <c r="B14" s="76" t="s">
        <v>673</v>
      </c>
      <c r="C14" s="34" t="s">
        <v>174</v>
      </c>
      <c r="D14" s="34"/>
      <c r="E14" s="41"/>
      <c r="F14" s="41"/>
      <c r="I14" s="34"/>
      <c r="J14" s="34"/>
      <c r="K14" s="34"/>
    </row>
    <row r="15" spans="1:11" s="33" customFormat="1" x14ac:dyDescent="0.35">
      <c r="A15" s="34" t="s">
        <v>672</v>
      </c>
      <c r="B15" s="76" t="s">
        <v>671</v>
      </c>
      <c r="C15" s="34" t="s">
        <v>173</v>
      </c>
      <c r="D15" s="34"/>
      <c r="E15" s="41"/>
      <c r="F15" s="41"/>
      <c r="I15" s="34"/>
      <c r="J15" s="34"/>
      <c r="K15" s="34"/>
    </row>
    <row r="16" spans="1:11" s="33" customFormat="1" ht="29" x14ac:dyDescent="0.35">
      <c r="A16" s="34" t="s">
        <v>670</v>
      </c>
      <c r="B16" s="76" t="s">
        <v>669</v>
      </c>
      <c r="C16" s="105" t="s">
        <v>668</v>
      </c>
      <c r="D16" s="34"/>
      <c r="E16" s="41"/>
      <c r="F16" s="41"/>
      <c r="I16" s="34"/>
      <c r="J16" s="34"/>
      <c r="K16" s="34"/>
    </row>
    <row r="17" spans="1:11" s="33" customFormat="1" x14ac:dyDescent="0.35">
      <c r="A17" s="34" t="s">
        <v>667</v>
      </c>
      <c r="B17" s="76" t="s">
        <v>666</v>
      </c>
      <c r="C17" s="104">
        <v>44561</v>
      </c>
      <c r="D17" s="34"/>
      <c r="E17" s="41"/>
      <c r="F17" s="41"/>
      <c r="I17" s="34"/>
      <c r="J17" s="34"/>
      <c r="K17" s="34"/>
    </row>
    <row r="18" spans="1:11" s="33" customFormat="1" hidden="1" outlineLevel="1" x14ac:dyDescent="0.35">
      <c r="A18" s="34" t="s">
        <v>665</v>
      </c>
      <c r="B18" s="36" t="s">
        <v>664</v>
      </c>
      <c r="C18" s="34"/>
      <c r="D18" s="34"/>
      <c r="E18" s="41"/>
      <c r="F18" s="41"/>
      <c r="I18" s="34"/>
      <c r="J18" s="34"/>
      <c r="K18" s="34"/>
    </row>
    <row r="19" spans="1:11" s="33" customFormat="1" hidden="1" outlineLevel="1" x14ac:dyDescent="0.35">
      <c r="A19" s="34" t="s">
        <v>663</v>
      </c>
      <c r="B19" s="36" t="s">
        <v>662</v>
      </c>
      <c r="C19" s="34"/>
      <c r="D19" s="34"/>
      <c r="E19" s="41"/>
      <c r="F19" s="41"/>
      <c r="I19" s="34"/>
      <c r="J19" s="34"/>
      <c r="K19" s="34"/>
    </row>
    <row r="20" spans="1:11" s="33" customFormat="1" hidden="1" outlineLevel="1" x14ac:dyDescent="0.35">
      <c r="A20" s="34" t="s">
        <v>661</v>
      </c>
      <c r="B20" s="36"/>
      <c r="C20" s="34"/>
      <c r="D20" s="34"/>
      <c r="E20" s="41"/>
      <c r="F20" s="41"/>
      <c r="I20" s="34"/>
      <c r="J20" s="34"/>
      <c r="K20" s="34"/>
    </row>
    <row r="21" spans="1:11" s="33" customFormat="1" hidden="1" outlineLevel="1" x14ac:dyDescent="0.35">
      <c r="A21" s="34" t="s">
        <v>660</v>
      </c>
      <c r="B21" s="36"/>
      <c r="C21" s="34"/>
      <c r="D21" s="34"/>
      <c r="E21" s="41"/>
      <c r="F21" s="41"/>
      <c r="I21" s="34"/>
      <c r="J21" s="34"/>
      <c r="K21" s="34"/>
    </row>
    <row r="22" spans="1:11" s="33" customFormat="1" hidden="1" outlineLevel="1" x14ac:dyDescent="0.35">
      <c r="A22" s="34" t="s">
        <v>659</v>
      </c>
      <c r="B22" s="36"/>
      <c r="C22" s="34"/>
      <c r="D22" s="34"/>
      <c r="E22" s="41"/>
      <c r="F22" s="41"/>
      <c r="I22" s="34"/>
      <c r="J22" s="34"/>
      <c r="K22" s="34"/>
    </row>
    <row r="23" spans="1:11" s="33" customFormat="1" hidden="1" outlineLevel="1" x14ac:dyDescent="0.35">
      <c r="A23" s="34" t="s">
        <v>658</v>
      </c>
      <c r="B23" s="36"/>
      <c r="C23" s="34"/>
      <c r="D23" s="34"/>
      <c r="E23" s="41"/>
      <c r="F23" s="41"/>
      <c r="I23" s="34"/>
      <c r="J23" s="34"/>
      <c r="K23" s="34"/>
    </row>
    <row r="24" spans="1:11" s="33" customFormat="1" hidden="1" outlineLevel="1" x14ac:dyDescent="0.35">
      <c r="A24" s="34" t="s">
        <v>657</v>
      </c>
      <c r="B24" s="36"/>
      <c r="C24" s="34"/>
      <c r="D24" s="34"/>
      <c r="E24" s="41"/>
      <c r="F24" s="41"/>
      <c r="I24" s="34"/>
      <c r="J24" s="34"/>
      <c r="K24" s="34"/>
    </row>
    <row r="25" spans="1:11" s="33" customFormat="1" hidden="1" outlineLevel="1" x14ac:dyDescent="0.35">
      <c r="A25" s="34" t="s">
        <v>656</v>
      </c>
      <c r="B25" s="36"/>
      <c r="C25" s="34"/>
      <c r="D25" s="34"/>
      <c r="E25" s="41"/>
      <c r="F25" s="41"/>
      <c r="I25" s="34"/>
      <c r="J25" s="34"/>
      <c r="K25" s="34"/>
    </row>
    <row r="26" spans="1:11" s="33" customFormat="1" ht="18.5" collapsed="1" x14ac:dyDescent="0.35">
      <c r="A26" s="44"/>
      <c r="B26" s="45" t="s">
        <v>655</v>
      </c>
      <c r="C26" s="44"/>
      <c r="D26" s="44"/>
      <c r="E26" s="44"/>
      <c r="F26" s="44"/>
      <c r="G26" s="43"/>
      <c r="I26" s="34"/>
      <c r="J26" s="34"/>
      <c r="K26" s="34"/>
    </row>
    <row r="27" spans="1:11" s="33" customFormat="1" x14ac:dyDescent="0.35">
      <c r="A27" s="34" t="s">
        <v>654</v>
      </c>
      <c r="B27" s="101" t="s">
        <v>653</v>
      </c>
      <c r="C27" s="103" t="str">
        <f>'D1.Overview '!$E$37</f>
        <v>Y</v>
      </c>
      <c r="D27" s="55"/>
      <c r="E27" s="55"/>
      <c r="F27" s="55"/>
      <c r="I27" s="34"/>
      <c r="J27" s="34"/>
      <c r="K27" s="34"/>
    </row>
    <row r="28" spans="1:11" s="33" customFormat="1" x14ac:dyDescent="0.35">
      <c r="A28" s="34" t="s">
        <v>652</v>
      </c>
      <c r="B28" s="101" t="s">
        <v>651</v>
      </c>
      <c r="C28" s="103" t="str">
        <f>'D1.Overview '!$D$98</f>
        <v>Y</v>
      </c>
      <c r="D28" s="55"/>
      <c r="E28" s="55"/>
      <c r="F28" s="55"/>
      <c r="I28" s="34"/>
      <c r="J28" s="34"/>
      <c r="K28" s="34"/>
    </row>
    <row r="29" spans="1:11" s="33" customFormat="1" ht="29" x14ac:dyDescent="0.35">
      <c r="A29" s="34" t="s">
        <v>650</v>
      </c>
      <c r="B29" s="101" t="s">
        <v>649</v>
      </c>
      <c r="C29" s="102" t="s">
        <v>648</v>
      </c>
      <c r="D29" s="34"/>
      <c r="E29" s="55"/>
      <c r="F29" s="55"/>
      <c r="I29" s="34"/>
      <c r="J29" s="34"/>
      <c r="K29" s="34"/>
    </row>
    <row r="30" spans="1:11" s="33" customFormat="1" hidden="1" outlineLevel="1" x14ac:dyDescent="0.35">
      <c r="A30" s="34" t="s">
        <v>647</v>
      </c>
      <c r="B30" s="101"/>
      <c r="C30" s="34"/>
      <c r="D30" s="34"/>
      <c r="E30" s="55"/>
      <c r="F30" s="55"/>
      <c r="I30" s="34"/>
      <c r="J30" s="34"/>
      <c r="K30" s="34"/>
    </row>
    <row r="31" spans="1:11" s="33" customFormat="1" hidden="1" outlineLevel="1" x14ac:dyDescent="0.35">
      <c r="A31" s="34" t="s">
        <v>646</v>
      </c>
      <c r="B31" s="101"/>
      <c r="C31" s="34"/>
      <c r="D31" s="34"/>
      <c r="E31" s="55"/>
      <c r="F31" s="55"/>
      <c r="I31" s="34"/>
      <c r="J31" s="34"/>
      <c r="K31" s="34"/>
    </row>
    <row r="32" spans="1:11" s="33" customFormat="1" hidden="1" outlineLevel="1" x14ac:dyDescent="0.35">
      <c r="A32" s="34" t="s">
        <v>645</v>
      </c>
      <c r="B32" s="101"/>
      <c r="C32" s="34"/>
      <c r="D32" s="34"/>
      <c r="E32" s="55"/>
      <c r="F32" s="55"/>
      <c r="I32" s="34"/>
      <c r="J32" s="34"/>
      <c r="K32" s="34"/>
    </row>
    <row r="33" spans="1:14" hidden="1" outlineLevel="1" x14ac:dyDescent="0.35">
      <c r="A33" s="34" t="s">
        <v>644</v>
      </c>
      <c r="B33" s="101"/>
      <c r="E33" s="55"/>
      <c r="F33" s="55"/>
      <c r="H33" s="33"/>
      <c r="L33" s="33"/>
      <c r="M33" s="33"/>
    </row>
    <row r="34" spans="1:14" hidden="1" outlineLevel="1" x14ac:dyDescent="0.35">
      <c r="A34" s="34" t="s">
        <v>643</v>
      </c>
      <c r="B34" s="101"/>
      <c r="E34" s="55"/>
      <c r="F34" s="55"/>
      <c r="H34" s="33"/>
      <c r="L34" s="33"/>
      <c r="M34" s="33"/>
    </row>
    <row r="35" spans="1:14" hidden="1" outlineLevel="1" x14ac:dyDescent="0.35">
      <c r="A35" s="34" t="s">
        <v>642</v>
      </c>
      <c r="B35" s="100"/>
      <c r="E35" s="55"/>
      <c r="F35" s="55"/>
      <c r="H35" s="33"/>
      <c r="L35" s="33"/>
      <c r="M35" s="33"/>
    </row>
    <row r="36" spans="1:14" ht="18.5" collapsed="1" x14ac:dyDescent="0.35">
      <c r="A36" s="45"/>
      <c r="B36" s="45" t="s">
        <v>641</v>
      </c>
      <c r="C36" s="45"/>
      <c r="D36" s="44"/>
      <c r="E36" s="44"/>
      <c r="F36" s="44"/>
      <c r="G36" s="43"/>
      <c r="H36" s="33"/>
      <c r="L36" s="33"/>
      <c r="M36" s="33"/>
    </row>
    <row r="37" spans="1:14" ht="15" customHeight="1" x14ac:dyDescent="0.35">
      <c r="A37" s="39"/>
      <c r="B37" s="40" t="s">
        <v>640</v>
      </c>
      <c r="C37" s="39" t="s">
        <v>372</v>
      </c>
      <c r="D37" s="38"/>
      <c r="E37" s="38"/>
      <c r="F37" s="38"/>
      <c r="G37" s="37"/>
      <c r="H37" s="33"/>
      <c r="L37" s="33"/>
      <c r="M37" s="33"/>
    </row>
    <row r="38" spans="1:14" x14ac:dyDescent="0.35">
      <c r="A38" s="34" t="s">
        <v>639</v>
      </c>
      <c r="B38" s="55" t="s">
        <v>638</v>
      </c>
      <c r="C38" s="99">
        <f>C58</f>
        <v>2582.7920008999945</v>
      </c>
      <c r="F38" s="55"/>
      <c r="H38" s="33"/>
      <c r="L38" s="33"/>
      <c r="M38" s="33"/>
    </row>
    <row r="39" spans="1:14" x14ac:dyDescent="0.35">
      <c r="A39" s="34" t="s">
        <v>637</v>
      </c>
      <c r="B39" s="55" t="s">
        <v>636</v>
      </c>
      <c r="C39" s="99">
        <f>'D1.Overview '!$E$52</f>
        <v>2100</v>
      </c>
      <c r="F39" s="55"/>
      <c r="H39" s="33"/>
      <c r="L39" s="33"/>
      <c r="M39" s="33"/>
      <c r="N39" s="32"/>
    </row>
    <row r="40" spans="1:14" hidden="1" outlineLevel="1" x14ac:dyDescent="0.35">
      <c r="A40" s="34" t="s">
        <v>635</v>
      </c>
      <c r="B40" s="47" t="s">
        <v>634</v>
      </c>
      <c r="C40" s="57" t="s">
        <v>619</v>
      </c>
      <c r="F40" s="55"/>
      <c r="H40" s="33"/>
      <c r="L40" s="33"/>
      <c r="M40" s="33"/>
      <c r="N40" s="32"/>
    </row>
    <row r="41" spans="1:14" hidden="1" outlineLevel="1" x14ac:dyDescent="0.35">
      <c r="A41" s="34" t="s">
        <v>633</v>
      </c>
      <c r="B41" s="47" t="s">
        <v>632</v>
      </c>
      <c r="C41" s="57" t="s">
        <v>619</v>
      </c>
      <c r="F41" s="55"/>
      <c r="H41" s="33"/>
      <c r="L41" s="33"/>
      <c r="M41" s="33"/>
      <c r="N41" s="32"/>
    </row>
    <row r="42" spans="1:14" hidden="1" outlineLevel="1" x14ac:dyDescent="0.35">
      <c r="A42" s="34" t="s">
        <v>631</v>
      </c>
      <c r="B42" s="47"/>
      <c r="C42" s="62"/>
      <c r="F42" s="55"/>
      <c r="H42" s="33"/>
      <c r="L42" s="33"/>
      <c r="M42" s="33"/>
      <c r="N42" s="32"/>
    </row>
    <row r="43" spans="1:14" hidden="1" outlineLevel="1" x14ac:dyDescent="0.35">
      <c r="A43" s="32" t="s">
        <v>630</v>
      </c>
      <c r="B43" s="55"/>
      <c r="F43" s="55"/>
      <c r="H43" s="33"/>
      <c r="L43" s="33"/>
      <c r="M43" s="33"/>
      <c r="N43" s="32"/>
    </row>
    <row r="44" spans="1:14" ht="15" customHeight="1" collapsed="1" x14ac:dyDescent="0.35">
      <c r="A44" s="39"/>
      <c r="B44" s="40" t="s">
        <v>629</v>
      </c>
      <c r="C44" s="81" t="s">
        <v>628</v>
      </c>
      <c r="D44" s="39" t="s">
        <v>627</v>
      </c>
      <c r="E44" s="38"/>
      <c r="F44" s="37" t="s">
        <v>626</v>
      </c>
      <c r="G44" s="37" t="s">
        <v>625</v>
      </c>
      <c r="H44" s="33"/>
      <c r="L44" s="33"/>
      <c r="M44" s="33"/>
      <c r="N44" s="32"/>
    </row>
    <row r="45" spans="1:14" x14ac:dyDescent="0.35">
      <c r="A45" s="34" t="s">
        <v>624</v>
      </c>
      <c r="B45" s="55" t="s">
        <v>623</v>
      </c>
      <c r="C45" s="98">
        <f>'D1.Overview '!$C$58-1</f>
        <v>5.0000000000000044E-2</v>
      </c>
      <c r="D45" s="63">
        <f>IF(OR(C38="[For completion]",C39="[For completion]"),"Please complete G.3.1.1 and G.3.1.2",(C38/C39-1))</f>
        <v>0.22990095280952128</v>
      </c>
      <c r="E45" s="63"/>
      <c r="F45" s="96">
        <f>'D1.Overview '!$C$58-1</f>
        <v>5.0000000000000044E-2</v>
      </c>
      <c r="G45" s="57" t="s">
        <v>622</v>
      </c>
      <c r="H45" s="33"/>
      <c r="L45" s="33"/>
      <c r="M45" s="33"/>
      <c r="N45" s="32"/>
    </row>
    <row r="46" spans="1:14" hidden="1" outlineLevel="1" x14ac:dyDescent="0.35">
      <c r="A46" s="34" t="s">
        <v>621</v>
      </c>
      <c r="B46" s="36" t="s">
        <v>620</v>
      </c>
      <c r="C46" s="96" t="s">
        <v>619</v>
      </c>
      <c r="D46" s="97">
        <f>'[1]CCR &amp; OC'!$H$65</f>
        <v>1.1140704427893402</v>
      </c>
      <c r="E46" s="95"/>
      <c r="F46" s="97">
        <f>[1]Hypothèses!$F$89</f>
        <v>1</v>
      </c>
      <c r="G46" s="96" t="s">
        <v>618</v>
      </c>
      <c r="H46" s="33"/>
      <c r="L46" s="33"/>
      <c r="M46" s="33"/>
      <c r="N46" s="32"/>
    </row>
    <row r="47" spans="1:14" hidden="1" outlineLevel="1" x14ac:dyDescent="0.35">
      <c r="A47" s="34" t="s">
        <v>617</v>
      </c>
      <c r="B47" s="36" t="s">
        <v>616</v>
      </c>
      <c r="C47" s="95"/>
      <c r="D47" s="63"/>
      <c r="E47" s="63"/>
      <c r="F47" s="63"/>
      <c r="G47" s="50"/>
      <c r="H47" s="33"/>
      <c r="L47" s="33"/>
      <c r="M47" s="33"/>
      <c r="N47" s="32"/>
    </row>
    <row r="48" spans="1:14" hidden="1" outlineLevel="1" x14ac:dyDescent="0.35">
      <c r="A48" s="34" t="s">
        <v>615</v>
      </c>
      <c r="B48" s="36"/>
      <c r="C48" s="50"/>
      <c r="D48" s="50"/>
      <c r="E48" s="50"/>
      <c r="F48" s="50"/>
      <c r="G48" s="50"/>
      <c r="H48" s="33"/>
      <c r="L48" s="33"/>
      <c r="M48" s="33"/>
      <c r="N48" s="32"/>
    </row>
    <row r="49" spans="1:14" hidden="1" outlineLevel="1" x14ac:dyDescent="0.35">
      <c r="A49" s="34" t="s">
        <v>614</v>
      </c>
      <c r="B49" s="36"/>
      <c r="C49" s="50"/>
      <c r="D49" s="50"/>
      <c r="E49" s="50"/>
      <c r="F49" s="50"/>
      <c r="G49" s="50"/>
      <c r="H49" s="33"/>
      <c r="L49" s="33"/>
      <c r="M49" s="33"/>
      <c r="N49" s="32"/>
    </row>
    <row r="50" spans="1:14" hidden="1" outlineLevel="1" x14ac:dyDescent="0.35">
      <c r="A50" s="34" t="s">
        <v>613</v>
      </c>
      <c r="B50" s="36"/>
      <c r="C50" s="50"/>
      <c r="D50" s="50"/>
      <c r="E50" s="50"/>
      <c r="F50" s="50"/>
      <c r="G50" s="50"/>
      <c r="H50" s="33"/>
      <c r="L50" s="33"/>
      <c r="M50" s="33"/>
      <c r="N50" s="32"/>
    </row>
    <row r="51" spans="1:14" hidden="1" outlineLevel="1" x14ac:dyDescent="0.35">
      <c r="A51" s="34" t="s">
        <v>612</v>
      </c>
      <c r="B51" s="36"/>
      <c r="C51" s="50"/>
      <c r="D51" s="50"/>
      <c r="E51" s="50"/>
      <c r="F51" s="50"/>
      <c r="G51" s="50"/>
      <c r="H51" s="33"/>
      <c r="L51" s="33"/>
      <c r="M51" s="33"/>
      <c r="N51" s="32"/>
    </row>
    <row r="52" spans="1:14" ht="15" customHeight="1" collapsed="1" x14ac:dyDescent="0.35">
      <c r="A52" s="39"/>
      <c r="B52" s="40" t="s">
        <v>611</v>
      </c>
      <c r="C52" s="39" t="s">
        <v>372</v>
      </c>
      <c r="D52" s="39"/>
      <c r="E52" s="38"/>
      <c r="F52" s="37" t="s">
        <v>371</v>
      </c>
      <c r="G52" s="37"/>
      <c r="H52" s="33"/>
      <c r="L52" s="33"/>
      <c r="M52" s="33"/>
      <c r="N52" s="32"/>
    </row>
    <row r="53" spans="1:14" x14ac:dyDescent="0.35">
      <c r="A53" s="34" t="s">
        <v>610</v>
      </c>
      <c r="B53" s="55" t="s">
        <v>609</v>
      </c>
      <c r="C53" s="94">
        <f>'D1.Overview '!$E$48</f>
        <v>2526.8054918899943</v>
      </c>
      <c r="E53" s="72"/>
      <c r="F53" s="60">
        <f>IF($C$58=0,"",IF(C53="[for completion]","",C53/$C$58))</f>
        <v>0.97832326064565356</v>
      </c>
      <c r="G53" s="71"/>
      <c r="H53" s="33"/>
      <c r="L53" s="33"/>
      <c r="M53" s="33"/>
      <c r="N53" s="32"/>
    </row>
    <row r="54" spans="1:14" x14ac:dyDescent="0.35">
      <c r="A54" s="34" t="s">
        <v>608</v>
      </c>
      <c r="B54" s="55" t="s">
        <v>607</v>
      </c>
      <c r="C54" s="93">
        <v>0</v>
      </c>
      <c r="E54" s="72"/>
      <c r="F54" s="60">
        <f>IF($C$58=0,"",IF(C54="[for completion]","",C54/$C$58))</f>
        <v>0</v>
      </c>
      <c r="G54" s="71"/>
      <c r="H54" s="33"/>
      <c r="L54" s="33"/>
      <c r="M54" s="33"/>
      <c r="N54" s="32"/>
    </row>
    <row r="55" spans="1:14" x14ac:dyDescent="0.35">
      <c r="A55" s="34" t="s">
        <v>606</v>
      </c>
      <c r="B55" s="55" t="s">
        <v>605</v>
      </c>
      <c r="C55" s="93">
        <v>0</v>
      </c>
      <c r="E55" s="72"/>
      <c r="F55" s="60">
        <f>IF($C$58=0,"",IF(C55="[for completion]","",C55/$C$58))</f>
        <v>0</v>
      </c>
      <c r="G55" s="71"/>
      <c r="H55" s="33"/>
      <c r="L55" s="33"/>
      <c r="M55" s="33"/>
      <c r="N55" s="32"/>
    </row>
    <row r="56" spans="1:14" x14ac:dyDescent="0.35">
      <c r="A56" s="34" t="s">
        <v>604</v>
      </c>
      <c r="B56" s="55" t="s">
        <v>603</v>
      </c>
      <c r="C56" s="94">
        <f>'D1.Overview '!$E$49</f>
        <v>55.986509009999999</v>
      </c>
      <c r="E56" s="72"/>
      <c r="F56" s="60">
        <f>IF($C$58=0,"",IF(C56="[for completion]","",C56/$C$58))</f>
        <v>2.1676739354346403E-2</v>
      </c>
      <c r="G56" s="71"/>
      <c r="H56" s="33"/>
      <c r="L56" s="33"/>
      <c r="M56" s="33"/>
      <c r="N56" s="32"/>
    </row>
    <row r="57" spans="1:14" x14ac:dyDescent="0.35">
      <c r="A57" s="34" t="s">
        <v>602</v>
      </c>
      <c r="B57" s="34" t="s">
        <v>364</v>
      </c>
      <c r="C57" s="93">
        <v>0</v>
      </c>
      <c r="E57" s="72"/>
      <c r="F57" s="60">
        <f>IF($C$58=0,"",IF(C57="[for completion]","",C57/$C$58))</f>
        <v>0</v>
      </c>
      <c r="G57" s="71"/>
      <c r="H57" s="33"/>
      <c r="L57" s="33"/>
      <c r="M57" s="33"/>
      <c r="N57" s="32"/>
    </row>
    <row r="58" spans="1:14" x14ac:dyDescent="0.35">
      <c r="A58" s="34" t="s">
        <v>601</v>
      </c>
      <c r="B58" s="70" t="s">
        <v>362</v>
      </c>
      <c r="C58" s="56">
        <f>SUM(C53:C57)</f>
        <v>2582.7920008999945</v>
      </c>
      <c r="D58" s="72"/>
      <c r="E58" s="72"/>
      <c r="F58" s="68">
        <f>SUM(F53:F57)</f>
        <v>1</v>
      </c>
      <c r="G58" s="71"/>
      <c r="H58" s="33"/>
      <c r="L58" s="33"/>
      <c r="M58" s="33"/>
      <c r="N58" s="32"/>
    </row>
    <row r="59" spans="1:14" hidden="1" outlineLevel="1" x14ac:dyDescent="0.35">
      <c r="A59" s="34" t="s">
        <v>600</v>
      </c>
      <c r="B59" s="35" t="s">
        <v>354</v>
      </c>
      <c r="C59" s="62"/>
      <c r="E59" s="72"/>
      <c r="F59" s="60">
        <f t="shared" ref="F59:F64" si="0">IF($C$58=0,"",IF(C59="[for completion]","",C59/$C$58))</f>
        <v>0</v>
      </c>
      <c r="G59" s="71"/>
      <c r="H59" s="33"/>
      <c r="L59" s="33"/>
      <c r="M59" s="33"/>
      <c r="N59" s="32"/>
    </row>
    <row r="60" spans="1:14" hidden="1" outlineLevel="1" x14ac:dyDescent="0.35">
      <c r="A60" s="34" t="s">
        <v>599</v>
      </c>
      <c r="B60" s="35" t="s">
        <v>354</v>
      </c>
      <c r="C60" s="62"/>
      <c r="E60" s="72"/>
      <c r="F60" s="60">
        <f t="shared" si="0"/>
        <v>0</v>
      </c>
      <c r="G60" s="71"/>
      <c r="H60" s="33"/>
      <c r="L60" s="33"/>
      <c r="M60" s="33"/>
      <c r="N60" s="32"/>
    </row>
    <row r="61" spans="1:14" hidden="1" outlineLevel="1" x14ac:dyDescent="0.35">
      <c r="A61" s="34" t="s">
        <v>598</v>
      </c>
      <c r="B61" s="35" t="s">
        <v>354</v>
      </c>
      <c r="C61" s="62"/>
      <c r="E61" s="72"/>
      <c r="F61" s="60">
        <f t="shared" si="0"/>
        <v>0</v>
      </c>
      <c r="G61" s="71"/>
      <c r="H61" s="33"/>
      <c r="L61" s="33"/>
      <c r="M61" s="33"/>
      <c r="N61" s="32"/>
    </row>
    <row r="62" spans="1:14" hidden="1" outlineLevel="1" x14ac:dyDescent="0.35">
      <c r="A62" s="34" t="s">
        <v>597</v>
      </c>
      <c r="B62" s="35" t="s">
        <v>354</v>
      </c>
      <c r="C62" s="62"/>
      <c r="E62" s="72"/>
      <c r="F62" s="60">
        <f t="shared" si="0"/>
        <v>0</v>
      </c>
      <c r="G62" s="71"/>
      <c r="H62" s="33"/>
      <c r="L62" s="33"/>
      <c r="M62" s="33"/>
      <c r="N62" s="32"/>
    </row>
    <row r="63" spans="1:14" hidden="1" outlineLevel="1" x14ac:dyDescent="0.35">
      <c r="A63" s="34" t="s">
        <v>596</v>
      </c>
      <c r="B63" s="35" t="s">
        <v>354</v>
      </c>
      <c r="C63" s="62"/>
      <c r="E63" s="72"/>
      <c r="F63" s="60">
        <f t="shared" si="0"/>
        <v>0</v>
      </c>
      <c r="G63" s="71"/>
      <c r="H63" s="33"/>
      <c r="L63" s="33"/>
      <c r="M63" s="33"/>
      <c r="N63" s="32"/>
    </row>
    <row r="64" spans="1:14" hidden="1" outlineLevel="1" x14ac:dyDescent="0.35">
      <c r="A64" s="34" t="s">
        <v>595</v>
      </c>
      <c r="B64" s="35" t="s">
        <v>354</v>
      </c>
      <c r="C64" s="92"/>
      <c r="D64" s="32"/>
      <c r="E64" s="32"/>
      <c r="F64" s="60">
        <f t="shared" si="0"/>
        <v>0</v>
      </c>
      <c r="G64" s="67"/>
      <c r="H64" s="33"/>
      <c r="L64" s="33"/>
      <c r="M64" s="33"/>
      <c r="N64" s="32"/>
    </row>
    <row r="65" spans="1:14" ht="15" customHeight="1" collapsed="1" x14ac:dyDescent="0.35">
      <c r="A65" s="39"/>
      <c r="B65" s="40" t="s">
        <v>594</v>
      </c>
      <c r="C65" s="81" t="s">
        <v>593</v>
      </c>
      <c r="D65" s="81" t="s">
        <v>592</v>
      </c>
      <c r="E65" s="38"/>
      <c r="F65" s="37" t="s">
        <v>591</v>
      </c>
      <c r="G65" s="91" t="s">
        <v>590</v>
      </c>
      <c r="H65" s="33"/>
      <c r="L65" s="33"/>
      <c r="M65" s="33"/>
      <c r="N65" s="32"/>
    </row>
    <row r="66" spans="1:14" x14ac:dyDescent="0.35">
      <c r="A66" s="34" t="s">
        <v>589</v>
      </c>
      <c r="B66" s="55" t="s">
        <v>588</v>
      </c>
      <c r="C66" s="73">
        <f>'D1.Overview '!$E$111</f>
        <v>9.5223256432899603</v>
      </c>
      <c r="D66" s="73">
        <f>'D1.Overview '!$D$111</f>
        <v>5.5566004561759561</v>
      </c>
      <c r="E66" s="76"/>
      <c r="F66" s="90"/>
      <c r="G66" s="89"/>
      <c r="H66" s="33"/>
      <c r="L66" s="33"/>
      <c r="M66" s="33"/>
      <c r="N66" s="32"/>
    </row>
    <row r="67" spans="1:14" x14ac:dyDescent="0.35">
      <c r="B67" s="55"/>
      <c r="E67" s="76"/>
      <c r="F67" s="90"/>
      <c r="G67" s="89"/>
      <c r="H67" s="33"/>
      <c r="L67" s="33"/>
      <c r="M67" s="33"/>
      <c r="N67" s="32"/>
    </row>
    <row r="68" spans="1:14" x14ac:dyDescent="0.35">
      <c r="B68" s="55" t="s">
        <v>587</v>
      </c>
      <c r="C68" s="76"/>
      <c r="D68" s="76"/>
      <c r="E68" s="76"/>
      <c r="F68" s="89"/>
      <c r="G68" s="89"/>
      <c r="H68" s="33"/>
      <c r="L68" s="33"/>
      <c r="M68" s="33"/>
      <c r="N68" s="32"/>
    </row>
    <row r="69" spans="1:14" x14ac:dyDescent="0.35">
      <c r="B69" s="55" t="s">
        <v>559</v>
      </c>
      <c r="E69" s="76"/>
      <c r="F69" s="89"/>
      <c r="G69" s="89"/>
      <c r="H69" s="33"/>
      <c r="L69" s="33"/>
      <c r="M69" s="33"/>
      <c r="N69" s="32"/>
    </row>
    <row r="70" spans="1:14" x14ac:dyDescent="0.35">
      <c r="A70" s="34" t="s">
        <v>586</v>
      </c>
      <c r="B70" s="66" t="s">
        <v>557</v>
      </c>
      <c r="C70" s="73">
        <f>'D1.Overview '!$D$135</f>
        <v>155.45604662000656</v>
      </c>
      <c r="D70" s="73">
        <f>'D1.Overview '!$D$123</f>
        <v>370.06317141694069</v>
      </c>
      <c r="E70" s="66"/>
      <c r="F70" s="60">
        <f t="shared" ref="F70:F76" si="1">IF($C$77=0,"",IF(C70="[for completion]","",C70/$C$77))</f>
        <v>6.1522759515505412E-2</v>
      </c>
      <c r="G70" s="60">
        <f t="shared" ref="G70:G76" si="2">IF($D$77=0,"",IF(D70="[Mark as ND1 if not relevant]","",D70/$D$77))</f>
        <v>0.14645494977935228</v>
      </c>
      <c r="H70" s="33"/>
      <c r="L70" s="33"/>
      <c r="M70" s="33"/>
      <c r="N70" s="32"/>
    </row>
    <row r="71" spans="1:14" x14ac:dyDescent="0.35">
      <c r="A71" s="34" t="s">
        <v>585</v>
      </c>
      <c r="B71" s="66" t="s">
        <v>555</v>
      </c>
      <c r="C71" s="73">
        <f>'D1.Overview '!$E$135</f>
        <v>153.32575276999236</v>
      </c>
      <c r="D71" s="73">
        <f>'D1.Overview '!$E$123</f>
        <v>322.01474776805998</v>
      </c>
      <c r="E71" s="66"/>
      <c r="F71" s="60">
        <f t="shared" si="1"/>
        <v>6.0679681622548644E-2</v>
      </c>
      <c r="G71" s="60">
        <f t="shared" si="2"/>
        <v>0.12743946805624523</v>
      </c>
      <c r="H71" s="33"/>
      <c r="L71" s="33"/>
      <c r="M71" s="33"/>
      <c r="N71" s="32"/>
    </row>
    <row r="72" spans="1:14" x14ac:dyDescent="0.35">
      <c r="A72" s="34" t="s">
        <v>584</v>
      </c>
      <c r="B72" s="66" t="s">
        <v>553</v>
      </c>
      <c r="C72" s="73">
        <f>'D1.Overview '!$F$135</f>
        <v>149.86728527999068</v>
      </c>
      <c r="D72" s="73">
        <f>'D1.Overview '!$F$123</f>
        <v>278.79242998280836</v>
      </c>
      <c r="E72" s="66"/>
      <c r="F72" s="60">
        <f t="shared" si="1"/>
        <v>5.9310970219513495E-2</v>
      </c>
      <c r="G72" s="60">
        <f t="shared" si="2"/>
        <v>0.1103339496758327</v>
      </c>
      <c r="H72" s="33"/>
      <c r="L72" s="33"/>
      <c r="M72" s="33"/>
      <c r="N72" s="32"/>
    </row>
    <row r="73" spans="1:14" x14ac:dyDescent="0.35">
      <c r="A73" s="34" t="s">
        <v>583</v>
      </c>
      <c r="B73" s="66" t="s">
        <v>551</v>
      </c>
      <c r="C73" s="73">
        <f>'D1.Overview '!$G$135</f>
        <v>146.6021599200034</v>
      </c>
      <c r="D73" s="73">
        <f>'D1.Overview '!$G$123</f>
        <v>241.12373616933013</v>
      </c>
      <c r="E73" s="66"/>
      <c r="F73" s="60">
        <f t="shared" si="1"/>
        <v>5.8018775244290041E-2</v>
      </c>
      <c r="G73" s="60">
        <f t="shared" si="2"/>
        <v>9.5426314745332808E-2</v>
      </c>
      <c r="H73" s="33"/>
      <c r="L73" s="33"/>
      <c r="M73" s="33"/>
      <c r="N73" s="32"/>
    </row>
    <row r="74" spans="1:14" x14ac:dyDescent="0.35">
      <c r="A74" s="34" t="s">
        <v>582</v>
      </c>
      <c r="B74" s="66" t="s">
        <v>549</v>
      </c>
      <c r="C74" s="73">
        <f>'D1.Overview '!$H$135</f>
        <v>144.55087001999641</v>
      </c>
      <c r="D74" s="73">
        <f>'D1.Overview '!$H$123</f>
        <v>208.94727970460201</v>
      </c>
      <c r="E74" s="66"/>
      <c r="F74" s="60">
        <f t="shared" si="1"/>
        <v>5.7206963687527645E-2</v>
      </c>
      <c r="G74" s="60">
        <f t="shared" si="2"/>
        <v>8.2692269102325744E-2</v>
      </c>
      <c r="H74" s="33"/>
      <c r="L74" s="33"/>
      <c r="M74" s="33"/>
      <c r="N74" s="32"/>
    </row>
    <row r="75" spans="1:14" x14ac:dyDescent="0.35">
      <c r="A75" s="34" t="s">
        <v>581</v>
      </c>
      <c r="B75" s="66" t="s">
        <v>547</v>
      </c>
      <c r="C75" s="73">
        <f>'D1.Overview '!$I$135</f>
        <v>682.21203042000843</v>
      </c>
      <c r="D75" s="73">
        <f>'D1.Overview '!$I$123</f>
        <v>681.87141627451842</v>
      </c>
      <c r="E75" s="66"/>
      <c r="F75" s="60">
        <f t="shared" si="1"/>
        <v>0.26998992704805647</v>
      </c>
      <c r="G75" s="60">
        <f t="shared" si="2"/>
        <v>0.26985512674523027</v>
      </c>
      <c r="H75" s="33"/>
      <c r="L75" s="33"/>
      <c r="M75" s="33"/>
      <c r="N75" s="32"/>
    </row>
    <row r="76" spans="1:14" x14ac:dyDescent="0.35">
      <c r="A76" s="34" t="s">
        <v>580</v>
      </c>
      <c r="B76" s="66" t="s">
        <v>545</v>
      </c>
      <c r="C76" s="73">
        <f>'D1.Overview '!$J$135</f>
        <v>1094.7913468599977</v>
      </c>
      <c r="D76" s="73">
        <f>'D1.Overview '!$J$123</f>
        <v>423.99271057373562</v>
      </c>
      <c r="E76" s="66"/>
      <c r="F76" s="60">
        <f t="shared" si="1"/>
        <v>0.43327092266255823</v>
      </c>
      <c r="G76" s="60">
        <f t="shared" si="2"/>
        <v>0.16779792189568118</v>
      </c>
      <c r="H76" s="33"/>
      <c r="L76" s="33"/>
      <c r="M76" s="33"/>
      <c r="N76" s="32"/>
    </row>
    <row r="77" spans="1:14" x14ac:dyDescent="0.35">
      <c r="A77" s="34" t="s">
        <v>579</v>
      </c>
      <c r="B77" s="64" t="s">
        <v>362</v>
      </c>
      <c r="C77" s="56">
        <f>SUM(C70:C76)</f>
        <v>2526.8054918899957</v>
      </c>
      <c r="D77" s="56">
        <f>SUM(D70:D76)</f>
        <v>2526.8054918899948</v>
      </c>
      <c r="E77" s="55"/>
      <c r="F77" s="68">
        <f>SUM(F70:F76)</f>
        <v>1</v>
      </c>
      <c r="G77" s="68">
        <f>SUM(G70:G76)</f>
        <v>1.0000000000000002</v>
      </c>
      <c r="H77" s="33"/>
      <c r="L77" s="33"/>
      <c r="M77" s="33"/>
      <c r="N77" s="32"/>
    </row>
    <row r="78" spans="1:14" hidden="1" outlineLevel="1" x14ac:dyDescent="0.35">
      <c r="A78" s="34" t="s">
        <v>578</v>
      </c>
      <c r="B78" s="84" t="s">
        <v>542</v>
      </c>
      <c r="C78" s="56"/>
      <c r="D78" s="56"/>
      <c r="E78" s="55"/>
      <c r="F78" s="60">
        <f>IF($C$77=0,"",IF(C78="[for completion]","",C78/$C$77))</f>
        <v>0</v>
      </c>
      <c r="G78" s="60">
        <f>IF($D$77=0,"",IF(D78="[for completion]","",D78/$D$77))</f>
        <v>0</v>
      </c>
      <c r="H78" s="33"/>
      <c r="L78" s="33"/>
      <c r="M78" s="33"/>
      <c r="N78" s="32"/>
    </row>
    <row r="79" spans="1:14" hidden="1" outlineLevel="1" x14ac:dyDescent="0.35">
      <c r="A79" s="34" t="s">
        <v>577</v>
      </c>
      <c r="B79" s="84" t="s">
        <v>540</v>
      </c>
      <c r="C79" s="56"/>
      <c r="D79" s="56"/>
      <c r="E79" s="55"/>
      <c r="F79" s="60">
        <f>IF($C$77=0,"",IF(C79="[for completion]","",C79/$C$77))</f>
        <v>0</v>
      </c>
      <c r="G79" s="60">
        <f>IF($D$77=0,"",IF(D79="[for completion]","",D79/$D$77))</f>
        <v>0</v>
      </c>
      <c r="H79" s="33"/>
      <c r="L79" s="33"/>
      <c r="M79" s="33"/>
      <c r="N79" s="32"/>
    </row>
    <row r="80" spans="1:14" hidden="1" outlineLevel="1" x14ac:dyDescent="0.35">
      <c r="A80" s="34" t="s">
        <v>576</v>
      </c>
      <c r="B80" s="84" t="s">
        <v>538</v>
      </c>
      <c r="C80" s="56"/>
      <c r="D80" s="56"/>
      <c r="E80" s="55"/>
      <c r="F80" s="60">
        <f>IF($C$77=0,"",IF(C80="[for completion]","",C80/$C$77))</f>
        <v>0</v>
      </c>
      <c r="G80" s="60">
        <f>IF($D$77=0,"",IF(D80="[for completion]","",D80/$D$77))</f>
        <v>0</v>
      </c>
      <c r="H80" s="33"/>
      <c r="L80" s="33"/>
      <c r="M80" s="33"/>
      <c r="N80" s="32"/>
    </row>
    <row r="81" spans="1:14" hidden="1" outlineLevel="1" x14ac:dyDescent="0.35">
      <c r="A81" s="34" t="s">
        <v>575</v>
      </c>
      <c r="B81" s="84" t="s">
        <v>536</v>
      </c>
      <c r="C81" s="56"/>
      <c r="D81" s="56"/>
      <c r="E81" s="55"/>
      <c r="F81" s="60">
        <f>IF($C$77=0,"",IF(C81="[for completion]","",C81/$C$77))</f>
        <v>0</v>
      </c>
      <c r="G81" s="60">
        <f>IF($D$77=0,"",IF(D81="[for completion]","",D81/$D$77))</f>
        <v>0</v>
      </c>
      <c r="H81" s="33"/>
      <c r="L81" s="33"/>
      <c r="M81" s="33"/>
      <c r="N81" s="32"/>
    </row>
    <row r="82" spans="1:14" hidden="1" outlineLevel="1" x14ac:dyDescent="0.35">
      <c r="A82" s="34" t="s">
        <v>574</v>
      </c>
      <c r="B82" s="84" t="s">
        <v>534</v>
      </c>
      <c r="C82" s="56"/>
      <c r="D82" s="56"/>
      <c r="E82" s="55"/>
      <c r="F82" s="60">
        <f>IF($C$77=0,"",IF(C82="[for completion]","",C82/$C$77))</f>
        <v>0</v>
      </c>
      <c r="G82" s="60">
        <f>IF($D$77=0,"",IF(D82="[for completion]","",D82/$D$77))</f>
        <v>0</v>
      </c>
      <c r="H82" s="33"/>
      <c r="L82" s="33"/>
      <c r="M82" s="33"/>
      <c r="N82" s="32"/>
    </row>
    <row r="83" spans="1:14" hidden="1" outlineLevel="1" x14ac:dyDescent="0.35">
      <c r="A83" s="34" t="s">
        <v>573</v>
      </c>
      <c r="B83" s="84"/>
      <c r="C83" s="72"/>
      <c r="D83" s="72"/>
      <c r="E83" s="55"/>
      <c r="F83" s="71"/>
      <c r="G83" s="71"/>
      <c r="H83" s="33"/>
      <c r="L83" s="33"/>
      <c r="M83" s="33"/>
      <c r="N83" s="32"/>
    </row>
    <row r="84" spans="1:14" hidden="1" outlineLevel="1" x14ac:dyDescent="0.35">
      <c r="A84" s="34" t="s">
        <v>572</v>
      </c>
      <c r="B84" s="84"/>
      <c r="C84" s="72"/>
      <c r="D84" s="72"/>
      <c r="E84" s="55"/>
      <c r="F84" s="71"/>
      <c r="G84" s="71"/>
      <c r="H84" s="33"/>
      <c r="L84" s="33"/>
      <c r="M84" s="33"/>
      <c r="N84" s="32"/>
    </row>
    <row r="85" spans="1:14" hidden="1" outlineLevel="1" x14ac:dyDescent="0.35">
      <c r="A85" s="34" t="s">
        <v>571</v>
      </c>
      <c r="B85" s="84"/>
      <c r="C85" s="72"/>
      <c r="D85" s="72"/>
      <c r="E85" s="55"/>
      <c r="F85" s="71"/>
      <c r="G85" s="71"/>
      <c r="H85" s="33"/>
      <c r="L85" s="33"/>
      <c r="M85" s="33"/>
      <c r="N85" s="32"/>
    </row>
    <row r="86" spans="1:14" hidden="1" outlineLevel="1" x14ac:dyDescent="0.35">
      <c r="A86" s="34" t="s">
        <v>570</v>
      </c>
      <c r="B86" s="64"/>
      <c r="C86" s="72"/>
      <c r="D86" s="72"/>
      <c r="E86" s="55"/>
      <c r="F86" s="71">
        <f>IF($C$77=0,"",IF(C86="[for completion]","",C86/$C$77))</f>
        <v>0</v>
      </c>
      <c r="G86" s="71">
        <f>IF($D$77=0,"",IF(D86="[for completion]","",D86/$D$77))</f>
        <v>0</v>
      </c>
      <c r="H86" s="33"/>
      <c r="L86" s="33"/>
      <c r="M86" s="33"/>
      <c r="N86" s="32"/>
    </row>
    <row r="87" spans="1:14" hidden="1" outlineLevel="1" x14ac:dyDescent="0.35">
      <c r="A87" s="34" t="s">
        <v>569</v>
      </c>
      <c r="B87" s="84"/>
      <c r="C87" s="72"/>
      <c r="D87" s="72"/>
      <c r="E87" s="55"/>
      <c r="F87" s="71">
        <f>IF($C$77=0,"",IF(C87="[for completion]","",C87/$C$77))</f>
        <v>0</v>
      </c>
      <c r="G87" s="71">
        <f>IF($D$77=0,"",IF(D87="[for completion]","",D87/$D$77))</f>
        <v>0</v>
      </c>
      <c r="H87" s="33"/>
      <c r="L87" s="33"/>
      <c r="M87" s="33"/>
      <c r="N87" s="32"/>
    </row>
    <row r="88" spans="1:14" ht="15" customHeight="1" collapsed="1" x14ac:dyDescent="0.35">
      <c r="A88" s="39"/>
      <c r="B88" s="40" t="s">
        <v>568</v>
      </c>
      <c r="C88" s="81" t="s">
        <v>567</v>
      </c>
      <c r="D88" s="81" t="s">
        <v>566</v>
      </c>
      <c r="E88" s="38"/>
      <c r="F88" s="37" t="s">
        <v>565</v>
      </c>
      <c r="G88" s="39" t="s">
        <v>564</v>
      </c>
      <c r="H88" s="33"/>
      <c r="L88" s="33"/>
      <c r="M88" s="33"/>
      <c r="N88" s="32"/>
    </row>
    <row r="89" spans="1:14" x14ac:dyDescent="0.35">
      <c r="A89" s="34" t="s">
        <v>563</v>
      </c>
      <c r="B89" s="55" t="s">
        <v>562</v>
      </c>
      <c r="C89" s="73">
        <f>'D1.Overview '!$E$113</f>
        <v>7.8501984126984121</v>
      </c>
      <c r="D89" s="73">
        <v>8.850198412698413</v>
      </c>
      <c r="E89" s="76"/>
      <c r="F89" s="88"/>
      <c r="G89" s="85"/>
      <c r="H89" s="33"/>
      <c r="L89" s="33"/>
      <c r="M89" s="33"/>
      <c r="N89" s="32"/>
    </row>
    <row r="90" spans="1:14" x14ac:dyDescent="0.35">
      <c r="B90" s="55"/>
      <c r="C90" s="86"/>
      <c r="D90" s="86"/>
      <c r="E90" s="76"/>
      <c r="F90" s="88"/>
      <c r="G90" s="85"/>
      <c r="H90" s="33"/>
      <c r="L90" s="33"/>
      <c r="M90" s="33"/>
      <c r="N90" s="32"/>
    </row>
    <row r="91" spans="1:14" x14ac:dyDescent="0.35">
      <c r="B91" s="55" t="s">
        <v>561</v>
      </c>
      <c r="C91" s="87"/>
      <c r="D91" s="87"/>
      <c r="E91" s="76"/>
      <c r="F91" s="85"/>
      <c r="G91" s="85"/>
      <c r="H91" s="33"/>
      <c r="L91" s="33"/>
      <c r="M91" s="33"/>
      <c r="N91" s="32"/>
    </row>
    <row r="92" spans="1:14" x14ac:dyDescent="0.35">
      <c r="A92" s="34" t="s">
        <v>560</v>
      </c>
      <c r="B92" s="55" t="s">
        <v>559</v>
      </c>
      <c r="C92" s="86"/>
      <c r="D92" s="86"/>
      <c r="E92" s="76"/>
      <c r="F92" s="85"/>
      <c r="G92" s="85"/>
      <c r="H92" s="33"/>
      <c r="L92" s="33"/>
      <c r="M92" s="33"/>
      <c r="N92" s="32"/>
    </row>
    <row r="93" spans="1:14" x14ac:dyDescent="0.35">
      <c r="A93" s="34" t="s">
        <v>558</v>
      </c>
      <c r="B93" s="66" t="s">
        <v>557</v>
      </c>
      <c r="C93" s="73">
        <f>'D1.Overview '!$D$137</f>
        <v>0</v>
      </c>
      <c r="D93" s="73">
        <f>'D1.Overview '!$D$125</f>
        <v>0</v>
      </c>
      <c r="E93" s="66"/>
      <c r="F93" s="60">
        <f t="shared" ref="F93:F99" si="3">IF($C$100=0,"",IF(C93="[for completion]","",IF(C93="","",C93/$C$100)))</f>
        <v>0</v>
      </c>
      <c r="G93" s="60">
        <f t="shared" ref="G93:G99" si="4">IF($D$100=0,"",IF(D93="[Mark as ND1 if not relevant]","",IF(D93="","",D93/$D$100)))</f>
        <v>0</v>
      </c>
      <c r="H93" s="33"/>
      <c r="L93" s="33"/>
      <c r="M93" s="33"/>
      <c r="N93" s="32"/>
    </row>
    <row r="94" spans="1:14" x14ac:dyDescent="0.35">
      <c r="A94" s="34" t="s">
        <v>556</v>
      </c>
      <c r="B94" s="66" t="s">
        <v>555</v>
      </c>
      <c r="C94" s="73">
        <f>'D1.Overview '!$E$137</f>
        <v>0</v>
      </c>
      <c r="D94" s="73">
        <f>'D1.Overview '!$E$125</f>
        <v>0</v>
      </c>
      <c r="E94" s="66"/>
      <c r="F94" s="60">
        <f t="shared" si="3"/>
        <v>0</v>
      </c>
      <c r="G94" s="60">
        <f t="shared" si="4"/>
        <v>0</v>
      </c>
      <c r="H94" s="33"/>
      <c r="L94" s="33"/>
      <c r="M94" s="33"/>
      <c r="N94" s="32"/>
    </row>
    <row r="95" spans="1:14" x14ac:dyDescent="0.35">
      <c r="A95" s="34" t="s">
        <v>554</v>
      </c>
      <c r="B95" s="66" t="s">
        <v>553</v>
      </c>
      <c r="C95" s="73">
        <f>'D1.Overview '!$F$137</f>
        <v>0</v>
      </c>
      <c r="D95" s="73">
        <f>'D1.Overview '!$F$125</f>
        <v>0</v>
      </c>
      <c r="E95" s="66"/>
      <c r="F95" s="60">
        <f t="shared" si="3"/>
        <v>0</v>
      </c>
      <c r="G95" s="60">
        <f t="shared" si="4"/>
        <v>0</v>
      </c>
      <c r="H95" s="33"/>
      <c r="L95" s="33"/>
      <c r="M95" s="33"/>
      <c r="N95" s="32"/>
    </row>
    <row r="96" spans="1:14" x14ac:dyDescent="0.35">
      <c r="A96" s="34" t="s">
        <v>552</v>
      </c>
      <c r="B96" s="66" t="s">
        <v>551</v>
      </c>
      <c r="C96" s="73">
        <f>'D1.Overview '!$G$137</f>
        <v>500</v>
      </c>
      <c r="D96" s="73">
        <f>'D1.Overview '!$G$125</f>
        <v>500</v>
      </c>
      <c r="E96" s="66"/>
      <c r="F96" s="60">
        <f t="shared" si="3"/>
        <v>0.23809523809523808</v>
      </c>
      <c r="G96" s="60">
        <f t="shared" si="4"/>
        <v>0.23809523809523808</v>
      </c>
      <c r="H96" s="33"/>
      <c r="L96" s="33"/>
      <c r="M96" s="33"/>
      <c r="N96" s="32"/>
    </row>
    <row r="97" spans="1:14" x14ac:dyDescent="0.35">
      <c r="A97" s="34" t="s">
        <v>550</v>
      </c>
      <c r="B97" s="66" t="s">
        <v>549</v>
      </c>
      <c r="C97" s="73">
        <f>'D1.Overview '!$H$137</f>
        <v>0</v>
      </c>
      <c r="D97" s="73">
        <f>'D1.Overview '!$H$125</f>
        <v>0</v>
      </c>
      <c r="E97" s="66"/>
      <c r="F97" s="60">
        <f t="shared" si="3"/>
        <v>0</v>
      </c>
      <c r="G97" s="60">
        <f t="shared" si="4"/>
        <v>0</v>
      </c>
      <c r="H97" s="33"/>
      <c r="L97" s="33"/>
      <c r="M97" s="33"/>
    </row>
    <row r="98" spans="1:14" x14ac:dyDescent="0.35">
      <c r="A98" s="34" t="s">
        <v>548</v>
      </c>
      <c r="B98" s="66" t="s">
        <v>547</v>
      </c>
      <c r="C98" s="73">
        <f>'D1.Overview '!$I$137</f>
        <v>1525</v>
      </c>
      <c r="D98" s="73">
        <f>'D1.Overview '!$I$125</f>
        <v>1525</v>
      </c>
      <c r="E98" s="66"/>
      <c r="F98" s="60">
        <f t="shared" si="3"/>
        <v>0.72619047619047616</v>
      </c>
      <c r="G98" s="60">
        <f t="shared" si="4"/>
        <v>0.72619047619047616</v>
      </c>
      <c r="H98" s="33"/>
      <c r="L98" s="33"/>
      <c r="M98" s="33"/>
    </row>
    <row r="99" spans="1:14" x14ac:dyDescent="0.35">
      <c r="A99" s="34" t="s">
        <v>546</v>
      </c>
      <c r="B99" s="66" t="s">
        <v>545</v>
      </c>
      <c r="C99" s="73">
        <f>'D1.Overview '!$J$137</f>
        <v>75</v>
      </c>
      <c r="D99" s="73">
        <f>'D1.Overview '!$J$125</f>
        <v>75</v>
      </c>
      <c r="E99" s="66"/>
      <c r="F99" s="60">
        <f t="shared" si="3"/>
        <v>3.5714285714285712E-2</v>
      </c>
      <c r="G99" s="60">
        <f t="shared" si="4"/>
        <v>3.5714285714285712E-2</v>
      </c>
      <c r="H99" s="33"/>
      <c r="L99" s="33"/>
      <c r="M99" s="33"/>
    </row>
    <row r="100" spans="1:14" x14ac:dyDescent="0.35">
      <c r="A100" s="34" t="s">
        <v>544</v>
      </c>
      <c r="B100" s="64" t="s">
        <v>362</v>
      </c>
      <c r="C100" s="56">
        <f>SUM(C93:C99)</f>
        <v>2100</v>
      </c>
      <c r="D100" s="56">
        <f>SUM(D93:D99)</f>
        <v>2100</v>
      </c>
      <c r="E100" s="55"/>
      <c r="F100" s="68">
        <f>SUM(F93:F99)</f>
        <v>0.99999999999999989</v>
      </c>
      <c r="G100" s="68">
        <f>SUM(G93:G99)</f>
        <v>0.99999999999999989</v>
      </c>
      <c r="H100" s="33"/>
      <c r="L100" s="33"/>
      <c r="M100" s="33"/>
    </row>
    <row r="101" spans="1:14" hidden="1" outlineLevel="1" x14ac:dyDescent="0.35">
      <c r="A101" s="34" t="s">
        <v>543</v>
      </c>
      <c r="B101" s="84" t="s">
        <v>542</v>
      </c>
      <c r="C101" s="56"/>
      <c r="D101" s="56"/>
      <c r="E101" s="55"/>
      <c r="F101" s="60">
        <f>IF($C$100=0,"",IF(C101="[for completion]","",C101/$C$100))</f>
        <v>0</v>
      </c>
      <c r="G101" s="60">
        <f>IF($D$100=0,"",IF(D101="[for completion]","",D101/$D$100))</f>
        <v>0</v>
      </c>
      <c r="H101" s="33"/>
      <c r="L101" s="33"/>
      <c r="M101" s="33"/>
    </row>
    <row r="102" spans="1:14" hidden="1" outlineLevel="1" x14ac:dyDescent="0.35">
      <c r="A102" s="34" t="s">
        <v>541</v>
      </c>
      <c r="B102" s="84" t="s">
        <v>540</v>
      </c>
      <c r="C102" s="56"/>
      <c r="D102" s="56"/>
      <c r="E102" s="55"/>
      <c r="F102" s="60">
        <f>IF($C$100=0,"",IF(C102="[for completion]","",C102/$C$100))</f>
        <v>0</v>
      </c>
      <c r="G102" s="60">
        <f>IF($D$100=0,"",IF(D102="[for completion]","",D102/$D$100))</f>
        <v>0</v>
      </c>
      <c r="H102" s="33"/>
      <c r="L102" s="33"/>
      <c r="M102" s="33"/>
    </row>
    <row r="103" spans="1:14" hidden="1" outlineLevel="1" x14ac:dyDescent="0.35">
      <c r="A103" s="34" t="s">
        <v>539</v>
      </c>
      <c r="B103" s="84" t="s">
        <v>538</v>
      </c>
      <c r="C103" s="56"/>
      <c r="D103" s="56"/>
      <c r="E103" s="55"/>
      <c r="F103" s="60">
        <f>IF($C$100=0,"",IF(C103="[for completion]","",C103/$C$100))</f>
        <v>0</v>
      </c>
      <c r="G103" s="60">
        <f>IF($D$100=0,"",IF(D103="[for completion]","",D103/$D$100))</f>
        <v>0</v>
      </c>
      <c r="H103" s="33"/>
      <c r="L103" s="33"/>
      <c r="M103" s="33"/>
    </row>
    <row r="104" spans="1:14" hidden="1" outlineLevel="1" x14ac:dyDescent="0.35">
      <c r="A104" s="34" t="s">
        <v>537</v>
      </c>
      <c r="B104" s="84" t="s">
        <v>536</v>
      </c>
      <c r="C104" s="56"/>
      <c r="D104" s="56"/>
      <c r="E104" s="55"/>
      <c r="F104" s="60">
        <f>IF($C$100=0,"",IF(C104="[for completion]","",C104/$C$100))</f>
        <v>0</v>
      </c>
      <c r="G104" s="60">
        <f>IF($D$100=0,"",IF(D104="[for completion]","",D104/$D$100))</f>
        <v>0</v>
      </c>
      <c r="H104" s="33"/>
      <c r="L104" s="33"/>
      <c r="M104" s="33"/>
    </row>
    <row r="105" spans="1:14" hidden="1" outlineLevel="1" x14ac:dyDescent="0.35">
      <c r="A105" s="34" t="s">
        <v>535</v>
      </c>
      <c r="B105" s="84" t="s">
        <v>534</v>
      </c>
      <c r="C105" s="56"/>
      <c r="D105" s="56"/>
      <c r="E105" s="55"/>
      <c r="F105" s="60">
        <f>IF($C$100=0,"",IF(C105="[for completion]","",C105/$C$100))</f>
        <v>0</v>
      </c>
      <c r="G105" s="60">
        <f>IF($D$100=0,"",IF(D105="[for completion]","",D105/$D$100))</f>
        <v>0</v>
      </c>
      <c r="H105" s="33"/>
      <c r="L105" s="33"/>
      <c r="M105" s="33"/>
    </row>
    <row r="106" spans="1:14" hidden="1" outlineLevel="1" x14ac:dyDescent="0.35">
      <c r="A106" s="34" t="s">
        <v>533</v>
      </c>
      <c r="B106" s="84"/>
      <c r="C106" s="72"/>
      <c r="D106" s="72"/>
      <c r="E106" s="55"/>
      <c r="F106" s="71"/>
      <c r="G106" s="71"/>
      <c r="H106" s="33"/>
      <c r="L106" s="33"/>
      <c r="M106" s="33"/>
    </row>
    <row r="107" spans="1:14" hidden="1" outlineLevel="1" x14ac:dyDescent="0.35">
      <c r="A107" s="34" t="s">
        <v>532</v>
      </c>
      <c r="B107" s="84"/>
      <c r="C107" s="72"/>
      <c r="D107" s="72"/>
      <c r="E107" s="55"/>
      <c r="F107" s="71"/>
      <c r="G107" s="71"/>
      <c r="H107" s="33"/>
      <c r="L107" s="33"/>
      <c r="M107" s="33"/>
    </row>
    <row r="108" spans="1:14" hidden="1" outlineLevel="1" x14ac:dyDescent="0.35">
      <c r="A108" s="34" t="s">
        <v>531</v>
      </c>
      <c r="B108" s="64"/>
      <c r="C108" s="72"/>
      <c r="D108" s="72"/>
      <c r="E108" s="55"/>
      <c r="F108" s="71"/>
      <c r="G108" s="71"/>
      <c r="H108" s="33"/>
      <c r="L108" s="33"/>
      <c r="M108" s="33"/>
    </row>
    <row r="109" spans="1:14" hidden="1" outlineLevel="1" x14ac:dyDescent="0.35">
      <c r="A109" s="34" t="s">
        <v>530</v>
      </c>
      <c r="B109" s="84"/>
      <c r="C109" s="72"/>
      <c r="D109" s="72"/>
      <c r="E109" s="55"/>
      <c r="F109" s="71"/>
      <c r="G109" s="71"/>
      <c r="H109" s="33"/>
      <c r="L109" s="33"/>
      <c r="M109" s="33"/>
    </row>
    <row r="110" spans="1:14" hidden="1" outlineLevel="1" x14ac:dyDescent="0.35">
      <c r="A110" s="34" t="s">
        <v>529</v>
      </c>
      <c r="B110" s="84"/>
      <c r="C110" s="72"/>
      <c r="D110" s="72"/>
      <c r="E110" s="55"/>
      <c r="F110" s="71"/>
      <c r="G110" s="71"/>
      <c r="H110" s="33"/>
      <c r="L110" s="33"/>
      <c r="M110" s="33"/>
    </row>
    <row r="111" spans="1:14" ht="15" customHeight="1" collapsed="1" x14ac:dyDescent="0.35">
      <c r="A111" s="39"/>
      <c r="B111" s="83" t="s">
        <v>528</v>
      </c>
      <c r="C111" s="37" t="s">
        <v>458</v>
      </c>
      <c r="D111" s="37" t="s">
        <v>457</v>
      </c>
      <c r="E111" s="38"/>
      <c r="F111" s="37" t="s">
        <v>456</v>
      </c>
      <c r="G111" s="37" t="s">
        <v>455</v>
      </c>
      <c r="H111" s="33"/>
      <c r="L111" s="33"/>
      <c r="M111" s="33"/>
    </row>
    <row r="112" spans="1:14" s="82" customFormat="1" x14ac:dyDescent="0.35">
      <c r="A112" s="34" t="s">
        <v>527</v>
      </c>
      <c r="B112" s="55" t="s">
        <v>499</v>
      </c>
      <c r="C112" s="80">
        <f>C38</f>
        <v>2582.7920008999945</v>
      </c>
      <c r="D112" s="80">
        <f>C38</f>
        <v>2582.7920008999945</v>
      </c>
      <c r="E112" s="71"/>
      <c r="F112" s="60">
        <f t="shared" ref="F112:F128" si="5">IF($C$129=0,"",IF(C112="[for completion]","",IF(C112="","",C112/$C$129)))</f>
        <v>1</v>
      </c>
      <c r="G112" s="60">
        <f t="shared" ref="G112:G128" si="6">IF($D$129=0,"",IF(D112="[for completion]","",IF(D112="","",D112/$D$129)))</f>
        <v>1</v>
      </c>
      <c r="I112" s="34"/>
      <c r="J112" s="34"/>
      <c r="K112" s="34"/>
      <c r="L112" s="33" t="s">
        <v>526</v>
      </c>
      <c r="M112" s="33"/>
      <c r="N112" s="33"/>
    </row>
    <row r="113" spans="1:14" s="82" customFormat="1" x14ac:dyDescent="0.35">
      <c r="A113" s="34" t="s">
        <v>525</v>
      </c>
      <c r="B113" s="55" t="s">
        <v>497</v>
      </c>
      <c r="C113" s="57">
        <v>0</v>
      </c>
      <c r="D113" s="57">
        <v>0</v>
      </c>
      <c r="E113" s="71"/>
      <c r="F113" s="60">
        <f t="shared" si="5"/>
        <v>0</v>
      </c>
      <c r="G113" s="60">
        <f t="shared" si="6"/>
        <v>0</v>
      </c>
      <c r="I113" s="34"/>
      <c r="J113" s="34"/>
      <c r="K113" s="34"/>
      <c r="L113" s="55" t="s">
        <v>497</v>
      </c>
      <c r="M113" s="33"/>
      <c r="N113" s="33"/>
    </row>
    <row r="114" spans="1:14" s="82" customFormat="1" x14ac:dyDescent="0.35">
      <c r="A114" s="34" t="s">
        <v>524</v>
      </c>
      <c r="B114" s="55" t="s">
        <v>495</v>
      </c>
      <c r="C114" s="57">
        <v>0</v>
      </c>
      <c r="D114" s="57">
        <v>0</v>
      </c>
      <c r="E114" s="71"/>
      <c r="F114" s="60">
        <f t="shared" si="5"/>
        <v>0</v>
      </c>
      <c r="G114" s="60">
        <f t="shared" si="6"/>
        <v>0</v>
      </c>
      <c r="I114" s="34"/>
      <c r="J114" s="34"/>
      <c r="K114" s="34"/>
      <c r="L114" s="55" t="s">
        <v>495</v>
      </c>
      <c r="M114" s="33"/>
      <c r="N114" s="33"/>
    </row>
    <row r="115" spans="1:14" s="82" customFormat="1" x14ac:dyDescent="0.35">
      <c r="A115" s="34" t="s">
        <v>523</v>
      </c>
      <c r="B115" s="55" t="s">
        <v>493</v>
      </c>
      <c r="C115" s="57">
        <v>0</v>
      </c>
      <c r="D115" s="57">
        <v>0</v>
      </c>
      <c r="E115" s="71"/>
      <c r="F115" s="60">
        <f t="shared" si="5"/>
        <v>0</v>
      </c>
      <c r="G115" s="60">
        <f t="shared" si="6"/>
        <v>0</v>
      </c>
      <c r="I115" s="34"/>
      <c r="J115" s="34"/>
      <c r="K115" s="34"/>
      <c r="L115" s="55" t="s">
        <v>493</v>
      </c>
      <c r="M115" s="33"/>
      <c r="N115" s="33"/>
    </row>
    <row r="116" spans="1:14" s="82" customFormat="1" x14ac:dyDescent="0.35">
      <c r="A116" s="34" t="s">
        <v>522</v>
      </c>
      <c r="B116" s="55" t="s">
        <v>491</v>
      </c>
      <c r="C116" s="57">
        <v>0</v>
      </c>
      <c r="D116" s="57">
        <v>0</v>
      </c>
      <c r="E116" s="71"/>
      <c r="F116" s="60">
        <f t="shared" si="5"/>
        <v>0</v>
      </c>
      <c r="G116" s="60">
        <f t="shared" si="6"/>
        <v>0</v>
      </c>
      <c r="I116" s="34"/>
      <c r="J116" s="34"/>
      <c r="K116" s="34"/>
      <c r="L116" s="55" t="s">
        <v>491</v>
      </c>
      <c r="M116" s="33"/>
      <c r="N116" s="33"/>
    </row>
    <row r="117" spans="1:14" s="82" customFormat="1" x14ac:dyDescent="0.35">
      <c r="A117" s="34" t="s">
        <v>521</v>
      </c>
      <c r="B117" s="55" t="s">
        <v>489</v>
      </c>
      <c r="C117" s="57">
        <v>0</v>
      </c>
      <c r="D117" s="57">
        <v>0</v>
      </c>
      <c r="E117" s="55"/>
      <c r="F117" s="60">
        <f t="shared" si="5"/>
        <v>0</v>
      </c>
      <c r="G117" s="60">
        <f t="shared" si="6"/>
        <v>0</v>
      </c>
      <c r="I117" s="34"/>
      <c r="J117" s="34"/>
      <c r="K117" s="34"/>
      <c r="L117" s="55" t="s">
        <v>489</v>
      </c>
      <c r="M117" s="33"/>
      <c r="N117" s="33"/>
    </row>
    <row r="118" spans="1:14" x14ac:dyDescent="0.35">
      <c r="A118" s="34" t="s">
        <v>520</v>
      </c>
      <c r="B118" s="55" t="s">
        <v>487</v>
      </c>
      <c r="C118" s="57">
        <v>0</v>
      </c>
      <c r="D118" s="57">
        <v>0</v>
      </c>
      <c r="E118" s="55"/>
      <c r="F118" s="60">
        <f t="shared" si="5"/>
        <v>0</v>
      </c>
      <c r="G118" s="60">
        <f t="shared" si="6"/>
        <v>0</v>
      </c>
      <c r="L118" s="55" t="s">
        <v>487</v>
      </c>
      <c r="M118" s="33"/>
    </row>
    <row r="119" spans="1:14" x14ac:dyDescent="0.35">
      <c r="A119" s="34" t="s">
        <v>519</v>
      </c>
      <c r="B119" s="55" t="s">
        <v>485</v>
      </c>
      <c r="C119" s="57">
        <v>0</v>
      </c>
      <c r="D119" s="57">
        <v>0</v>
      </c>
      <c r="E119" s="55"/>
      <c r="F119" s="60">
        <f t="shared" si="5"/>
        <v>0</v>
      </c>
      <c r="G119" s="60">
        <f t="shared" si="6"/>
        <v>0</v>
      </c>
      <c r="L119" s="55" t="s">
        <v>485</v>
      </c>
      <c r="M119" s="33"/>
    </row>
    <row r="120" spans="1:14" x14ac:dyDescent="0.35">
      <c r="A120" s="34" t="s">
        <v>518</v>
      </c>
      <c r="B120" s="55" t="s">
        <v>483</v>
      </c>
      <c r="C120" s="57">
        <v>0</v>
      </c>
      <c r="D120" s="57">
        <v>0</v>
      </c>
      <c r="E120" s="55"/>
      <c r="F120" s="60">
        <f t="shared" si="5"/>
        <v>0</v>
      </c>
      <c r="G120" s="60">
        <f t="shared" si="6"/>
        <v>0</v>
      </c>
      <c r="L120" s="55" t="s">
        <v>483</v>
      </c>
      <c r="M120" s="33"/>
    </row>
    <row r="121" spans="1:14" x14ac:dyDescent="0.35">
      <c r="A121" s="34" t="s">
        <v>517</v>
      </c>
      <c r="B121" s="55" t="s">
        <v>481</v>
      </c>
      <c r="C121" s="57">
        <v>0</v>
      </c>
      <c r="D121" s="57">
        <v>0</v>
      </c>
      <c r="E121" s="55"/>
      <c r="F121" s="60">
        <f t="shared" si="5"/>
        <v>0</v>
      </c>
      <c r="G121" s="60">
        <f t="shared" si="6"/>
        <v>0</v>
      </c>
      <c r="L121" s="55"/>
      <c r="M121" s="33"/>
    </row>
    <row r="122" spans="1:14" x14ac:dyDescent="0.35">
      <c r="A122" s="34" t="s">
        <v>516</v>
      </c>
      <c r="B122" s="55" t="s">
        <v>479</v>
      </c>
      <c r="C122" s="57">
        <v>0</v>
      </c>
      <c r="D122" s="57">
        <v>0</v>
      </c>
      <c r="E122" s="55"/>
      <c r="F122" s="60">
        <f t="shared" si="5"/>
        <v>0</v>
      </c>
      <c r="G122" s="60">
        <f t="shared" si="6"/>
        <v>0</v>
      </c>
      <c r="L122" s="55" t="s">
        <v>479</v>
      </c>
      <c r="M122" s="33"/>
    </row>
    <row r="123" spans="1:14" x14ac:dyDescent="0.35">
      <c r="A123" s="34" t="s">
        <v>515</v>
      </c>
      <c r="B123" s="55" t="s">
        <v>477</v>
      </c>
      <c r="C123" s="57">
        <v>0</v>
      </c>
      <c r="D123" s="57">
        <v>0</v>
      </c>
      <c r="E123" s="55"/>
      <c r="F123" s="60">
        <f t="shared" si="5"/>
        <v>0</v>
      </c>
      <c r="G123" s="60">
        <f t="shared" si="6"/>
        <v>0</v>
      </c>
      <c r="L123" s="55" t="s">
        <v>477</v>
      </c>
      <c r="M123" s="33"/>
    </row>
    <row r="124" spans="1:14" x14ac:dyDescent="0.35">
      <c r="A124" s="34" t="s">
        <v>514</v>
      </c>
      <c r="B124" s="66" t="s">
        <v>475</v>
      </c>
      <c r="C124" s="57">
        <v>0</v>
      </c>
      <c r="D124" s="57">
        <v>0</v>
      </c>
      <c r="E124" s="55"/>
      <c r="F124" s="60">
        <f t="shared" si="5"/>
        <v>0</v>
      </c>
      <c r="G124" s="60">
        <f t="shared" si="6"/>
        <v>0</v>
      </c>
      <c r="L124" s="66" t="s">
        <v>475</v>
      </c>
      <c r="M124" s="33"/>
    </row>
    <row r="125" spans="1:14" x14ac:dyDescent="0.35">
      <c r="A125" s="34" t="s">
        <v>513</v>
      </c>
      <c r="B125" s="55" t="s">
        <v>473</v>
      </c>
      <c r="C125" s="57">
        <v>0</v>
      </c>
      <c r="D125" s="57">
        <v>0</v>
      </c>
      <c r="E125" s="55"/>
      <c r="F125" s="60">
        <f t="shared" si="5"/>
        <v>0</v>
      </c>
      <c r="G125" s="60">
        <f t="shared" si="6"/>
        <v>0</v>
      </c>
      <c r="L125" s="55" t="s">
        <v>473</v>
      </c>
      <c r="M125" s="33"/>
    </row>
    <row r="126" spans="1:14" x14ac:dyDescent="0.35">
      <c r="A126" s="34" t="s">
        <v>512</v>
      </c>
      <c r="B126" s="55" t="s">
        <v>471</v>
      </c>
      <c r="C126" s="57">
        <v>0</v>
      </c>
      <c r="D126" s="57">
        <v>0</v>
      </c>
      <c r="E126" s="55"/>
      <c r="F126" s="60">
        <f t="shared" si="5"/>
        <v>0</v>
      </c>
      <c r="G126" s="60">
        <f t="shared" si="6"/>
        <v>0</v>
      </c>
      <c r="H126" s="32"/>
      <c r="L126" s="55" t="s">
        <v>471</v>
      </c>
      <c r="M126" s="33"/>
    </row>
    <row r="127" spans="1:14" x14ac:dyDescent="0.35">
      <c r="A127" s="34" t="s">
        <v>511</v>
      </c>
      <c r="B127" s="55" t="s">
        <v>469</v>
      </c>
      <c r="C127" s="57">
        <v>0</v>
      </c>
      <c r="D127" s="57">
        <v>0</v>
      </c>
      <c r="E127" s="55"/>
      <c r="F127" s="60">
        <f t="shared" si="5"/>
        <v>0</v>
      </c>
      <c r="G127" s="60">
        <f t="shared" si="6"/>
        <v>0</v>
      </c>
      <c r="H127" s="33"/>
      <c r="L127" s="55" t="s">
        <v>469</v>
      </c>
      <c r="M127" s="33"/>
    </row>
    <row r="128" spans="1:14" x14ac:dyDescent="0.35">
      <c r="A128" s="34" t="s">
        <v>510</v>
      </c>
      <c r="B128" s="55" t="s">
        <v>364</v>
      </c>
      <c r="C128" s="57">
        <v>0</v>
      </c>
      <c r="D128" s="57">
        <v>0</v>
      </c>
      <c r="E128" s="55"/>
      <c r="F128" s="60">
        <f t="shared" si="5"/>
        <v>0</v>
      </c>
      <c r="G128" s="60">
        <f t="shared" si="6"/>
        <v>0</v>
      </c>
      <c r="H128" s="33"/>
      <c r="L128" s="33"/>
      <c r="M128" s="33"/>
    </row>
    <row r="129" spans="1:14" x14ac:dyDescent="0.35">
      <c r="A129" s="34" t="s">
        <v>509</v>
      </c>
      <c r="B129" s="64" t="s">
        <v>362</v>
      </c>
      <c r="C129" s="62">
        <f>SUM(C112:C128)</f>
        <v>2582.7920008999945</v>
      </c>
      <c r="D129" s="62">
        <f>SUM(D112:D128)</f>
        <v>2582.7920008999945</v>
      </c>
      <c r="E129" s="55"/>
      <c r="F129" s="63">
        <f>SUM(F112:F128)</f>
        <v>1</v>
      </c>
      <c r="G129" s="63">
        <f>SUM(G112:G128)</f>
        <v>1</v>
      </c>
      <c r="H129" s="33"/>
      <c r="L129" s="33"/>
      <c r="M129" s="33"/>
    </row>
    <row r="130" spans="1:14" hidden="1" outlineLevel="1" x14ac:dyDescent="0.35">
      <c r="A130" s="34" t="s">
        <v>508</v>
      </c>
      <c r="B130" s="35" t="s">
        <v>354</v>
      </c>
      <c r="C130" s="62"/>
      <c r="D130" s="62"/>
      <c r="E130" s="55"/>
      <c r="F130" s="60" t="str">
        <f>IF($C$129=0,"",IF(C130="[for completion]","",IF(C130="","",C130/$C$129)))</f>
        <v/>
      </c>
      <c r="G130" s="60" t="str">
        <f>IF($D$129=0,"",IF(D130="[for completion]","",IF(D130="","",D130/$D$129)))</f>
        <v/>
      </c>
      <c r="H130" s="33"/>
      <c r="L130" s="33"/>
      <c r="M130" s="33"/>
    </row>
    <row r="131" spans="1:14" hidden="1" outlineLevel="1" x14ac:dyDescent="0.35">
      <c r="A131" s="34" t="s">
        <v>507</v>
      </c>
      <c r="B131" s="35" t="s">
        <v>354</v>
      </c>
      <c r="C131" s="62"/>
      <c r="D131" s="62"/>
      <c r="E131" s="55"/>
      <c r="F131" s="60">
        <f t="shared" ref="F131:F136" si="7">IF($C$129=0,"",IF(C131="[for completion]","",C131/$C$129))</f>
        <v>0</v>
      </c>
      <c r="G131" s="60">
        <f t="shared" ref="G131:G136" si="8">IF($D$129=0,"",IF(D131="[for completion]","",D131/$D$129))</f>
        <v>0</v>
      </c>
      <c r="H131" s="33"/>
      <c r="L131" s="33"/>
      <c r="M131" s="33"/>
    </row>
    <row r="132" spans="1:14" hidden="1" outlineLevel="1" x14ac:dyDescent="0.35">
      <c r="A132" s="34" t="s">
        <v>506</v>
      </c>
      <c r="B132" s="35" t="s">
        <v>354</v>
      </c>
      <c r="C132" s="62"/>
      <c r="D132" s="62"/>
      <c r="E132" s="55"/>
      <c r="F132" s="60">
        <f t="shared" si="7"/>
        <v>0</v>
      </c>
      <c r="G132" s="60">
        <f t="shared" si="8"/>
        <v>0</v>
      </c>
      <c r="H132" s="33"/>
      <c r="L132" s="33"/>
      <c r="M132" s="33"/>
    </row>
    <row r="133" spans="1:14" hidden="1" outlineLevel="1" x14ac:dyDescent="0.35">
      <c r="A133" s="34" t="s">
        <v>505</v>
      </c>
      <c r="B133" s="35" t="s">
        <v>354</v>
      </c>
      <c r="C133" s="62"/>
      <c r="D133" s="62"/>
      <c r="E133" s="55"/>
      <c r="F133" s="60">
        <f t="shared" si="7"/>
        <v>0</v>
      </c>
      <c r="G133" s="60">
        <f t="shared" si="8"/>
        <v>0</v>
      </c>
      <c r="H133" s="33"/>
      <c r="L133" s="33"/>
      <c r="M133" s="33"/>
    </row>
    <row r="134" spans="1:14" hidden="1" outlineLevel="1" x14ac:dyDescent="0.35">
      <c r="A134" s="34" t="s">
        <v>504</v>
      </c>
      <c r="B134" s="35" t="s">
        <v>354</v>
      </c>
      <c r="C134" s="62"/>
      <c r="D134" s="62"/>
      <c r="E134" s="55"/>
      <c r="F134" s="60">
        <f t="shared" si="7"/>
        <v>0</v>
      </c>
      <c r="G134" s="60">
        <f t="shared" si="8"/>
        <v>0</v>
      </c>
      <c r="H134" s="33"/>
      <c r="L134" s="33"/>
      <c r="M134" s="33"/>
    </row>
    <row r="135" spans="1:14" hidden="1" outlineLevel="1" x14ac:dyDescent="0.35">
      <c r="A135" s="34" t="s">
        <v>503</v>
      </c>
      <c r="B135" s="35" t="s">
        <v>354</v>
      </c>
      <c r="C135" s="62"/>
      <c r="D135" s="62"/>
      <c r="E135" s="55"/>
      <c r="F135" s="60">
        <f t="shared" si="7"/>
        <v>0</v>
      </c>
      <c r="G135" s="60">
        <f t="shared" si="8"/>
        <v>0</v>
      </c>
      <c r="H135" s="33"/>
      <c r="L135" s="33"/>
      <c r="M135" s="33"/>
    </row>
    <row r="136" spans="1:14" hidden="1" outlineLevel="1" x14ac:dyDescent="0.35">
      <c r="A136" s="34" t="s">
        <v>502</v>
      </c>
      <c r="B136" s="35" t="s">
        <v>354</v>
      </c>
      <c r="C136" s="62"/>
      <c r="D136" s="62"/>
      <c r="E136" s="55"/>
      <c r="F136" s="60">
        <f t="shared" si="7"/>
        <v>0</v>
      </c>
      <c r="G136" s="60">
        <f t="shared" si="8"/>
        <v>0</v>
      </c>
      <c r="H136" s="33"/>
      <c r="L136" s="33"/>
      <c r="M136" s="33"/>
    </row>
    <row r="137" spans="1:14" ht="15" customHeight="1" collapsed="1" x14ac:dyDescent="0.35">
      <c r="A137" s="39"/>
      <c r="B137" s="40" t="s">
        <v>501</v>
      </c>
      <c r="C137" s="37" t="s">
        <v>458</v>
      </c>
      <c r="D137" s="37" t="s">
        <v>457</v>
      </c>
      <c r="E137" s="38"/>
      <c r="F137" s="37" t="s">
        <v>456</v>
      </c>
      <c r="G137" s="37" t="s">
        <v>455</v>
      </c>
      <c r="H137" s="33"/>
      <c r="L137" s="33"/>
      <c r="M137" s="33"/>
    </row>
    <row r="138" spans="1:14" s="82" customFormat="1" x14ac:dyDescent="0.35">
      <c r="A138" s="34" t="s">
        <v>500</v>
      </c>
      <c r="B138" s="55" t="s">
        <v>499</v>
      </c>
      <c r="C138" s="80">
        <f>C39</f>
        <v>2100</v>
      </c>
      <c r="D138" s="80">
        <f>C39</f>
        <v>2100</v>
      </c>
      <c r="E138" s="71"/>
      <c r="F138" s="60">
        <f t="shared" ref="F138:F154" si="9">IF($C$155=0,"",IF(C138="[for completion]","",IF(C138="","",C138/$C$155)))</f>
        <v>1</v>
      </c>
      <c r="G138" s="60">
        <f t="shared" ref="G138:G154" si="10">IF($D$155=0,"",IF(D138="[for completion]","",IF(D138="","",D138/$D$155)))</f>
        <v>1</v>
      </c>
      <c r="H138" s="33"/>
      <c r="I138" s="34"/>
      <c r="J138" s="34"/>
      <c r="K138" s="34"/>
      <c r="L138" s="33"/>
      <c r="M138" s="33"/>
      <c r="N138" s="33"/>
    </row>
    <row r="139" spans="1:14" s="82" customFormat="1" x14ac:dyDescent="0.35">
      <c r="A139" s="34" t="s">
        <v>498</v>
      </c>
      <c r="B139" s="55" t="s">
        <v>497</v>
      </c>
      <c r="C139" s="57">
        <v>0</v>
      </c>
      <c r="D139" s="57">
        <v>0</v>
      </c>
      <c r="E139" s="71"/>
      <c r="F139" s="60">
        <f t="shared" si="9"/>
        <v>0</v>
      </c>
      <c r="G139" s="60">
        <f t="shared" si="10"/>
        <v>0</v>
      </c>
      <c r="H139" s="33"/>
      <c r="I139" s="34"/>
      <c r="J139" s="34"/>
      <c r="K139" s="34"/>
      <c r="L139" s="33"/>
      <c r="M139" s="33"/>
      <c r="N139" s="33"/>
    </row>
    <row r="140" spans="1:14" s="82" customFormat="1" x14ac:dyDescent="0.35">
      <c r="A140" s="34" t="s">
        <v>496</v>
      </c>
      <c r="B140" s="55" t="s">
        <v>495</v>
      </c>
      <c r="C140" s="57">
        <v>0</v>
      </c>
      <c r="D140" s="57">
        <v>0</v>
      </c>
      <c r="E140" s="71"/>
      <c r="F140" s="60">
        <f t="shared" si="9"/>
        <v>0</v>
      </c>
      <c r="G140" s="60">
        <f t="shared" si="10"/>
        <v>0</v>
      </c>
      <c r="H140" s="33"/>
      <c r="I140" s="34"/>
      <c r="J140" s="34"/>
      <c r="K140" s="34"/>
      <c r="L140" s="33"/>
      <c r="M140" s="33"/>
      <c r="N140" s="33"/>
    </row>
    <row r="141" spans="1:14" s="82" customFormat="1" x14ac:dyDescent="0.35">
      <c r="A141" s="34" t="s">
        <v>494</v>
      </c>
      <c r="B141" s="55" t="s">
        <v>493</v>
      </c>
      <c r="C141" s="57">
        <v>0</v>
      </c>
      <c r="D141" s="57">
        <v>0</v>
      </c>
      <c r="E141" s="71"/>
      <c r="F141" s="60">
        <f t="shared" si="9"/>
        <v>0</v>
      </c>
      <c r="G141" s="60">
        <f t="shared" si="10"/>
        <v>0</v>
      </c>
      <c r="H141" s="33"/>
      <c r="I141" s="34"/>
      <c r="J141" s="34"/>
      <c r="K141" s="34"/>
      <c r="L141" s="33"/>
      <c r="M141" s="33"/>
      <c r="N141" s="33"/>
    </row>
    <row r="142" spans="1:14" s="82" customFormat="1" x14ac:dyDescent="0.35">
      <c r="A142" s="34" t="s">
        <v>492</v>
      </c>
      <c r="B142" s="55" t="s">
        <v>491</v>
      </c>
      <c r="C142" s="57">
        <v>0</v>
      </c>
      <c r="D142" s="57">
        <v>0</v>
      </c>
      <c r="E142" s="71"/>
      <c r="F142" s="60">
        <f t="shared" si="9"/>
        <v>0</v>
      </c>
      <c r="G142" s="60">
        <f t="shared" si="10"/>
        <v>0</v>
      </c>
      <c r="H142" s="33"/>
      <c r="I142" s="34"/>
      <c r="J142" s="34"/>
      <c r="K142" s="34"/>
      <c r="L142" s="33"/>
      <c r="M142" s="33"/>
      <c r="N142" s="33"/>
    </row>
    <row r="143" spans="1:14" s="82" customFormat="1" x14ac:dyDescent="0.35">
      <c r="A143" s="34" t="s">
        <v>490</v>
      </c>
      <c r="B143" s="55" t="s">
        <v>489</v>
      </c>
      <c r="C143" s="57">
        <v>0</v>
      </c>
      <c r="D143" s="57">
        <v>0</v>
      </c>
      <c r="E143" s="55"/>
      <c r="F143" s="60">
        <f t="shared" si="9"/>
        <v>0</v>
      </c>
      <c r="G143" s="60">
        <f t="shared" si="10"/>
        <v>0</v>
      </c>
      <c r="H143" s="33"/>
      <c r="I143" s="34"/>
      <c r="J143" s="34"/>
      <c r="K143" s="34"/>
      <c r="L143" s="33"/>
      <c r="M143" s="33"/>
      <c r="N143" s="33"/>
    </row>
    <row r="144" spans="1:14" x14ac:dyDescent="0.35">
      <c r="A144" s="34" t="s">
        <v>488</v>
      </c>
      <c r="B144" s="55" t="s">
        <v>487</v>
      </c>
      <c r="C144" s="57">
        <v>0</v>
      </c>
      <c r="D144" s="57">
        <v>0</v>
      </c>
      <c r="E144" s="55"/>
      <c r="F144" s="60">
        <f t="shared" si="9"/>
        <v>0</v>
      </c>
      <c r="G144" s="60">
        <f t="shared" si="10"/>
        <v>0</v>
      </c>
      <c r="H144" s="33"/>
      <c r="L144" s="33"/>
      <c r="M144" s="33"/>
    </row>
    <row r="145" spans="1:14" x14ac:dyDescent="0.35">
      <c r="A145" s="34" t="s">
        <v>486</v>
      </c>
      <c r="B145" s="55" t="s">
        <v>485</v>
      </c>
      <c r="C145" s="57">
        <v>0</v>
      </c>
      <c r="D145" s="57">
        <v>0</v>
      </c>
      <c r="E145" s="55"/>
      <c r="F145" s="60">
        <f t="shared" si="9"/>
        <v>0</v>
      </c>
      <c r="G145" s="60">
        <f t="shared" si="10"/>
        <v>0</v>
      </c>
      <c r="H145" s="33"/>
      <c r="L145" s="33"/>
      <c r="M145" s="33"/>
      <c r="N145" s="32"/>
    </row>
    <row r="146" spans="1:14" x14ac:dyDescent="0.35">
      <c r="A146" s="34" t="s">
        <v>484</v>
      </c>
      <c r="B146" s="55" t="s">
        <v>483</v>
      </c>
      <c r="C146" s="57">
        <v>0</v>
      </c>
      <c r="D146" s="57">
        <v>0</v>
      </c>
      <c r="E146" s="55"/>
      <c r="F146" s="60">
        <f t="shared" si="9"/>
        <v>0</v>
      </c>
      <c r="G146" s="60">
        <f t="shared" si="10"/>
        <v>0</v>
      </c>
      <c r="H146" s="33"/>
      <c r="L146" s="33"/>
      <c r="M146" s="33"/>
      <c r="N146" s="32"/>
    </row>
    <row r="147" spans="1:14" x14ac:dyDescent="0.35">
      <c r="A147" s="34" t="s">
        <v>482</v>
      </c>
      <c r="B147" s="55" t="s">
        <v>481</v>
      </c>
      <c r="C147" s="57">
        <v>0</v>
      </c>
      <c r="D147" s="57">
        <v>0</v>
      </c>
      <c r="E147" s="55"/>
      <c r="F147" s="60">
        <f t="shared" si="9"/>
        <v>0</v>
      </c>
      <c r="G147" s="60">
        <f t="shared" si="10"/>
        <v>0</v>
      </c>
      <c r="H147" s="33"/>
      <c r="L147" s="33"/>
      <c r="M147" s="33"/>
      <c r="N147" s="32"/>
    </row>
    <row r="148" spans="1:14" x14ac:dyDescent="0.35">
      <c r="A148" s="34" t="s">
        <v>480</v>
      </c>
      <c r="B148" s="55" t="s">
        <v>479</v>
      </c>
      <c r="C148" s="57">
        <v>0</v>
      </c>
      <c r="D148" s="57">
        <v>0</v>
      </c>
      <c r="E148" s="55"/>
      <c r="F148" s="60">
        <f t="shared" si="9"/>
        <v>0</v>
      </c>
      <c r="G148" s="60">
        <f t="shared" si="10"/>
        <v>0</v>
      </c>
      <c r="H148" s="33"/>
      <c r="L148" s="33"/>
      <c r="M148" s="33"/>
      <c r="N148" s="32"/>
    </row>
    <row r="149" spans="1:14" x14ac:dyDescent="0.35">
      <c r="A149" s="34" t="s">
        <v>478</v>
      </c>
      <c r="B149" s="55" t="s">
        <v>477</v>
      </c>
      <c r="C149" s="57">
        <v>0</v>
      </c>
      <c r="D149" s="57">
        <v>0</v>
      </c>
      <c r="E149" s="55"/>
      <c r="F149" s="60">
        <f t="shared" si="9"/>
        <v>0</v>
      </c>
      <c r="G149" s="60">
        <f t="shared" si="10"/>
        <v>0</v>
      </c>
      <c r="H149" s="33"/>
      <c r="L149" s="33"/>
      <c r="M149" s="33"/>
      <c r="N149" s="32"/>
    </row>
    <row r="150" spans="1:14" x14ac:dyDescent="0.35">
      <c r="A150" s="34" t="s">
        <v>476</v>
      </c>
      <c r="B150" s="66" t="s">
        <v>475</v>
      </c>
      <c r="C150" s="57">
        <v>0</v>
      </c>
      <c r="D150" s="57">
        <v>0</v>
      </c>
      <c r="E150" s="55"/>
      <c r="F150" s="60">
        <f t="shared" si="9"/>
        <v>0</v>
      </c>
      <c r="G150" s="60">
        <f t="shared" si="10"/>
        <v>0</v>
      </c>
      <c r="H150" s="33"/>
      <c r="L150" s="33"/>
      <c r="M150" s="33"/>
      <c r="N150" s="32"/>
    </row>
    <row r="151" spans="1:14" x14ac:dyDescent="0.35">
      <c r="A151" s="34" t="s">
        <v>474</v>
      </c>
      <c r="B151" s="55" t="s">
        <v>473</v>
      </c>
      <c r="C151" s="57">
        <v>0</v>
      </c>
      <c r="D151" s="57">
        <v>0</v>
      </c>
      <c r="E151" s="55"/>
      <c r="F151" s="60">
        <f t="shared" si="9"/>
        <v>0</v>
      </c>
      <c r="G151" s="60">
        <f t="shared" si="10"/>
        <v>0</v>
      </c>
      <c r="H151" s="33"/>
      <c r="L151" s="33"/>
      <c r="M151" s="33"/>
      <c r="N151" s="32"/>
    </row>
    <row r="152" spans="1:14" x14ac:dyDescent="0.35">
      <c r="A152" s="34" t="s">
        <v>472</v>
      </c>
      <c r="B152" s="55" t="s">
        <v>471</v>
      </c>
      <c r="C152" s="57">
        <v>0</v>
      </c>
      <c r="D152" s="57">
        <v>0</v>
      </c>
      <c r="E152" s="55"/>
      <c r="F152" s="60">
        <f t="shared" si="9"/>
        <v>0</v>
      </c>
      <c r="G152" s="60">
        <f t="shared" si="10"/>
        <v>0</v>
      </c>
      <c r="H152" s="33"/>
      <c r="L152" s="33"/>
      <c r="M152" s="33"/>
      <c r="N152" s="32"/>
    </row>
    <row r="153" spans="1:14" x14ac:dyDescent="0.35">
      <c r="A153" s="34" t="s">
        <v>470</v>
      </c>
      <c r="B153" s="55" t="s">
        <v>469</v>
      </c>
      <c r="C153" s="57">
        <v>0</v>
      </c>
      <c r="D153" s="57">
        <v>0</v>
      </c>
      <c r="E153" s="55"/>
      <c r="F153" s="60">
        <f t="shared" si="9"/>
        <v>0</v>
      </c>
      <c r="G153" s="60">
        <f t="shared" si="10"/>
        <v>0</v>
      </c>
      <c r="H153" s="33"/>
      <c r="L153" s="33"/>
      <c r="M153" s="33"/>
      <c r="N153" s="32"/>
    </row>
    <row r="154" spans="1:14" x14ac:dyDescent="0.35">
      <c r="A154" s="34" t="s">
        <v>468</v>
      </c>
      <c r="B154" s="55" t="s">
        <v>364</v>
      </c>
      <c r="C154" s="57">
        <v>0</v>
      </c>
      <c r="D154" s="57">
        <v>0</v>
      </c>
      <c r="E154" s="55"/>
      <c r="F154" s="60">
        <f t="shared" si="9"/>
        <v>0</v>
      </c>
      <c r="G154" s="60">
        <f t="shared" si="10"/>
        <v>0</v>
      </c>
      <c r="H154" s="33"/>
      <c r="L154" s="33"/>
      <c r="M154" s="33"/>
      <c r="N154" s="32"/>
    </row>
    <row r="155" spans="1:14" x14ac:dyDescent="0.35">
      <c r="A155" s="34" t="s">
        <v>467</v>
      </c>
      <c r="B155" s="64" t="s">
        <v>362</v>
      </c>
      <c r="C155" s="62">
        <f>SUM(C138:C154)</f>
        <v>2100</v>
      </c>
      <c r="D155" s="62">
        <f>SUM(D138:D154)</f>
        <v>2100</v>
      </c>
      <c r="E155" s="55"/>
      <c r="F155" s="63">
        <f>SUM(F138:F154)</f>
        <v>1</v>
      </c>
      <c r="G155" s="63">
        <f>SUM(G138:G154)</f>
        <v>1</v>
      </c>
      <c r="H155" s="33"/>
      <c r="L155" s="33"/>
      <c r="M155" s="33"/>
      <c r="N155" s="32"/>
    </row>
    <row r="156" spans="1:14" hidden="1" outlineLevel="1" x14ac:dyDescent="0.35">
      <c r="A156" s="34" t="s">
        <v>466</v>
      </c>
      <c r="B156" s="35" t="s">
        <v>354</v>
      </c>
      <c r="C156" s="62"/>
      <c r="D156" s="62"/>
      <c r="E156" s="55"/>
      <c r="F156" s="60" t="str">
        <f t="shared" ref="F156:F162" si="11">IF($C$155=0,"",IF(C156="[for completion]","",IF(C156="","",C156/$C$155)))</f>
        <v/>
      </c>
      <c r="G156" s="60" t="str">
        <f t="shared" ref="G156:G162" si="12">IF($D$155=0,"",IF(D156="[for completion]","",IF(D156="","",D156/$D$155)))</f>
        <v/>
      </c>
      <c r="H156" s="33"/>
      <c r="L156" s="33"/>
      <c r="M156" s="33"/>
      <c r="N156" s="32"/>
    </row>
    <row r="157" spans="1:14" hidden="1" outlineLevel="1" x14ac:dyDescent="0.35">
      <c r="A157" s="34" t="s">
        <v>465</v>
      </c>
      <c r="B157" s="35" t="s">
        <v>354</v>
      </c>
      <c r="C157" s="62"/>
      <c r="D157" s="62"/>
      <c r="E157" s="55"/>
      <c r="F157" s="60" t="str">
        <f t="shared" si="11"/>
        <v/>
      </c>
      <c r="G157" s="60" t="str">
        <f t="shared" si="12"/>
        <v/>
      </c>
      <c r="H157" s="33"/>
      <c r="L157" s="33"/>
      <c r="M157" s="33"/>
      <c r="N157" s="32"/>
    </row>
    <row r="158" spans="1:14" hidden="1" outlineLevel="1" x14ac:dyDescent="0.35">
      <c r="A158" s="34" t="s">
        <v>464</v>
      </c>
      <c r="B158" s="35" t="s">
        <v>354</v>
      </c>
      <c r="C158" s="62"/>
      <c r="D158" s="62"/>
      <c r="E158" s="55"/>
      <c r="F158" s="60" t="str">
        <f t="shared" si="11"/>
        <v/>
      </c>
      <c r="G158" s="60" t="str">
        <f t="shared" si="12"/>
        <v/>
      </c>
      <c r="H158" s="33"/>
      <c r="L158" s="33"/>
      <c r="M158" s="33"/>
      <c r="N158" s="32"/>
    </row>
    <row r="159" spans="1:14" hidden="1" outlineLevel="1" x14ac:dyDescent="0.35">
      <c r="A159" s="34" t="s">
        <v>463</v>
      </c>
      <c r="B159" s="35" t="s">
        <v>354</v>
      </c>
      <c r="C159" s="62"/>
      <c r="D159" s="62"/>
      <c r="E159" s="55"/>
      <c r="F159" s="60" t="str">
        <f t="shared" si="11"/>
        <v/>
      </c>
      <c r="G159" s="60" t="str">
        <f t="shared" si="12"/>
        <v/>
      </c>
      <c r="H159" s="33"/>
      <c r="L159" s="33"/>
      <c r="M159" s="33"/>
      <c r="N159" s="32"/>
    </row>
    <row r="160" spans="1:14" hidden="1" outlineLevel="1" x14ac:dyDescent="0.35">
      <c r="A160" s="34" t="s">
        <v>462</v>
      </c>
      <c r="B160" s="35" t="s">
        <v>354</v>
      </c>
      <c r="C160" s="62"/>
      <c r="D160" s="62"/>
      <c r="E160" s="55"/>
      <c r="F160" s="60" t="str">
        <f t="shared" si="11"/>
        <v/>
      </c>
      <c r="G160" s="60" t="str">
        <f t="shared" si="12"/>
        <v/>
      </c>
      <c r="H160" s="33"/>
      <c r="L160" s="33"/>
      <c r="M160" s="33"/>
      <c r="N160" s="32"/>
    </row>
    <row r="161" spans="1:14" hidden="1" outlineLevel="1" x14ac:dyDescent="0.35">
      <c r="A161" s="34" t="s">
        <v>461</v>
      </c>
      <c r="B161" s="35" t="s">
        <v>354</v>
      </c>
      <c r="C161" s="62"/>
      <c r="D161" s="62"/>
      <c r="E161" s="55"/>
      <c r="F161" s="60" t="str">
        <f t="shared" si="11"/>
        <v/>
      </c>
      <c r="G161" s="60" t="str">
        <f t="shared" si="12"/>
        <v/>
      </c>
      <c r="H161" s="33"/>
      <c r="L161" s="33"/>
      <c r="M161" s="33"/>
      <c r="N161" s="32"/>
    </row>
    <row r="162" spans="1:14" hidden="1" outlineLevel="1" x14ac:dyDescent="0.35">
      <c r="A162" s="34" t="s">
        <v>460</v>
      </c>
      <c r="B162" s="35" t="s">
        <v>354</v>
      </c>
      <c r="C162" s="62"/>
      <c r="D162" s="62"/>
      <c r="E162" s="55"/>
      <c r="F162" s="60" t="str">
        <f t="shared" si="11"/>
        <v/>
      </c>
      <c r="G162" s="60" t="str">
        <f t="shared" si="12"/>
        <v/>
      </c>
      <c r="H162" s="33"/>
      <c r="L162" s="33"/>
      <c r="M162" s="33"/>
      <c r="N162" s="32"/>
    </row>
    <row r="163" spans="1:14" ht="15" customHeight="1" collapsed="1" x14ac:dyDescent="0.35">
      <c r="A163" s="39"/>
      <c r="B163" s="40" t="s">
        <v>459</v>
      </c>
      <c r="C163" s="81" t="s">
        <v>458</v>
      </c>
      <c r="D163" s="81" t="s">
        <v>457</v>
      </c>
      <c r="E163" s="38"/>
      <c r="F163" s="81" t="s">
        <v>456</v>
      </c>
      <c r="G163" s="81" t="s">
        <v>455</v>
      </c>
      <c r="H163" s="33"/>
      <c r="L163" s="33"/>
      <c r="M163" s="33"/>
      <c r="N163" s="32"/>
    </row>
    <row r="164" spans="1:14" x14ac:dyDescent="0.35">
      <c r="A164" s="34" t="s">
        <v>454</v>
      </c>
      <c r="B164" s="33" t="s">
        <v>453</v>
      </c>
      <c r="C164" s="80">
        <f>C39</f>
        <v>2100</v>
      </c>
      <c r="D164" s="80">
        <f>C39</f>
        <v>2100</v>
      </c>
      <c r="E164" s="61"/>
      <c r="F164" s="60">
        <f>IF($C$167=0,"",IF(C164="[for completion]","",IF(C164="","",C164/$C$167)))</f>
        <v>1</v>
      </c>
      <c r="G164" s="60">
        <f>IF($D$167=0,"",IF(D164="[for completion]","",IF(D164="","",D164/$D$167)))</f>
        <v>1</v>
      </c>
      <c r="H164" s="33"/>
      <c r="L164" s="33"/>
      <c r="M164" s="33"/>
      <c r="N164" s="32"/>
    </row>
    <row r="165" spans="1:14" x14ac:dyDescent="0.35">
      <c r="A165" s="34" t="s">
        <v>452</v>
      </c>
      <c r="B165" s="33" t="s">
        <v>451</v>
      </c>
      <c r="C165" s="57">
        <v>0</v>
      </c>
      <c r="D165" s="57">
        <v>0</v>
      </c>
      <c r="E165" s="61"/>
      <c r="F165" s="60">
        <f>IF($C$167=0,"",IF(C165="[for completion]","",IF(C165="","",C165/$C$167)))</f>
        <v>0</v>
      </c>
      <c r="G165" s="60">
        <f>IF($D$167=0,"",IF(D165="[for completion]","",IF(D165="","",D165/$D$167)))</f>
        <v>0</v>
      </c>
      <c r="H165" s="33"/>
      <c r="L165" s="33"/>
      <c r="M165" s="33"/>
      <c r="N165" s="32"/>
    </row>
    <row r="166" spans="1:14" x14ac:dyDescent="0.35">
      <c r="A166" s="34" t="s">
        <v>450</v>
      </c>
      <c r="B166" s="33" t="s">
        <v>364</v>
      </c>
      <c r="C166" s="57">
        <v>0</v>
      </c>
      <c r="D166" s="57">
        <v>0</v>
      </c>
      <c r="E166" s="61"/>
      <c r="F166" s="60">
        <f>IF($C$167=0,"",IF(C166="[for completion]","",IF(C166="","",C166/$C$167)))</f>
        <v>0</v>
      </c>
      <c r="G166" s="60">
        <f>IF($D$167=0,"",IF(D166="[for completion]","",IF(D166="","",D166/$D$167)))</f>
        <v>0</v>
      </c>
      <c r="H166" s="33"/>
      <c r="L166" s="33"/>
      <c r="M166" s="33"/>
      <c r="N166" s="32"/>
    </row>
    <row r="167" spans="1:14" x14ac:dyDescent="0.35">
      <c r="A167" s="34" t="s">
        <v>449</v>
      </c>
      <c r="B167" s="78" t="s">
        <v>362</v>
      </c>
      <c r="C167" s="77">
        <f>SUM(C164:C166)</f>
        <v>2100</v>
      </c>
      <c r="D167" s="77">
        <f>SUM(D164:D166)</f>
        <v>2100</v>
      </c>
      <c r="E167" s="61"/>
      <c r="F167" s="79">
        <f>SUM(F164:F166)</f>
        <v>1</v>
      </c>
      <c r="G167" s="79">
        <f>SUM(G164:G166)</f>
        <v>1</v>
      </c>
      <c r="H167" s="33"/>
      <c r="L167" s="33"/>
      <c r="M167" s="33"/>
      <c r="N167" s="32"/>
    </row>
    <row r="168" spans="1:14" hidden="1" outlineLevel="1" x14ac:dyDescent="0.35">
      <c r="A168" s="34" t="s">
        <v>448</v>
      </c>
      <c r="B168" s="78"/>
      <c r="C168" s="77"/>
      <c r="D168" s="77"/>
      <c r="E168" s="61"/>
      <c r="F168" s="61"/>
      <c r="G168" s="66"/>
      <c r="H168" s="33"/>
      <c r="L168" s="33"/>
      <c r="M168" s="33"/>
      <c r="N168" s="32"/>
    </row>
    <row r="169" spans="1:14" hidden="1" outlineLevel="1" x14ac:dyDescent="0.35">
      <c r="A169" s="34" t="s">
        <v>447</v>
      </c>
      <c r="B169" s="78"/>
      <c r="C169" s="77"/>
      <c r="D169" s="77"/>
      <c r="E169" s="61"/>
      <c r="F169" s="61"/>
      <c r="G169" s="66"/>
      <c r="H169" s="33"/>
      <c r="L169" s="33"/>
      <c r="M169" s="33"/>
      <c r="N169" s="32"/>
    </row>
    <row r="170" spans="1:14" hidden="1" outlineLevel="1" x14ac:dyDescent="0.35">
      <c r="A170" s="34" t="s">
        <v>446</v>
      </c>
      <c r="B170" s="78"/>
      <c r="C170" s="77"/>
      <c r="D170" s="77"/>
      <c r="E170" s="61"/>
      <c r="F170" s="61"/>
      <c r="G170" s="66"/>
      <c r="H170" s="33"/>
      <c r="L170" s="33"/>
      <c r="M170" s="33"/>
      <c r="N170" s="32"/>
    </row>
    <row r="171" spans="1:14" hidden="1" outlineLevel="1" x14ac:dyDescent="0.35">
      <c r="A171" s="34" t="s">
        <v>445</v>
      </c>
      <c r="B171" s="78"/>
      <c r="C171" s="77"/>
      <c r="D171" s="77"/>
      <c r="E171" s="61"/>
      <c r="F171" s="61"/>
      <c r="G171" s="66"/>
      <c r="H171" s="33"/>
      <c r="L171" s="33"/>
      <c r="M171" s="33"/>
      <c r="N171" s="32"/>
    </row>
    <row r="172" spans="1:14" hidden="1" outlineLevel="1" x14ac:dyDescent="0.35">
      <c r="A172" s="34" t="s">
        <v>444</v>
      </c>
      <c r="B172" s="78"/>
      <c r="C172" s="77"/>
      <c r="D172" s="77"/>
      <c r="E172" s="61"/>
      <c r="F172" s="61"/>
      <c r="G172" s="66"/>
      <c r="H172" s="33"/>
      <c r="L172" s="33"/>
      <c r="M172" s="33"/>
      <c r="N172" s="32"/>
    </row>
    <row r="173" spans="1:14" ht="15" customHeight="1" collapsed="1" x14ac:dyDescent="0.35">
      <c r="A173" s="39"/>
      <c r="B173" s="40" t="s">
        <v>443</v>
      </c>
      <c r="C173" s="39" t="s">
        <v>372</v>
      </c>
      <c r="D173" s="39"/>
      <c r="E173" s="38"/>
      <c r="F173" s="37" t="s">
        <v>411</v>
      </c>
      <c r="G173" s="37"/>
      <c r="H173" s="33"/>
      <c r="L173" s="33"/>
      <c r="M173" s="33"/>
      <c r="N173" s="32"/>
    </row>
    <row r="174" spans="1:14" ht="15" customHeight="1" x14ac:dyDescent="0.35">
      <c r="A174" s="34" t="s">
        <v>442</v>
      </c>
      <c r="B174" s="55" t="s">
        <v>441</v>
      </c>
      <c r="C174" s="65">
        <f>'D1.Overview '!$C$210</f>
        <v>55.886813289999999</v>
      </c>
      <c r="D174" s="76"/>
      <c r="E174" s="41"/>
      <c r="F174" s="60">
        <f>IF($C$179=0,"",IF(C174="[for completion]","",C174/$C$179))</f>
        <v>0.99821929029398504</v>
      </c>
      <c r="G174" s="71"/>
      <c r="H174" s="33"/>
      <c r="L174" s="33"/>
      <c r="M174" s="33"/>
      <c r="N174" s="32"/>
    </row>
    <row r="175" spans="1:14" ht="30.75" customHeight="1" x14ac:dyDescent="0.35">
      <c r="A175" s="34" t="s">
        <v>440</v>
      </c>
      <c r="B175" s="55" t="s">
        <v>439</v>
      </c>
      <c r="C175" s="65">
        <f>'D1.Overview '!$C$209</f>
        <v>9.9695720000000043E-2</v>
      </c>
      <c r="E175" s="67"/>
      <c r="F175" s="60">
        <f>IF($C$179=0,"",IF(C175="[for completion]","",C175/$C$179))</f>
        <v>1.7807097060149428E-3</v>
      </c>
      <c r="G175" s="71"/>
      <c r="H175" s="33"/>
      <c r="L175" s="33"/>
      <c r="M175" s="33"/>
      <c r="N175" s="32"/>
    </row>
    <row r="176" spans="1:14" x14ac:dyDescent="0.35">
      <c r="A176" s="34" t="s">
        <v>438</v>
      </c>
      <c r="B176" s="55" t="s">
        <v>437</v>
      </c>
      <c r="C176" s="57">
        <v>0</v>
      </c>
      <c r="E176" s="67"/>
      <c r="F176" s="60"/>
      <c r="G176" s="71"/>
      <c r="H176" s="33"/>
      <c r="L176" s="33"/>
      <c r="M176" s="33"/>
      <c r="N176" s="32"/>
    </row>
    <row r="177" spans="1:14" x14ac:dyDescent="0.35">
      <c r="A177" s="34" t="s">
        <v>436</v>
      </c>
      <c r="B177" s="55" t="s">
        <v>435</v>
      </c>
      <c r="C177" s="57">
        <v>0</v>
      </c>
      <c r="E177" s="67"/>
      <c r="F177" s="60">
        <f>IF($C$179=0,"",IF(C177="[for completion]","",C177/$C$179))</f>
        <v>0</v>
      </c>
      <c r="G177" s="71"/>
      <c r="H177" s="33"/>
      <c r="L177" s="33"/>
      <c r="M177" s="33"/>
      <c r="N177" s="32"/>
    </row>
    <row r="178" spans="1:14" x14ac:dyDescent="0.35">
      <c r="A178" s="34" t="s">
        <v>434</v>
      </c>
      <c r="B178" s="55" t="s">
        <v>364</v>
      </c>
      <c r="C178" s="57">
        <v>0</v>
      </c>
      <c r="E178" s="67"/>
      <c r="F178" s="60">
        <f>IF($C$179=0,"",IF(C178="[for completion]","",C178/$C$179))</f>
        <v>0</v>
      </c>
      <c r="G178" s="71"/>
      <c r="H178" s="33"/>
      <c r="L178" s="33"/>
      <c r="M178" s="33"/>
      <c r="N178" s="32"/>
    </row>
    <row r="179" spans="1:14" x14ac:dyDescent="0.35">
      <c r="A179" s="34" t="s">
        <v>433</v>
      </c>
      <c r="B179" s="64" t="s">
        <v>362</v>
      </c>
      <c r="C179" s="56">
        <f>SUM(C174:C178)</f>
        <v>55.986509009999999</v>
      </c>
      <c r="E179" s="67"/>
      <c r="F179" s="68">
        <f>SUM(F174:F178)</f>
        <v>1</v>
      </c>
      <c r="G179" s="71"/>
      <c r="H179" s="33"/>
      <c r="L179" s="33"/>
      <c r="M179" s="33"/>
      <c r="N179" s="32"/>
    </row>
    <row r="180" spans="1:14" hidden="1" outlineLevel="1" x14ac:dyDescent="0.35">
      <c r="A180" s="34" t="s">
        <v>432</v>
      </c>
      <c r="B180" s="74" t="s">
        <v>431</v>
      </c>
      <c r="C180" s="62"/>
      <c r="E180" s="67"/>
      <c r="F180" s="60">
        <f t="shared" ref="F180:F187" si="13">IF($C$179=0,"",IF(C180="[for completion]","",C180/$C$179))</f>
        <v>0</v>
      </c>
      <c r="G180" s="71"/>
      <c r="H180" s="33"/>
      <c r="L180" s="33"/>
      <c r="M180" s="33"/>
      <c r="N180" s="32"/>
    </row>
    <row r="181" spans="1:14" s="74" customFormat="1" ht="29" hidden="1" outlineLevel="1" x14ac:dyDescent="0.35">
      <c r="A181" s="34" t="s">
        <v>430</v>
      </c>
      <c r="B181" s="74" t="s">
        <v>429</v>
      </c>
      <c r="C181" s="75"/>
      <c r="F181" s="60">
        <f t="shared" si="13"/>
        <v>0</v>
      </c>
    </row>
    <row r="182" spans="1:14" ht="29" hidden="1" outlineLevel="1" x14ac:dyDescent="0.35">
      <c r="A182" s="34" t="s">
        <v>428</v>
      </c>
      <c r="B182" s="74" t="s">
        <v>427</v>
      </c>
      <c r="C182" s="62"/>
      <c r="E182" s="67"/>
      <c r="F182" s="60">
        <f t="shared" si="13"/>
        <v>0</v>
      </c>
      <c r="G182" s="71"/>
      <c r="H182" s="33"/>
      <c r="L182" s="33"/>
      <c r="M182" s="33"/>
      <c r="N182" s="32"/>
    </row>
    <row r="183" spans="1:14" hidden="1" outlineLevel="1" x14ac:dyDescent="0.35">
      <c r="A183" s="34" t="s">
        <v>426</v>
      </c>
      <c r="B183" s="74" t="s">
        <v>425</v>
      </c>
      <c r="C183" s="62"/>
      <c r="E183" s="67"/>
      <c r="F183" s="60">
        <f t="shared" si="13"/>
        <v>0</v>
      </c>
      <c r="G183" s="71"/>
      <c r="H183" s="33"/>
      <c r="L183" s="33"/>
      <c r="M183" s="33"/>
      <c r="N183" s="32"/>
    </row>
    <row r="184" spans="1:14" s="74" customFormat="1" hidden="1" outlineLevel="1" x14ac:dyDescent="0.35">
      <c r="A184" s="34" t="s">
        <v>424</v>
      </c>
      <c r="B184" s="74" t="s">
        <v>423</v>
      </c>
      <c r="C184" s="75"/>
      <c r="F184" s="60">
        <f t="shared" si="13"/>
        <v>0</v>
      </c>
    </row>
    <row r="185" spans="1:14" hidden="1" outlineLevel="1" x14ac:dyDescent="0.35">
      <c r="A185" s="34" t="s">
        <v>422</v>
      </c>
      <c r="B185" s="74" t="s">
        <v>421</v>
      </c>
      <c r="C185" s="62"/>
      <c r="E185" s="67"/>
      <c r="F185" s="60">
        <f t="shared" si="13"/>
        <v>0</v>
      </c>
      <c r="G185" s="71"/>
      <c r="H185" s="33"/>
      <c r="L185" s="33"/>
      <c r="M185" s="33"/>
      <c r="N185" s="32"/>
    </row>
    <row r="186" spans="1:14" hidden="1" outlineLevel="1" x14ac:dyDescent="0.35">
      <c r="A186" s="34" t="s">
        <v>420</v>
      </c>
      <c r="B186" s="74" t="s">
        <v>419</v>
      </c>
      <c r="C186" s="62"/>
      <c r="E186" s="67"/>
      <c r="F186" s="60">
        <f t="shared" si="13"/>
        <v>0</v>
      </c>
      <c r="G186" s="71"/>
      <c r="H186" s="33"/>
      <c r="L186" s="33"/>
      <c r="M186" s="33"/>
      <c r="N186" s="32"/>
    </row>
    <row r="187" spans="1:14" hidden="1" outlineLevel="1" x14ac:dyDescent="0.35">
      <c r="A187" s="34" t="s">
        <v>418</v>
      </c>
      <c r="B187" s="74" t="s">
        <v>417</v>
      </c>
      <c r="C187" s="62"/>
      <c r="E187" s="67"/>
      <c r="F187" s="60">
        <f t="shared" si="13"/>
        <v>0</v>
      </c>
      <c r="G187" s="71"/>
      <c r="H187" s="33"/>
      <c r="L187" s="33"/>
      <c r="M187" s="33"/>
      <c r="N187" s="32"/>
    </row>
    <row r="188" spans="1:14" hidden="1" outlineLevel="1" x14ac:dyDescent="0.35">
      <c r="A188" s="34" t="s">
        <v>416</v>
      </c>
      <c r="B188" s="74"/>
      <c r="E188" s="67"/>
      <c r="F188" s="71"/>
      <c r="G188" s="71"/>
      <c r="H188" s="33"/>
      <c r="L188" s="33"/>
      <c r="M188" s="33"/>
      <c r="N188" s="32"/>
    </row>
    <row r="189" spans="1:14" hidden="1" outlineLevel="1" x14ac:dyDescent="0.35">
      <c r="A189" s="34" t="s">
        <v>415</v>
      </c>
      <c r="B189" s="74"/>
      <c r="E189" s="67"/>
      <c r="F189" s="71"/>
      <c r="G189" s="71"/>
      <c r="H189" s="33"/>
      <c r="L189" s="33"/>
      <c r="M189" s="33"/>
      <c r="N189" s="32"/>
    </row>
    <row r="190" spans="1:14" hidden="1" outlineLevel="1" x14ac:dyDescent="0.35">
      <c r="A190" s="34" t="s">
        <v>414</v>
      </c>
      <c r="B190" s="74"/>
      <c r="E190" s="67"/>
      <c r="F190" s="71"/>
      <c r="G190" s="71"/>
      <c r="H190" s="33"/>
      <c r="L190" s="33"/>
      <c r="M190" s="33"/>
      <c r="N190" s="32"/>
    </row>
    <row r="191" spans="1:14" hidden="1" outlineLevel="1" x14ac:dyDescent="0.35">
      <c r="A191" s="34" t="s">
        <v>413</v>
      </c>
      <c r="B191" s="35"/>
      <c r="E191" s="67"/>
      <c r="F191" s="71"/>
      <c r="G191" s="71"/>
      <c r="H191" s="33"/>
      <c r="L191" s="33"/>
      <c r="M191" s="33"/>
      <c r="N191" s="32"/>
    </row>
    <row r="192" spans="1:14" ht="15" customHeight="1" collapsed="1" x14ac:dyDescent="0.35">
      <c r="A192" s="39"/>
      <c r="B192" s="40" t="s">
        <v>412</v>
      </c>
      <c r="C192" s="39" t="s">
        <v>372</v>
      </c>
      <c r="D192" s="39"/>
      <c r="E192" s="38"/>
      <c r="F192" s="37" t="s">
        <v>411</v>
      </c>
      <c r="G192" s="37"/>
      <c r="H192" s="33"/>
      <c r="L192" s="33"/>
      <c r="M192" s="33"/>
      <c r="N192" s="32"/>
    </row>
    <row r="193" spans="1:14" x14ac:dyDescent="0.35">
      <c r="A193" s="34" t="s">
        <v>410</v>
      </c>
      <c r="B193" s="55" t="s">
        <v>409</v>
      </c>
      <c r="C193" s="73">
        <f>'D1.Overview '!$C$212</f>
        <v>55.986509009999999</v>
      </c>
      <c r="E193" s="72"/>
      <c r="F193" s="60">
        <f t="shared" ref="F193:F206" si="14">IF($C$208=0,"",IF(C193="[for completion]","",C193/$C$208))</f>
        <v>1</v>
      </c>
      <c r="G193" s="71"/>
      <c r="H193" s="33"/>
      <c r="L193" s="33"/>
      <c r="M193" s="33"/>
      <c r="N193" s="32"/>
    </row>
    <row r="194" spans="1:14" x14ac:dyDescent="0.35">
      <c r="A194" s="34" t="s">
        <v>408</v>
      </c>
      <c r="B194" s="55" t="s">
        <v>407</v>
      </c>
      <c r="C194" s="57">
        <v>0</v>
      </c>
      <c r="E194" s="67"/>
      <c r="F194" s="60">
        <f t="shared" si="14"/>
        <v>0</v>
      </c>
      <c r="G194" s="67"/>
      <c r="H194" s="33"/>
      <c r="L194" s="33"/>
      <c r="M194" s="33"/>
      <c r="N194" s="32"/>
    </row>
    <row r="195" spans="1:14" x14ac:dyDescent="0.35">
      <c r="A195" s="34" t="s">
        <v>406</v>
      </c>
      <c r="B195" s="55" t="s">
        <v>405</v>
      </c>
      <c r="C195" s="57">
        <v>0</v>
      </c>
      <c r="E195" s="67"/>
      <c r="F195" s="60">
        <f t="shared" si="14"/>
        <v>0</v>
      </c>
      <c r="G195" s="67"/>
      <c r="H195" s="33"/>
      <c r="L195" s="33"/>
      <c r="M195" s="33"/>
      <c r="N195" s="32"/>
    </row>
    <row r="196" spans="1:14" x14ac:dyDescent="0.35">
      <c r="A196" s="34" t="s">
        <v>404</v>
      </c>
      <c r="B196" s="55" t="s">
        <v>403</v>
      </c>
      <c r="C196" s="57">
        <v>0</v>
      </c>
      <c r="E196" s="67"/>
      <c r="F196" s="60">
        <f t="shared" si="14"/>
        <v>0</v>
      </c>
      <c r="G196" s="67"/>
      <c r="H196" s="33"/>
      <c r="L196" s="33"/>
      <c r="M196" s="33"/>
      <c r="N196" s="32"/>
    </row>
    <row r="197" spans="1:14" x14ac:dyDescent="0.35">
      <c r="A197" s="34" t="s">
        <v>402</v>
      </c>
      <c r="B197" s="55" t="s">
        <v>401</v>
      </c>
      <c r="C197" s="57">
        <v>0</v>
      </c>
      <c r="E197" s="67"/>
      <c r="F197" s="60">
        <f t="shared" si="14"/>
        <v>0</v>
      </c>
      <c r="G197" s="67"/>
      <c r="H197" s="33"/>
      <c r="L197" s="33"/>
      <c r="M197" s="33"/>
      <c r="N197" s="32"/>
    </row>
    <row r="198" spans="1:14" x14ac:dyDescent="0.35">
      <c r="A198" s="34" t="s">
        <v>400</v>
      </c>
      <c r="B198" s="55" t="s">
        <v>399</v>
      </c>
      <c r="C198" s="57">
        <v>0</v>
      </c>
      <c r="E198" s="67"/>
      <c r="F198" s="60">
        <f t="shared" si="14"/>
        <v>0</v>
      </c>
      <c r="G198" s="67"/>
      <c r="H198" s="33"/>
      <c r="L198" s="33"/>
      <c r="M198" s="33"/>
      <c r="N198" s="32"/>
    </row>
    <row r="199" spans="1:14" x14ac:dyDescent="0.35">
      <c r="A199" s="34" t="s">
        <v>398</v>
      </c>
      <c r="B199" s="55" t="s">
        <v>397</v>
      </c>
      <c r="C199" s="57">
        <v>0</v>
      </c>
      <c r="E199" s="67"/>
      <c r="F199" s="60">
        <f t="shared" si="14"/>
        <v>0</v>
      </c>
      <c r="G199" s="67"/>
      <c r="H199" s="33"/>
      <c r="L199" s="33"/>
      <c r="M199" s="33"/>
      <c r="N199" s="32"/>
    </row>
    <row r="200" spans="1:14" x14ac:dyDescent="0.35">
      <c r="A200" s="34" t="s">
        <v>396</v>
      </c>
      <c r="B200" s="55" t="s">
        <v>395</v>
      </c>
      <c r="C200" s="57">
        <v>0</v>
      </c>
      <c r="E200" s="67"/>
      <c r="F200" s="60">
        <f t="shared" si="14"/>
        <v>0</v>
      </c>
      <c r="G200" s="67"/>
      <c r="H200" s="33"/>
      <c r="L200" s="33"/>
      <c r="M200" s="33"/>
      <c r="N200" s="32"/>
    </row>
    <row r="201" spans="1:14" x14ac:dyDescent="0.35">
      <c r="A201" s="34" t="s">
        <v>394</v>
      </c>
      <c r="B201" s="55" t="s">
        <v>393</v>
      </c>
      <c r="C201" s="57">
        <v>0</v>
      </c>
      <c r="E201" s="67"/>
      <c r="F201" s="60">
        <f t="shared" si="14"/>
        <v>0</v>
      </c>
      <c r="G201" s="67"/>
      <c r="H201" s="33"/>
      <c r="L201" s="33"/>
      <c r="M201" s="33"/>
      <c r="N201" s="32"/>
    </row>
    <row r="202" spans="1:14" x14ac:dyDescent="0.35">
      <c r="A202" s="34" t="s">
        <v>392</v>
      </c>
      <c r="B202" s="55" t="s">
        <v>391</v>
      </c>
      <c r="C202" s="57">
        <v>0</v>
      </c>
      <c r="E202" s="67"/>
      <c r="F202" s="60">
        <f t="shared" si="14"/>
        <v>0</v>
      </c>
      <c r="G202" s="67"/>
      <c r="H202" s="33"/>
      <c r="L202" s="33"/>
      <c r="M202" s="33"/>
      <c r="N202" s="32"/>
    </row>
    <row r="203" spans="1:14" x14ac:dyDescent="0.35">
      <c r="A203" s="34" t="s">
        <v>390</v>
      </c>
      <c r="B203" s="55" t="s">
        <v>389</v>
      </c>
      <c r="C203" s="57">
        <v>0</v>
      </c>
      <c r="E203" s="67"/>
      <c r="F203" s="60">
        <f t="shared" si="14"/>
        <v>0</v>
      </c>
      <c r="G203" s="67"/>
      <c r="H203" s="33"/>
      <c r="L203" s="33"/>
      <c r="M203" s="33"/>
      <c r="N203" s="32"/>
    </row>
    <row r="204" spans="1:14" x14ac:dyDescent="0.35">
      <c r="A204" s="34" t="s">
        <v>388</v>
      </c>
      <c r="B204" s="55" t="s">
        <v>387</v>
      </c>
      <c r="C204" s="57">
        <v>0</v>
      </c>
      <c r="E204" s="67"/>
      <c r="F204" s="60">
        <f t="shared" si="14"/>
        <v>0</v>
      </c>
      <c r="G204" s="67"/>
      <c r="H204" s="33"/>
      <c r="L204" s="33"/>
      <c r="M204" s="33"/>
      <c r="N204" s="32"/>
    </row>
    <row r="205" spans="1:14" x14ac:dyDescent="0.35">
      <c r="A205" s="34" t="s">
        <v>386</v>
      </c>
      <c r="B205" s="55" t="s">
        <v>385</v>
      </c>
      <c r="C205" s="57">
        <v>0</v>
      </c>
      <c r="E205" s="67"/>
      <c r="F205" s="60">
        <f t="shared" si="14"/>
        <v>0</v>
      </c>
      <c r="G205" s="67"/>
      <c r="H205" s="33"/>
      <c r="L205" s="33"/>
      <c r="M205" s="33"/>
      <c r="N205" s="32"/>
    </row>
    <row r="206" spans="1:14" x14ac:dyDescent="0.35">
      <c r="A206" s="34" t="s">
        <v>384</v>
      </c>
      <c r="B206" s="55" t="s">
        <v>364</v>
      </c>
      <c r="C206" s="57">
        <v>0</v>
      </c>
      <c r="E206" s="67"/>
      <c r="F206" s="60">
        <f t="shared" si="14"/>
        <v>0</v>
      </c>
      <c r="G206" s="67"/>
      <c r="H206" s="33"/>
      <c r="L206" s="33"/>
      <c r="M206" s="33"/>
      <c r="N206" s="32"/>
    </row>
    <row r="207" spans="1:14" x14ac:dyDescent="0.35">
      <c r="A207" s="34" t="s">
        <v>383</v>
      </c>
      <c r="B207" s="70" t="s">
        <v>382</v>
      </c>
      <c r="C207" s="69">
        <f>SUM(C193:C195)</f>
        <v>55.986509009999999</v>
      </c>
      <c r="E207" s="67"/>
      <c r="F207" s="60"/>
      <c r="G207" s="67"/>
      <c r="H207" s="33"/>
      <c r="L207" s="33"/>
      <c r="M207" s="33"/>
      <c r="N207" s="32"/>
    </row>
    <row r="208" spans="1:14" x14ac:dyDescent="0.35">
      <c r="A208" s="34" t="s">
        <v>381</v>
      </c>
      <c r="B208" s="64" t="s">
        <v>362</v>
      </c>
      <c r="C208" s="56">
        <f>SUM(C193:C206)</f>
        <v>55.986509009999999</v>
      </c>
      <c r="D208" s="55"/>
      <c r="E208" s="67"/>
      <c r="F208" s="68">
        <f>SUM(F193:F206)</f>
        <v>1</v>
      </c>
      <c r="G208" s="67"/>
      <c r="H208" s="33"/>
      <c r="L208" s="33"/>
      <c r="M208" s="33"/>
      <c r="N208" s="32"/>
    </row>
    <row r="209" spans="1:14" hidden="1" outlineLevel="1" x14ac:dyDescent="0.35">
      <c r="A209" s="34" t="s">
        <v>380</v>
      </c>
      <c r="B209" s="35" t="s">
        <v>354</v>
      </c>
      <c r="C209" s="62"/>
      <c r="E209" s="67"/>
      <c r="F209" s="60">
        <f t="shared" ref="F209:F215" si="15">IF($C$208=0,"",IF(C209="[for completion]","",C209/$C$208))</f>
        <v>0</v>
      </c>
      <c r="G209" s="67"/>
      <c r="H209" s="33"/>
      <c r="L209" s="33"/>
      <c r="M209" s="33"/>
      <c r="N209" s="32"/>
    </row>
    <row r="210" spans="1:14" hidden="1" outlineLevel="1" x14ac:dyDescent="0.35">
      <c r="A210" s="34" t="s">
        <v>379</v>
      </c>
      <c r="B210" s="35" t="s">
        <v>354</v>
      </c>
      <c r="C210" s="62"/>
      <c r="E210" s="67"/>
      <c r="F210" s="60">
        <f t="shared" si="15"/>
        <v>0</v>
      </c>
      <c r="G210" s="67"/>
      <c r="H210" s="33"/>
      <c r="L210" s="33"/>
      <c r="M210" s="33"/>
      <c r="N210" s="32"/>
    </row>
    <row r="211" spans="1:14" hidden="1" outlineLevel="1" x14ac:dyDescent="0.35">
      <c r="A211" s="34" t="s">
        <v>378</v>
      </c>
      <c r="B211" s="35" t="s">
        <v>354</v>
      </c>
      <c r="C211" s="62"/>
      <c r="E211" s="67"/>
      <c r="F211" s="60">
        <f t="shared" si="15"/>
        <v>0</v>
      </c>
      <c r="G211" s="67"/>
      <c r="H211" s="33"/>
      <c r="L211" s="33"/>
      <c r="M211" s="33"/>
      <c r="N211" s="32"/>
    </row>
    <row r="212" spans="1:14" hidden="1" outlineLevel="1" x14ac:dyDescent="0.35">
      <c r="A212" s="34" t="s">
        <v>377</v>
      </c>
      <c r="B212" s="35" t="s">
        <v>354</v>
      </c>
      <c r="C212" s="62"/>
      <c r="E212" s="67"/>
      <c r="F212" s="60">
        <f t="shared" si="15"/>
        <v>0</v>
      </c>
      <c r="G212" s="67"/>
      <c r="H212" s="33"/>
      <c r="L212" s="33"/>
      <c r="M212" s="33"/>
      <c r="N212" s="32"/>
    </row>
    <row r="213" spans="1:14" hidden="1" outlineLevel="1" x14ac:dyDescent="0.35">
      <c r="A213" s="34" t="s">
        <v>376</v>
      </c>
      <c r="B213" s="35" t="s">
        <v>354</v>
      </c>
      <c r="C213" s="62"/>
      <c r="E213" s="67"/>
      <c r="F213" s="60">
        <f t="shared" si="15"/>
        <v>0</v>
      </c>
      <c r="G213" s="67"/>
      <c r="H213" s="33"/>
      <c r="L213" s="33"/>
      <c r="M213" s="33"/>
      <c r="N213" s="32"/>
    </row>
    <row r="214" spans="1:14" hidden="1" outlineLevel="1" x14ac:dyDescent="0.35">
      <c r="A214" s="34" t="s">
        <v>375</v>
      </c>
      <c r="B214" s="35" t="s">
        <v>354</v>
      </c>
      <c r="C214" s="62"/>
      <c r="E214" s="67"/>
      <c r="F214" s="60">
        <f t="shared" si="15"/>
        <v>0</v>
      </c>
      <c r="G214" s="67"/>
      <c r="H214" s="33"/>
      <c r="L214" s="33"/>
      <c r="M214" s="33"/>
      <c r="N214" s="32"/>
    </row>
    <row r="215" spans="1:14" hidden="1" outlineLevel="1" x14ac:dyDescent="0.35">
      <c r="A215" s="34" t="s">
        <v>374</v>
      </c>
      <c r="B215" s="35" t="s">
        <v>354</v>
      </c>
      <c r="C215" s="62"/>
      <c r="E215" s="67"/>
      <c r="F215" s="60">
        <f t="shared" si="15"/>
        <v>0</v>
      </c>
      <c r="G215" s="67"/>
      <c r="H215" s="33"/>
      <c r="L215" s="33"/>
      <c r="M215" s="33"/>
      <c r="N215" s="32"/>
    </row>
    <row r="216" spans="1:14" ht="15" customHeight="1" collapsed="1" x14ac:dyDescent="0.35">
      <c r="A216" s="39"/>
      <c r="B216" s="40" t="s">
        <v>373</v>
      </c>
      <c r="C216" s="39" t="s">
        <v>372</v>
      </c>
      <c r="D216" s="39"/>
      <c r="E216" s="38"/>
      <c r="F216" s="37" t="s">
        <v>371</v>
      </c>
      <c r="G216" s="37" t="s">
        <v>370</v>
      </c>
      <c r="H216" s="33"/>
      <c r="L216" s="33"/>
      <c r="M216" s="33"/>
      <c r="N216" s="32"/>
    </row>
    <row r="217" spans="1:14" x14ac:dyDescent="0.35">
      <c r="A217" s="34" t="s">
        <v>369</v>
      </c>
      <c r="B217" s="66" t="s">
        <v>368</v>
      </c>
      <c r="C217" s="57">
        <v>0</v>
      </c>
      <c r="E217" s="61"/>
      <c r="F217" s="60">
        <f>IF($C$38=0,"",IF(C217="[for completion]","",IF(C217="","",C217/$C$38)))</f>
        <v>0</v>
      </c>
      <c r="G217" s="60">
        <f>IF($C$39=0,"",IF(C217="[for completion]","",IF(C217="","",C217/$C$39)))</f>
        <v>0</v>
      </c>
      <c r="H217" s="33"/>
      <c r="L217" s="33"/>
      <c r="M217" s="33"/>
      <c r="N217" s="32"/>
    </row>
    <row r="218" spans="1:14" x14ac:dyDescent="0.35">
      <c r="A218" s="34" t="s">
        <v>367</v>
      </c>
      <c r="B218" s="66" t="s">
        <v>366</v>
      </c>
      <c r="C218" s="65">
        <f>'D1.Overview '!D197</f>
        <v>9.9695720000000043E-2</v>
      </c>
      <c r="E218" s="61"/>
      <c r="F218" s="60">
        <f>IF($C$38=0,"",IF(C218="[for completion]","",IF(C218="","",C218/$C$38)))</f>
        <v>3.8599980163040725E-5</v>
      </c>
      <c r="G218" s="60">
        <f>IF($C$39=0,"",IF(C218="[for completion]","",IF(C218="","",C218/$C$39)))</f>
        <v>4.7474152380952399E-5</v>
      </c>
      <c r="H218" s="33"/>
      <c r="L218" s="33"/>
      <c r="M218" s="33"/>
      <c r="N218" s="32"/>
    </row>
    <row r="219" spans="1:14" x14ac:dyDescent="0.35">
      <c r="A219" s="34" t="s">
        <v>365</v>
      </c>
      <c r="B219" s="66" t="s">
        <v>364</v>
      </c>
      <c r="C219" s="65">
        <f>'D1.Overview '!D198</f>
        <v>55.886813289999999</v>
      </c>
      <c r="E219" s="61"/>
      <c r="F219" s="60">
        <f>IF($C$38=0,"",IF(C219="[for completion]","",IF(C219="","",C219/$C$38)))</f>
        <v>2.1638139374183362E-2</v>
      </c>
      <c r="G219" s="60">
        <f>IF($C$39=0,"",IF(C219="[for completion]","",IF(C219="","",C219/$C$39)))</f>
        <v>2.6612768233333334E-2</v>
      </c>
      <c r="H219" s="33"/>
      <c r="L219" s="33"/>
      <c r="M219" s="33"/>
      <c r="N219" s="32"/>
    </row>
    <row r="220" spans="1:14" x14ac:dyDescent="0.35">
      <c r="A220" s="34" t="s">
        <v>363</v>
      </c>
      <c r="B220" s="64" t="s">
        <v>362</v>
      </c>
      <c r="C220" s="62">
        <f>SUM(C217:C219)</f>
        <v>55.986509009999999</v>
      </c>
      <c r="E220" s="61"/>
      <c r="F220" s="63">
        <f>SUM(F217:F219)</f>
        <v>2.1676739354346403E-2</v>
      </c>
      <c r="G220" s="63">
        <f>SUM(G217:G219)</f>
        <v>2.6660242385714288E-2</v>
      </c>
      <c r="H220" s="33"/>
      <c r="L220" s="33"/>
      <c r="M220" s="33"/>
      <c r="N220" s="32"/>
    </row>
    <row r="221" spans="1:14" hidden="1" outlineLevel="1" x14ac:dyDescent="0.35">
      <c r="A221" s="34" t="s">
        <v>361</v>
      </c>
      <c r="B221" s="35" t="s">
        <v>354</v>
      </c>
      <c r="C221" s="62"/>
      <c r="E221" s="61"/>
      <c r="F221" s="60" t="str">
        <f t="shared" ref="F221:F227" si="16">IF($C$38=0,"",IF(C221="[for completion]","",IF(C221="","",C221/$C$38)))</f>
        <v/>
      </c>
      <c r="G221" s="60" t="str">
        <f t="shared" ref="G221:G227" si="17">IF($C$39=0,"",IF(C221="[for completion]","",IF(C221="","",C221/$C$39)))</f>
        <v/>
      </c>
      <c r="H221" s="33"/>
      <c r="L221" s="33"/>
      <c r="M221" s="33"/>
      <c r="N221" s="32"/>
    </row>
    <row r="222" spans="1:14" hidden="1" outlineLevel="1" x14ac:dyDescent="0.35">
      <c r="A222" s="34" t="s">
        <v>360</v>
      </c>
      <c r="B222" s="35" t="s">
        <v>354</v>
      </c>
      <c r="C222" s="62"/>
      <c r="E222" s="61"/>
      <c r="F222" s="60" t="str">
        <f t="shared" si="16"/>
        <v/>
      </c>
      <c r="G222" s="60" t="str">
        <f t="shared" si="17"/>
        <v/>
      </c>
      <c r="H222" s="33"/>
      <c r="L222" s="33"/>
      <c r="M222" s="33"/>
      <c r="N222" s="32"/>
    </row>
    <row r="223" spans="1:14" hidden="1" outlineLevel="1" x14ac:dyDescent="0.35">
      <c r="A223" s="34" t="s">
        <v>359</v>
      </c>
      <c r="B223" s="35" t="s">
        <v>354</v>
      </c>
      <c r="C223" s="62"/>
      <c r="E223" s="61"/>
      <c r="F223" s="60" t="str">
        <f t="shared" si="16"/>
        <v/>
      </c>
      <c r="G223" s="60" t="str">
        <f t="shared" si="17"/>
        <v/>
      </c>
      <c r="H223" s="33"/>
      <c r="L223" s="33"/>
      <c r="M223" s="33"/>
      <c r="N223" s="32"/>
    </row>
    <row r="224" spans="1:14" hidden="1" outlineLevel="1" x14ac:dyDescent="0.35">
      <c r="A224" s="34" t="s">
        <v>358</v>
      </c>
      <c r="B224" s="35" t="s">
        <v>354</v>
      </c>
      <c r="C224" s="62"/>
      <c r="E224" s="61"/>
      <c r="F224" s="60" t="str">
        <f t="shared" si="16"/>
        <v/>
      </c>
      <c r="G224" s="60" t="str">
        <f t="shared" si="17"/>
        <v/>
      </c>
      <c r="H224" s="33"/>
      <c r="L224" s="33"/>
      <c r="M224" s="33"/>
      <c r="N224" s="32"/>
    </row>
    <row r="225" spans="1:14" hidden="1" outlineLevel="1" x14ac:dyDescent="0.35">
      <c r="A225" s="34" t="s">
        <v>357</v>
      </c>
      <c r="B225" s="35" t="s">
        <v>354</v>
      </c>
      <c r="C225" s="62"/>
      <c r="E225" s="61"/>
      <c r="F225" s="60" t="str">
        <f t="shared" si="16"/>
        <v/>
      </c>
      <c r="G225" s="60" t="str">
        <f t="shared" si="17"/>
        <v/>
      </c>
      <c r="H225" s="33"/>
      <c r="L225" s="33"/>
      <c r="M225" s="33"/>
    </row>
    <row r="226" spans="1:14" hidden="1" outlineLevel="1" x14ac:dyDescent="0.35">
      <c r="A226" s="34" t="s">
        <v>356</v>
      </c>
      <c r="B226" s="35" t="s">
        <v>354</v>
      </c>
      <c r="C226" s="62"/>
      <c r="E226" s="55"/>
      <c r="F226" s="60" t="str">
        <f t="shared" si="16"/>
        <v/>
      </c>
      <c r="G226" s="60" t="str">
        <f t="shared" si="17"/>
        <v/>
      </c>
      <c r="H226" s="33"/>
      <c r="L226" s="33"/>
      <c r="M226" s="33"/>
    </row>
    <row r="227" spans="1:14" hidden="1" outlineLevel="1" x14ac:dyDescent="0.35">
      <c r="A227" s="34" t="s">
        <v>355</v>
      </c>
      <c r="B227" s="35" t="s">
        <v>354</v>
      </c>
      <c r="C227" s="62"/>
      <c r="E227" s="61"/>
      <c r="F227" s="60" t="str">
        <f t="shared" si="16"/>
        <v/>
      </c>
      <c r="G227" s="60" t="str">
        <f t="shared" si="17"/>
        <v/>
      </c>
      <c r="H227" s="33"/>
      <c r="L227" s="33"/>
      <c r="M227" s="33"/>
    </row>
    <row r="228" spans="1:14" ht="15" customHeight="1" collapsed="1" x14ac:dyDescent="0.35">
      <c r="A228" s="39"/>
      <c r="B228" s="40" t="s">
        <v>353</v>
      </c>
      <c r="C228" s="39"/>
      <c r="D228" s="39"/>
      <c r="E228" s="38"/>
      <c r="F228" s="37"/>
      <c r="G228" s="37"/>
      <c r="H228" s="33"/>
      <c r="L228" s="33"/>
      <c r="M228" s="33"/>
    </row>
    <row r="229" spans="1:14" x14ac:dyDescent="0.35">
      <c r="A229" s="34" t="s">
        <v>352</v>
      </c>
      <c r="B229" s="55" t="s">
        <v>351</v>
      </c>
      <c r="C229" s="59" t="s">
        <v>350</v>
      </c>
      <c r="H229" s="33"/>
      <c r="L229" s="33"/>
      <c r="M229" s="33"/>
    </row>
    <row r="230" spans="1:14" ht="15" customHeight="1" x14ac:dyDescent="0.35">
      <c r="A230" s="39"/>
      <c r="B230" s="40" t="s">
        <v>349</v>
      </c>
      <c r="C230" s="39"/>
      <c r="D230" s="39"/>
      <c r="E230" s="38"/>
      <c r="F230" s="37"/>
      <c r="G230" s="37"/>
      <c r="H230" s="33"/>
      <c r="L230" s="33"/>
      <c r="M230" s="33"/>
    </row>
    <row r="231" spans="1:14" x14ac:dyDescent="0.35">
      <c r="A231" s="34" t="s">
        <v>348</v>
      </c>
      <c r="B231" s="34" t="s">
        <v>347</v>
      </c>
      <c r="C231" s="57">
        <v>0</v>
      </c>
      <c r="E231" s="55"/>
      <c r="H231" s="33"/>
      <c r="L231" s="33"/>
      <c r="M231" s="33"/>
    </row>
    <row r="232" spans="1:14" x14ac:dyDescent="0.35">
      <c r="A232" s="34" t="s">
        <v>346</v>
      </c>
      <c r="B232" s="58" t="s">
        <v>345</v>
      </c>
      <c r="C232" s="57" t="s">
        <v>342</v>
      </c>
      <c r="E232" s="55"/>
      <c r="H232" s="33"/>
      <c r="L232" s="33"/>
      <c r="M232" s="33"/>
    </row>
    <row r="233" spans="1:14" x14ac:dyDescent="0.35">
      <c r="A233" s="34" t="s">
        <v>344</v>
      </c>
      <c r="B233" s="58" t="s">
        <v>343</v>
      </c>
      <c r="C233" s="57" t="s">
        <v>342</v>
      </c>
      <c r="E233" s="55"/>
      <c r="H233" s="33"/>
      <c r="L233" s="33"/>
      <c r="M233" s="33"/>
    </row>
    <row r="234" spans="1:14" hidden="1" outlineLevel="1" x14ac:dyDescent="0.35">
      <c r="A234" s="34" t="s">
        <v>341</v>
      </c>
      <c r="B234" s="36" t="s">
        <v>340</v>
      </c>
      <c r="C234" s="56"/>
      <c r="D234" s="55"/>
      <c r="E234" s="55"/>
      <c r="H234" s="33"/>
      <c r="L234" s="33"/>
      <c r="M234" s="33"/>
    </row>
    <row r="235" spans="1:14" hidden="1" outlineLevel="1" x14ac:dyDescent="0.35">
      <c r="A235" s="34" t="s">
        <v>339</v>
      </c>
      <c r="B235" s="36" t="s">
        <v>338</v>
      </c>
      <c r="C235" s="56"/>
      <c r="D235" s="55"/>
      <c r="E235" s="55"/>
      <c r="H235" s="33"/>
      <c r="L235" s="33"/>
      <c r="M235" s="33"/>
    </row>
    <row r="236" spans="1:14" hidden="1" outlineLevel="1" x14ac:dyDescent="0.35">
      <c r="A236" s="34" t="s">
        <v>337</v>
      </c>
      <c r="B236" s="36" t="s">
        <v>336</v>
      </c>
      <c r="C236" s="55"/>
      <c r="D236" s="55"/>
      <c r="E236" s="55"/>
      <c r="H236" s="33"/>
      <c r="L236" s="33"/>
      <c r="M236" s="33"/>
    </row>
    <row r="237" spans="1:14" hidden="1" outlineLevel="1" x14ac:dyDescent="0.35">
      <c r="A237" s="34" t="s">
        <v>335</v>
      </c>
      <c r="C237" s="55"/>
      <c r="D237" s="55"/>
      <c r="E237" s="55"/>
      <c r="H237" s="33"/>
      <c r="L237" s="33"/>
      <c r="M237" s="33"/>
    </row>
    <row r="238" spans="1:14" hidden="1" outlineLevel="1" x14ac:dyDescent="0.35">
      <c r="A238" s="34" t="s">
        <v>334</v>
      </c>
      <c r="C238" s="55"/>
      <c r="D238" s="55"/>
      <c r="E238" s="55"/>
      <c r="H238" s="33"/>
      <c r="L238" s="33"/>
      <c r="M238" s="33"/>
    </row>
    <row r="239" spans="1:14" hidden="1" outlineLevel="1" x14ac:dyDescent="0.35">
      <c r="A239" s="39"/>
      <c r="B239" s="40" t="s">
        <v>333</v>
      </c>
      <c r="C239" s="39"/>
      <c r="D239" s="39"/>
      <c r="E239" s="38"/>
      <c r="F239" s="37"/>
      <c r="G239" s="37"/>
      <c r="H239" s="33"/>
      <c r="K239" s="1"/>
      <c r="L239" s="1"/>
      <c r="M239" s="1"/>
      <c r="N239" s="1"/>
    </row>
    <row r="240" spans="1:14" hidden="1" outlineLevel="1" x14ac:dyDescent="0.35">
      <c r="A240" s="34" t="s">
        <v>332</v>
      </c>
      <c r="B240" s="34" t="s">
        <v>331</v>
      </c>
      <c r="D240" s="1"/>
      <c r="E240" s="1"/>
      <c r="F240" s="1"/>
      <c r="G240" s="1"/>
      <c r="H240" s="33"/>
      <c r="K240" s="1"/>
      <c r="L240" s="1"/>
      <c r="M240" s="1"/>
      <c r="N240" s="1"/>
    </row>
    <row r="241" spans="1:14" ht="29" hidden="1" outlineLevel="1" x14ac:dyDescent="0.35">
      <c r="A241" s="34" t="s">
        <v>330</v>
      </c>
      <c r="B241" s="34" t="s">
        <v>329</v>
      </c>
      <c r="D241" s="1"/>
      <c r="E241" s="1"/>
      <c r="F241" s="1"/>
      <c r="G241" s="1"/>
      <c r="H241" s="33"/>
      <c r="K241" s="1"/>
      <c r="L241" s="1"/>
      <c r="M241" s="1"/>
      <c r="N241" s="1"/>
    </row>
    <row r="242" spans="1:14" hidden="1" outlineLevel="1" x14ac:dyDescent="0.35">
      <c r="A242" s="34" t="s">
        <v>328</v>
      </c>
      <c r="B242" s="34" t="s">
        <v>327</v>
      </c>
      <c r="C242" s="54"/>
      <c r="D242" s="1"/>
      <c r="E242" s="1"/>
      <c r="F242" s="1"/>
      <c r="G242" s="1"/>
      <c r="H242" s="33"/>
      <c r="K242" s="1"/>
      <c r="L242" s="1"/>
      <c r="M242" s="1"/>
      <c r="N242" s="1"/>
    </row>
    <row r="243" spans="1:14" hidden="1" outlineLevel="1" x14ac:dyDescent="0.35">
      <c r="A243" s="34" t="s">
        <v>326</v>
      </c>
      <c r="B243" s="34" t="s">
        <v>325</v>
      </c>
      <c r="D243" s="1"/>
      <c r="E243" s="1"/>
      <c r="F243" s="1"/>
      <c r="G243" s="1"/>
      <c r="H243" s="33"/>
      <c r="K243" s="1"/>
      <c r="L243" s="1"/>
      <c r="M243" s="1"/>
      <c r="N243" s="1"/>
    </row>
    <row r="244" spans="1:14" hidden="1" outlineLevel="1" x14ac:dyDescent="0.35">
      <c r="A244" s="34" t="s">
        <v>324</v>
      </c>
      <c r="D244" s="1"/>
      <c r="E244" s="1"/>
      <c r="F244" s="1"/>
      <c r="G244" s="1"/>
      <c r="H244" s="33"/>
      <c r="K244" s="1"/>
      <c r="L244" s="1"/>
      <c r="M244" s="1"/>
      <c r="N244" s="1"/>
    </row>
    <row r="245" spans="1:14" hidden="1" outlineLevel="1" x14ac:dyDescent="0.35">
      <c r="A245" s="34" t="s">
        <v>323</v>
      </c>
      <c r="D245" s="1"/>
      <c r="E245" s="1"/>
      <c r="F245" s="1"/>
      <c r="G245" s="1"/>
      <c r="H245" s="33"/>
      <c r="K245" s="1"/>
      <c r="L245" s="1"/>
      <c r="M245" s="1"/>
      <c r="N245" s="1"/>
    </row>
    <row r="246" spans="1:14" hidden="1" outlineLevel="1" x14ac:dyDescent="0.35">
      <c r="A246" s="34" t="s">
        <v>322</v>
      </c>
      <c r="D246" s="1"/>
      <c r="E246" s="1"/>
      <c r="F246" s="1"/>
      <c r="G246" s="1"/>
      <c r="H246" s="33"/>
      <c r="K246" s="1"/>
      <c r="L246" s="1"/>
      <c r="M246" s="1"/>
      <c r="N246" s="1"/>
    </row>
    <row r="247" spans="1:14" hidden="1" outlineLevel="1" x14ac:dyDescent="0.35">
      <c r="A247" s="34" t="s">
        <v>321</v>
      </c>
      <c r="D247" s="1"/>
      <c r="E247" s="1"/>
      <c r="F247" s="1"/>
      <c r="G247" s="1"/>
      <c r="H247" s="33"/>
      <c r="K247" s="1"/>
      <c r="L247" s="1"/>
      <c r="M247" s="1"/>
      <c r="N247" s="1"/>
    </row>
    <row r="248" spans="1:14" hidden="1" outlineLevel="1" x14ac:dyDescent="0.35">
      <c r="A248" s="34" t="s">
        <v>320</v>
      </c>
      <c r="D248" s="1"/>
      <c r="E248" s="1"/>
      <c r="F248" s="1"/>
      <c r="G248" s="1"/>
      <c r="H248" s="33"/>
      <c r="K248" s="1"/>
      <c r="L248" s="1"/>
      <c r="M248" s="1"/>
      <c r="N248" s="1"/>
    </row>
    <row r="249" spans="1:14" hidden="1" outlineLevel="1" x14ac:dyDescent="0.35">
      <c r="A249" s="34" t="s">
        <v>319</v>
      </c>
      <c r="D249" s="1"/>
      <c r="E249" s="1"/>
      <c r="F249" s="1"/>
      <c r="G249" s="1"/>
      <c r="H249" s="33"/>
      <c r="K249" s="1"/>
      <c r="L249" s="1"/>
      <c r="M249" s="1"/>
      <c r="N249" s="1"/>
    </row>
    <row r="250" spans="1:14" hidden="1" outlineLevel="1" x14ac:dyDescent="0.35">
      <c r="A250" s="34" t="s">
        <v>318</v>
      </c>
      <c r="D250" s="1"/>
      <c r="E250" s="1"/>
      <c r="F250" s="1"/>
      <c r="G250" s="1"/>
      <c r="H250" s="33"/>
      <c r="K250" s="1"/>
      <c r="L250" s="1"/>
      <c r="M250" s="1"/>
      <c r="N250" s="1"/>
    </row>
    <row r="251" spans="1:14" hidden="1" outlineLevel="1" x14ac:dyDescent="0.35">
      <c r="A251" s="34" t="s">
        <v>317</v>
      </c>
      <c r="D251" s="1"/>
      <c r="E251" s="1"/>
      <c r="F251" s="1"/>
      <c r="G251" s="1"/>
      <c r="H251" s="33"/>
      <c r="K251" s="1"/>
      <c r="L251" s="1"/>
      <c r="M251" s="1"/>
      <c r="N251" s="1"/>
    </row>
    <row r="252" spans="1:14" hidden="1" outlineLevel="1" x14ac:dyDescent="0.35">
      <c r="A252" s="34" t="s">
        <v>316</v>
      </c>
      <c r="D252" s="1"/>
      <c r="E252" s="1"/>
      <c r="F252" s="1"/>
      <c r="G252" s="1"/>
      <c r="H252" s="33"/>
      <c r="K252" s="1"/>
      <c r="L252" s="1"/>
      <c r="M252" s="1"/>
      <c r="N252" s="1"/>
    </row>
    <row r="253" spans="1:14" hidden="1" outlineLevel="1" x14ac:dyDescent="0.35">
      <c r="A253" s="34" t="s">
        <v>315</v>
      </c>
      <c r="D253" s="1"/>
      <c r="E253" s="1"/>
      <c r="F253" s="1"/>
      <c r="G253" s="1"/>
      <c r="H253" s="33"/>
      <c r="K253" s="1"/>
      <c r="L253" s="1"/>
      <c r="M253" s="1"/>
      <c r="N253" s="1"/>
    </row>
    <row r="254" spans="1:14" hidden="1" outlineLevel="1" x14ac:dyDescent="0.35">
      <c r="A254" s="34" t="s">
        <v>314</v>
      </c>
      <c r="D254" s="1"/>
      <c r="E254" s="1"/>
      <c r="F254" s="1"/>
      <c r="G254" s="1"/>
      <c r="H254" s="33"/>
      <c r="K254" s="1"/>
      <c r="L254" s="1"/>
      <c r="M254" s="1"/>
      <c r="N254" s="1"/>
    </row>
    <row r="255" spans="1:14" hidden="1" outlineLevel="1" x14ac:dyDescent="0.35">
      <c r="A255" s="34" t="s">
        <v>313</v>
      </c>
      <c r="D255" s="1"/>
      <c r="E255" s="1"/>
      <c r="F255" s="1"/>
      <c r="G255" s="1"/>
      <c r="H255" s="33"/>
      <c r="K255" s="1"/>
      <c r="L255" s="1"/>
      <c r="M255" s="1"/>
      <c r="N255" s="1"/>
    </row>
    <row r="256" spans="1:14" hidden="1" outlineLevel="1" x14ac:dyDescent="0.35">
      <c r="A256" s="34" t="s">
        <v>312</v>
      </c>
      <c r="D256" s="1"/>
      <c r="E256" s="1"/>
      <c r="F256" s="1"/>
      <c r="G256" s="1"/>
      <c r="H256" s="33"/>
      <c r="K256" s="1"/>
      <c r="L256" s="1"/>
      <c r="M256" s="1"/>
      <c r="N256" s="1"/>
    </row>
    <row r="257" spans="1:14" hidden="1" outlineLevel="1" x14ac:dyDescent="0.35">
      <c r="A257" s="34" t="s">
        <v>311</v>
      </c>
      <c r="D257" s="1"/>
      <c r="E257" s="1"/>
      <c r="F257" s="1"/>
      <c r="G257" s="1"/>
      <c r="H257" s="33"/>
      <c r="K257" s="1"/>
      <c r="L257" s="1"/>
      <c r="M257" s="1"/>
      <c r="N257" s="1"/>
    </row>
    <row r="258" spans="1:14" hidden="1" outlineLevel="1" x14ac:dyDescent="0.35">
      <c r="A258" s="34" t="s">
        <v>310</v>
      </c>
      <c r="D258" s="1"/>
      <c r="E258" s="1"/>
      <c r="F258" s="1"/>
      <c r="G258" s="1"/>
      <c r="H258" s="33"/>
      <c r="K258" s="1"/>
      <c r="L258" s="1"/>
      <c r="M258" s="1"/>
      <c r="N258" s="1"/>
    </row>
    <row r="259" spans="1:14" hidden="1" outlineLevel="1" x14ac:dyDescent="0.35">
      <c r="A259" s="34" t="s">
        <v>309</v>
      </c>
      <c r="D259" s="1"/>
      <c r="E259" s="1"/>
      <c r="F259" s="1"/>
      <c r="G259" s="1"/>
      <c r="H259" s="33"/>
      <c r="K259" s="1"/>
      <c r="L259" s="1"/>
      <c r="M259" s="1"/>
      <c r="N259" s="1"/>
    </row>
    <row r="260" spans="1:14" hidden="1" outlineLevel="1" x14ac:dyDescent="0.35">
      <c r="A260" s="34" t="s">
        <v>308</v>
      </c>
      <c r="D260" s="1"/>
      <c r="E260" s="1"/>
      <c r="F260" s="1"/>
      <c r="G260" s="1"/>
      <c r="H260" s="33"/>
      <c r="K260" s="1"/>
      <c r="L260" s="1"/>
      <c r="M260" s="1"/>
      <c r="N260" s="1"/>
    </row>
    <row r="261" spans="1:14" hidden="1" outlineLevel="1" x14ac:dyDescent="0.35">
      <c r="A261" s="34" t="s">
        <v>307</v>
      </c>
      <c r="D261" s="1"/>
      <c r="E261" s="1"/>
      <c r="F261" s="1"/>
      <c r="G261" s="1"/>
      <c r="H261" s="33"/>
      <c r="K261" s="1"/>
      <c r="L261" s="1"/>
      <c r="M261" s="1"/>
      <c r="N261" s="1"/>
    </row>
    <row r="262" spans="1:14" hidden="1" outlineLevel="1" x14ac:dyDescent="0.35">
      <c r="A262" s="34" t="s">
        <v>306</v>
      </c>
      <c r="D262" s="1"/>
      <c r="E262" s="1"/>
      <c r="F262" s="1"/>
      <c r="G262" s="1"/>
      <c r="H262" s="33"/>
      <c r="K262" s="1"/>
      <c r="L262" s="1"/>
      <c r="M262" s="1"/>
      <c r="N262" s="1"/>
    </row>
    <row r="263" spans="1:14" hidden="1" outlineLevel="1" x14ac:dyDescent="0.35">
      <c r="A263" s="34" t="s">
        <v>305</v>
      </c>
      <c r="D263" s="1"/>
      <c r="E263" s="1"/>
      <c r="F263" s="1"/>
      <c r="G263" s="1"/>
      <c r="H263" s="33"/>
      <c r="K263" s="1"/>
      <c r="L263" s="1"/>
      <c r="M263" s="1"/>
      <c r="N263" s="1"/>
    </row>
    <row r="264" spans="1:14" hidden="1" outlineLevel="1" x14ac:dyDescent="0.35">
      <c r="A264" s="34" t="s">
        <v>304</v>
      </c>
      <c r="D264" s="1"/>
      <c r="E264" s="1"/>
      <c r="F264" s="1"/>
      <c r="G264" s="1"/>
      <c r="H264" s="33"/>
      <c r="K264" s="1"/>
      <c r="L264" s="1"/>
      <c r="M264" s="1"/>
      <c r="N264" s="1"/>
    </row>
    <row r="265" spans="1:14" hidden="1" outlineLevel="1" x14ac:dyDescent="0.35">
      <c r="A265" s="34" t="s">
        <v>303</v>
      </c>
      <c r="D265" s="1"/>
      <c r="E265" s="1"/>
      <c r="F265" s="1"/>
      <c r="G265" s="1"/>
      <c r="H265" s="33"/>
      <c r="K265" s="1"/>
      <c r="L265" s="1"/>
      <c r="M265" s="1"/>
      <c r="N265" s="1"/>
    </row>
    <row r="266" spans="1:14" hidden="1" outlineLevel="1" x14ac:dyDescent="0.35">
      <c r="A266" s="34" t="s">
        <v>302</v>
      </c>
      <c r="D266" s="1"/>
      <c r="E266" s="1"/>
      <c r="F266" s="1"/>
      <c r="G266" s="1"/>
      <c r="H266" s="33"/>
      <c r="K266" s="1"/>
      <c r="L266" s="1"/>
      <c r="M266" s="1"/>
      <c r="N266" s="1"/>
    </row>
    <row r="267" spans="1:14" hidden="1" outlineLevel="1" x14ac:dyDescent="0.35">
      <c r="A267" s="34" t="s">
        <v>301</v>
      </c>
      <c r="D267" s="1"/>
      <c r="E267" s="1"/>
      <c r="F267" s="1"/>
      <c r="G267" s="1"/>
      <c r="H267" s="33"/>
      <c r="K267" s="1"/>
      <c r="L267" s="1"/>
      <c r="M267" s="1"/>
      <c r="N267" s="1"/>
    </row>
    <row r="268" spans="1:14" hidden="1" outlineLevel="1" x14ac:dyDescent="0.35">
      <c r="A268" s="34" t="s">
        <v>300</v>
      </c>
      <c r="D268" s="1"/>
      <c r="E268" s="1"/>
      <c r="F268" s="1"/>
      <c r="G268" s="1"/>
      <c r="H268" s="33"/>
      <c r="K268" s="1"/>
      <c r="L268" s="1"/>
      <c r="M268" s="1"/>
      <c r="N268" s="1"/>
    </row>
    <row r="269" spans="1:14" hidden="1" outlineLevel="1" x14ac:dyDescent="0.35">
      <c r="A269" s="34" t="s">
        <v>299</v>
      </c>
      <c r="D269" s="1"/>
      <c r="E269" s="1"/>
      <c r="F269" s="1"/>
      <c r="G269" s="1"/>
      <c r="H269" s="33"/>
      <c r="K269" s="1"/>
      <c r="L269" s="1"/>
      <c r="M269" s="1"/>
      <c r="N269" s="1"/>
    </row>
    <row r="270" spans="1:14" hidden="1" outlineLevel="1" x14ac:dyDescent="0.35">
      <c r="A270" s="34" t="s">
        <v>298</v>
      </c>
      <c r="D270" s="1"/>
      <c r="E270" s="1"/>
      <c r="F270" s="1"/>
      <c r="G270" s="1"/>
      <c r="H270" s="33"/>
      <c r="K270" s="1"/>
      <c r="L270" s="1"/>
      <c r="M270" s="1"/>
      <c r="N270" s="1"/>
    </row>
    <row r="271" spans="1:14" hidden="1" outlineLevel="1" x14ac:dyDescent="0.35">
      <c r="A271" s="34" t="s">
        <v>297</v>
      </c>
      <c r="D271" s="1"/>
      <c r="E271" s="1"/>
      <c r="F271" s="1"/>
      <c r="G271" s="1"/>
      <c r="H271" s="33"/>
      <c r="K271" s="1"/>
      <c r="L271" s="1"/>
      <c r="M271" s="1"/>
      <c r="N271" s="1"/>
    </row>
    <row r="272" spans="1:14" hidden="1" outlineLevel="1" x14ac:dyDescent="0.35">
      <c r="A272" s="34" t="s">
        <v>296</v>
      </c>
      <c r="D272" s="1"/>
      <c r="E272" s="1"/>
      <c r="F272" s="1"/>
      <c r="G272" s="1"/>
      <c r="H272" s="33"/>
      <c r="K272" s="1"/>
      <c r="L272" s="1"/>
      <c r="M272" s="1"/>
      <c r="N272" s="1"/>
    </row>
    <row r="273" spans="1:14" hidden="1" outlineLevel="1" x14ac:dyDescent="0.35">
      <c r="A273" s="34" t="s">
        <v>295</v>
      </c>
      <c r="D273" s="1"/>
      <c r="E273" s="1"/>
      <c r="F273" s="1"/>
      <c r="G273" s="1"/>
      <c r="H273" s="33"/>
      <c r="K273" s="1"/>
      <c r="L273" s="1"/>
      <c r="M273" s="1"/>
      <c r="N273" s="1"/>
    </row>
    <row r="274" spans="1:14" hidden="1" outlineLevel="1" x14ac:dyDescent="0.35">
      <c r="A274" s="34" t="s">
        <v>294</v>
      </c>
      <c r="D274" s="1"/>
      <c r="E274" s="1"/>
      <c r="F274" s="1"/>
      <c r="G274" s="1"/>
      <c r="H274" s="33"/>
      <c r="K274" s="1"/>
      <c r="L274" s="1"/>
      <c r="M274" s="1"/>
      <c r="N274" s="1"/>
    </row>
    <row r="275" spans="1:14" hidden="1" outlineLevel="1" x14ac:dyDescent="0.35">
      <c r="A275" s="34" t="s">
        <v>293</v>
      </c>
      <c r="D275" s="1"/>
      <c r="E275" s="1"/>
      <c r="F275" s="1"/>
      <c r="G275" s="1"/>
      <c r="H275" s="33"/>
      <c r="K275" s="1"/>
      <c r="L275" s="1"/>
      <c r="M275" s="1"/>
      <c r="N275" s="1"/>
    </row>
    <row r="276" spans="1:14" hidden="1" outlineLevel="1" x14ac:dyDescent="0.35">
      <c r="A276" s="34" t="s">
        <v>292</v>
      </c>
      <c r="D276" s="1"/>
      <c r="E276" s="1"/>
      <c r="F276" s="1"/>
      <c r="G276" s="1"/>
      <c r="H276" s="33"/>
      <c r="K276" s="1"/>
      <c r="L276" s="1"/>
      <c r="M276" s="1"/>
      <c r="N276" s="1"/>
    </row>
    <row r="277" spans="1:14" hidden="1" outlineLevel="1" x14ac:dyDescent="0.35">
      <c r="A277" s="34" t="s">
        <v>291</v>
      </c>
      <c r="D277" s="1"/>
      <c r="E277" s="1"/>
      <c r="F277" s="1"/>
      <c r="G277" s="1"/>
      <c r="H277" s="33"/>
      <c r="K277" s="1"/>
      <c r="L277" s="1"/>
      <c r="M277" s="1"/>
      <c r="N277" s="1"/>
    </row>
    <row r="278" spans="1:14" hidden="1" outlineLevel="1" x14ac:dyDescent="0.35">
      <c r="A278" s="34" t="s">
        <v>290</v>
      </c>
      <c r="D278" s="1"/>
      <c r="E278" s="1"/>
      <c r="F278" s="1"/>
      <c r="G278" s="1"/>
      <c r="H278" s="33"/>
      <c r="K278" s="1"/>
      <c r="L278" s="1"/>
      <c r="M278" s="1"/>
      <c r="N278" s="1"/>
    </row>
    <row r="279" spans="1:14" hidden="1" outlineLevel="1" x14ac:dyDescent="0.35">
      <c r="A279" s="34" t="s">
        <v>289</v>
      </c>
      <c r="D279" s="1"/>
      <c r="E279" s="1"/>
      <c r="F279" s="1"/>
      <c r="G279" s="1"/>
      <c r="H279" s="33"/>
      <c r="K279" s="1"/>
      <c r="L279" s="1"/>
      <c r="M279" s="1"/>
      <c r="N279" s="1"/>
    </row>
    <row r="280" spans="1:14" hidden="1" outlineLevel="1" x14ac:dyDescent="0.35">
      <c r="A280" s="34" t="s">
        <v>288</v>
      </c>
      <c r="D280" s="1"/>
      <c r="E280" s="1"/>
      <c r="F280" s="1"/>
      <c r="G280" s="1"/>
      <c r="H280" s="33"/>
      <c r="K280" s="1"/>
      <c r="L280" s="1"/>
      <c r="M280" s="1"/>
      <c r="N280" s="1"/>
    </row>
    <row r="281" spans="1:14" hidden="1" outlineLevel="1" x14ac:dyDescent="0.35">
      <c r="A281" s="34" t="s">
        <v>287</v>
      </c>
      <c r="D281" s="1"/>
      <c r="E281" s="1"/>
      <c r="F281" s="1"/>
      <c r="G281" s="1"/>
      <c r="H281" s="33"/>
      <c r="K281" s="1"/>
      <c r="L281" s="1"/>
      <c r="M281" s="1"/>
      <c r="N281" s="1"/>
    </row>
    <row r="282" spans="1:14" hidden="1" outlineLevel="1" x14ac:dyDescent="0.35">
      <c r="A282" s="34" t="s">
        <v>286</v>
      </c>
      <c r="D282" s="1"/>
      <c r="E282" s="1"/>
      <c r="F282" s="1"/>
      <c r="G282" s="1"/>
      <c r="H282" s="33"/>
      <c r="K282" s="1"/>
      <c r="L282" s="1"/>
      <c r="M282" s="1"/>
      <c r="N282" s="1"/>
    </row>
    <row r="283" spans="1:14" hidden="1" outlineLevel="1" x14ac:dyDescent="0.35">
      <c r="A283" s="34" t="s">
        <v>285</v>
      </c>
      <c r="D283" s="1"/>
      <c r="E283" s="1"/>
      <c r="F283" s="1"/>
      <c r="G283" s="1"/>
      <c r="H283" s="33"/>
      <c r="K283" s="1"/>
      <c r="L283" s="1"/>
      <c r="M283" s="1"/>
      <c r="N283" s="1"/>
    </row>
    <row r="284" spans="1:14" hidden="1" outlineLevel="1" x14ac:dyDescent="0.35">
      <c r="A284" s="34" t="s">
        <v>284</v>
      </c>
      <c r="D284" s="1"/>
      <c r="E284" s="1"/>
      <c r="F284" s="1"/>
      <c r="G284" s="1"/>
      <c r="H284" s="33"/>
      <c r="K284" s="1"/>
      <c r="L284" s="1"/>
      <c r="M284" s="1"/>
      <c r="N284" s="1"/>
    </row>
    <row r="285" spans="1:14" ht="37" collapsed="1" x14ac:dyDescent="0.35">
      <c r="A285" s="45"/>
      <c r="B285" s="45" t="s">
        <v>283</v>
      </c>
      <c r="C285" s="45" t="s">
        <v>282</v>
      </c>
      <c r="D285" s="45" t="s">
        <v>282</v>
      </c>
      <c r="E285" s="45"/>
      <c r="F285" s="44"/>
      <c r="G285" s="43"/>
      <c r="H285" s="33"/>
      <c r="I285" s="42"/>
      <c r="J285" s="42"/>
      <c r="K285" s="42"/>
      <c r="L285" s="42"/>
      <c r="M285" s="41"/>
    </row>
    <row r="286" spans="1:14" ht="18.5" x14ac:dyDescent="0.35">
      <c r="A286" s="53" t="s">
        <v>281</v>
      </c>
      <c r="B286" s="51"/>
      <c r="C286" s="51"/>
      <c r="D286" s="51"/>
      <c r="E286" s="51"/>
      <c r="F286" s="52"/>
      <c r="G286" s="51"/>
      <c r="H286" s="33"/>
      <c r="I286" s="42"/>
      <c r="J286" s="42"/>
      <c r="K286" s="42"/>
      <c r="L286" s="42"/>
      <c r="M286" s="41"/>
    </row>
    <row r="287" spans="1:14" ht="18.5" x14ac:dyDescent="0.35">
      <c r="A287" s="53" t="s">
        <v>280</v>
      </c>
      <c r="B287" s="51"/>
      <c r="C287" s="51"/>
      <c r="D287" s="51"/>
      <c r="E287" s="51"/>
      <c r="F287" s="52"/>
      <c r="G287" s="51"/>
      <c r="H287" s="33"/>
      <c r="I287" s="42"/>
      <c r="J287" s="42"/>
      <c r="K287" s="42"/>
      <c r="L287" s="42"/>
      <c r="M287" s="41"/>
    </row>
    <row r="288" spans="1:14" x14ac:dyDescent="0.35">
      <c r="A288" s="34" t="s">
        <v>279</v>
      </c>
      <c r="B288" s="36" t="s">
        <v>278</v>
      </c>
      <c r="C288" s="46">
        <f>ROW(B38)</f>
        <v>38</v>
      </c>
      <c r="D288" s="50"/>
      <c r="E288" s="50"/>
      <c r="F288" s="50"/>
      <c r="G288" s="50"/>
      <c r="H288" s="33"/>
      <c r="I288" s="36"/>
      <c r="J288" s="46"/>
      <c r="L288" s="50"/>
      <c r="M288" s="50"/>
      <c r="N288" s="50"/>
    </row>
    <row r="289" spans="1:14" x14ac:dyDescent="0.35">
      <c r="A289" s="34" t="s">
        <v>277</v>
      </c>
      <c r="B289" s="36" t="s">
        <v>276</v>
      </c>
      <c r="C289" s="46">
        <f>ROW(B39)</f>
        <v>39</v>
      </c>
      <c r="E289" s="50"/>
      <c r="F289" s="50"/>
      <c r="H289" s="33"/>
      <c r="I289" s="36"/>
      <c r="J289" s="46"/>
      <c r="L289" s="50"/>
      <c r="M289" s="50"/>
    </row>
    <row r="290" spans="1:14" x14ac:dyDescent="0.35">
      <c r="A290" s="34" t="s">
        <v>275</v>
      </c>
      <c r="B290" s="36" t="s">
        <v>274</v>
      </c>
      <c r="C290" s="46" t="str">
        <f ca="1">IF(ISREF(INDIRECT("'B1. HTT Mortgage Assets'!A1")),ROW('B1. HTT Mortgage Assets '!B43)&amp;" for Mortgage Assets","")</f>
        <v/>
      </c>
      <c r="D290" s="46" t="str">
        <f ca="1">IF(ISREF(INDIRECT("'B2. HTT Public Sector Assets'!A1")),ROW('[1]B2. HTT Public Sector Assets'!B48)&amp; " for Public Sector Assets","")</f>
        <v/>
      </c>
      <c r="E290" s="48"/>
      <c r="F290" s="50"/>
      <c r="G290" s="48"/>
      <c r="H290" s="33"/>
      <c r="I290" s="36"/>
      <c r="J290" s="46"/>
      <c r="K290" s="46"/>
      <c r="L290" s="48"/>
      <c r="M290" s="50"/>
      <c r="N290" s="48"/>
    </row>
    <row r="291" spans="1:14" x14ac:dyDescent="0.35">
      <c r="A291" s="34" t="s">
        <v>273</v>
      </c>
      <c r="B291" s="36" t="s">
        <v>272</v>
      </c>
      <c r="C291" s="46">
        <f>ROW(B52)</f>
        <v>52</v>
      </c>
      <c r="H291" s="33"/>
      <c r="I291" s="36"/>
      <c r="J291" s="46"/>
    </row>
    <row r="292" spans="1:14" x14ac:dyDescent="0.35">
      <c r="A292" s="34" t="s">
        <v>271</v>
      </c>
      <c r="B292" s="36" t="s">
        <v>270</v>
      </c>
      <c r="C292" s="49" t="str">
        <f ca="1">IF(ISREF(INDIRECT("'B1. HTT Mortgage Assets'!A1")),ROW('B1. HTT Mortgage Assets '!B186)&amp;" for Residential Mortgage Assets","")</f>
        <v/>
      </c>
      <c r="D292" s="46" t="str">
        <f ca="1">IF(ISREF(INDIRECT("'B1. HTT Mortgage Assets'!A1")),ROW('B1. HTT Mortgage Assets '!B412 )&amp; " for Commercial Mortgage Assets","")</f>
        <v/>
      </c>
      <c r="E292" s="48"/>
      <c r="F292" s="46" t="str">
        <f ca="1">IF(ISREF(INDIRECT("'B2. HTT Public Sector Assets'!A1")),ROW('[1]B2. HTT Public Sector Assets'!B18)&amp; " for Public Sector Assets","")</f>
        <v/>
      </c>
      <c r="G292" s="48"/>
      <c r="H292" s="33"/>
      <c r="I292" s="36"/>
      <c r="J292" s="1"/>
      <c r="K292" s="46"/>
      <c r="L292" s="48"/>
      <c r="N292" s="48"/>
    </row>
    <row r="293" spans="1:14" x14ac:dyDescent="0.35">
      <c r="A293" s="34" t="s">
        <v>269</v>
      </c>
      <c r="B293" s="36" t="s">
        <v>268</v>
      </c>
      <c r="C293" s="46" t="str">
        <f ca="1">IF(ISREF(INDIRECT("'B1. HTT Mortgage Assets'!A1")),ROW('B1. HTT Mortgage Assets '!B149)&amp;" for Mortgage Assets","")</f>
        <v/>
      </c>
      <c r="D293" s="46" t="str">
        <f ca="1">IF(ISREF(INDIRECT("'B2. HTT Public Sector Assets'!A1")),ROW('[1]B2. HTT Public Sector Assets'!B129)&amp;" for Public Sector Assets","")</f>
        <v/>
      </c>
      <c r="H293" s="33"/>
      <c r="I293" s="36"/>
      <c r="M293" s="48"/>
    </row>
    <row r="294" spans="1:14" x14ac:dyDescent="0.35">
      <c r="A294" s="34" t="s">
        <v>267</v>
      </c>
      <c r="B294" s="36" t="s">
        <v>266</v>
      </c>
      <c r="C294" s="46">
        <f>ROW(B111)</f>
        <v>111</v>
      </c>
      <c r="F294" s="48"/>
      <c r="H294" s="33"/>
      <c r="I294" s="36"/>
      <c r="J294" s="46"/>
      <c r="M294" s="48"/>
    </row>
    <row r="295" spans="1:14" x14ac:dyDescent="0.35">
      <c r="A295" s="34" t="s">
        <v>265</v>
      </c>
      <c r="B295" s="36" t="s">
        <v>264</v>
      </c>
      <c r="C295" s="46">
        <f>ROW(B163)</f>
        <v>163</v>
      </c>
      <c r="E295" s="48"/>
      <c r="F295" s="48"/>
      <c r="H295" s="33"/>
      <c r="I295" s="36"/>
      <c r="J295" s="46"/>
      <c r="L295" s="48"/>
      <c r="M295" s="48"/>
    </row>
    <row r="296" spans="1:14" x14ac:dyDescent="0.35">
      <c r="A296" s="34" t="s">
        <v>263</v>
      </c>
      <c r="B296" s="36" t="s">
        <v>262</v>
      </c>
      <c r="C296" s="46">
        <f>ROW(B137)</f>
        <v>137</v>
      </c>
      <c r="E296" s="48"/>
      <c r="F296" s="48"/>
      <c r="H296" s="33"/>
      <c r="I296" s="36"/>
      <c r="J296" s="46"/>
      <c r="L296" s="48"/>
      <c r="M296" s="48"/>
    </row>
    <row r="297" spans="1:14" ht="29" x14ac:dyDescent="0.35">
      <c r="A297" s="34" t="s">
        <v>261</v>
      </c>
      <c r="B297" s="34" t="s">
        <v>260</v>
      </c>
      <c r="C297" s="46" t="str">
        <f>ROW('C. HTT Harmonised Glossary '!B17)&amp;" for Harmonised Glossary"</f>
        <v>17 for Harmonised Glossary</v>
      </c>
      <c r="E297" s="48"/>
      <c r="H297" s="33"/>
      <c r="J297" s="46"/>
      <c r="L297" s="48"/>
    </row>
    <row r="298" spans="1:14" x14ac:dyDescent="0.35">
      <c r="A298" s="34" t="s">
        <v>259</v>
      </c>
      <c r="B298" s="36" t="s">
        <v>258</v>
      </c>
      <c r="C298" s="46">
        <f>ROW(B65)</f>
        <v>65</v>
      </c>
      <c r="E298" s="48"/>
      <c r="H298" s="33"/>
      <c r="I298" s="36"/>
      <c r="J298" s="46"/>
      <c r="L298" s="48"/>
    </row>
    <row r="299" spans="1:14" x14ac:dyDescent="0.35">
      <c r="A299" s="34" t="s">
        <v>257</v>
      </c>
      <c r="B299" s="36" t="s">
        <v>256</v>
      </c>
      <c r="C299" s="46">
        <f>ROW(B88)</f>
        <v>88</v>
      </c>
      <c r="E299" s="48"/>
      <c r="H299" s="33"/>
      <c r="I299" s="36"/>
      <c r="J299" s="46"/>
      <c r="L299" s="48"/>
    </row>
    <row r="300" spans="1:14" x14ac:dyDescent="0.35">
      <c r="A300" s="34" t="s">
        <v>255</v>
      </c>
      <c r="B300" s="36" t="s">
        <v>254</v>
      </c>
      <c r="C300" s="46" t="str">
        <f ca="1">IF(ISREF(INDIRECT("'B1. HTT Mortgage Assets'!A1")),ROW('B1. HTT Mortgage Assets '!B179)&amp; " for Mortgage Assets","")</f>
        <v/>
      </c>
      <c r="D300" s="46" t="str">
        <f ca="1">IF(ISREF(INDIRECT("'B2. HTT Public Sector Assets'!A1")),ROW('[1]B2. HTT Public Sector Assets'!B166)&amp; " for Public Sector Assets","")</f>
        <v/>
      </c>
      <c r="E300" s="48"/>
      <c r="H300" s="33"/>
      <c r="I300" s="36"/>
      <c r="J300" s="46"/>
      <c r="K300" s="46"/>
      <c r="L300" s="48"/>
    </row>
    <row r="301" spans="1:14" hidden="1" outlineLevel="1" x14ac:dyDescent="0.35">
      <c r="A301" s="34" t="s">
        <v>253</v>
      </c>
      <c r="B301" s="36"/>
      <c r="C301" s="46"/>
      <c r="D301" s="46"/>
      <c r="E301" s="48"/>
      <c r="H301" s="33"/>
      <c r="I301" s="36"/>
      <c r="J301" s="46"/>
      <c r="K301" s="46"/>
      <c r="L301" s="48"/>
    </row>
    <row r="302" spans="1:14" hidden="1" outlineLevel="1" x14ac:dyDescent="0.35">
      <c r="A302" s="34" t="s">
        <v>252</v>
      </c>
      <c r="B302" s="36"/>
      <c r="C302" s="46"/>
      <c r="D302" s="46"/>
      <c r="E302" s="48"/>
      <c r="H302" s="33"/>
      <c r="I302" s="36"/>
      <c r="J302" s="46"/>
      <c r="K302" s="46"/>
      <c r="L302" s="48"/>
    </row>
    <row r="303" spans="1:14" hidden="1" outlineLevel="1" x14ac:dyDescent="0.35">
      <c r="A303" s="34" t="s">
        <v>251</v>
      </c>
      <c r="B303" s="36"/>
      <c r="C303" s="46"/>
      <c r="D303" s="46"/>
      <c r="E303" s="48"/>
      <c r="H303" s="33"/>
      <c r="I303" s="36"/>
      <c r="J303" s="46"/>
      <c r="K303" s="46"/>
      <c r="L303" s="48"/>
    </row>
    <row r="304" spans="1:14" hidden="1" outlineLevel="1" x14ac:dyDescent="0.35">
      <c r="A304" s="34" t="s">
        <v>250</v>
      </c>
      <c r="B304" s="36"/>
      <c r="C304" s="46"/>
      <c r="D304" s="46"/>
      <c r="E304" s="48"/>
      <c r="H304" s="33"/>
      <c r="I304" s="36"/>
      <c r="J304" s="46"/>
      <c r="K304" s="46"/>
      <c r="L304" s="48"/>
    </row>
    <row r="305" spans="1:14" hidden="1" outlineLevel="1" x14ac:dyDescent="0.35">
      <c r="A305" s="34" t="s">
        <v>249</v>
      </c>
      <c r="B305" s="36"/>
      <c r="C305" s="46"/>
      <c r="D305" s="46"/>
      <c r="E305" s="48"/>
      <c r="H305" s="33"/>
      <c r="I305" s="36"/>
      <c r="J305" s="46"/>
      <c r="K305" s="46"/>
      <c r="L305" s="48"/>
      <c r="N305" s="32"/>
    </row>
    <row r="306" spans="1:14" hidden="1" outlineLevel="1" x14ac:dyDescent="0.35">
      <c r="A306" s="34" t="s">
        <v>248</v>
      </c>
      <c r="B306" s="36"/>
      <c r="C306" s="46"/>
      <c r="D306" s="46"/>
      <c r="E306" s="48"/>
      <c r="H306" s="33"/>
      <c r="I306" s="36"/>
      <c r="J306" s="46"/>
      <c r="K306" s="46"/>
      <c r="L306" s="48"/>
      <c r="N306" s="32"/>
    </row>
    <row r="307" spans="1:14" hidden="1" outlineLevel="1" x14ac:dyDescent="0.35">
      <c r="A307" s="34" t="s">
        <v>247</v>
      </c>
      <c r="B307" s="36"/>
      <c r="C307" s="46"/>
      <c r="D307" s="46"/>
      <c r="E307" s="48"/>
      <c r="H307" s="33"/>
      <c r="I307" s="36"/>
      <c r="J307" s="46"/>
      <c r="K307" s="46"/>
      <c r="L307" s="48"/>
      <c r="N307" s="32"/>
    </row>
    <row r="308" spans="1:14" hidden="1" outlineLevel="1" x14ac:dyDescent="0.35">
      <c r="A308" s="34" t="s">
        <v>246</v>
      </c>
      <c r="B308" s="36"/>
      <c r="C308" s="46"/>
      <c r="D308" s="46"/>
      <c r="E308" s="48"/>
      <c r="H308" s="33"/>
      <c r="I308" s="36"/>
      <c r="J308" s="46"/>
      <c r="K308" s="46"/>
      <c r="L308" s="48"/>
      <c r="N308" s="32"/>
    </row>
    <row r="309" spans="1:14" hidden="1" outlineLevel="1" x14ac:dyDescent="0.35">
      <c r="A309" s="34" t="s">
        <v>245</v>
      </c>
      <c r="B309" s="36"/>
      <c r="C309" s="46"/>
      <c r="D309" s="46"/>
      <c r="E309" s="48"/>
      <c r="H309" s="33"/>
      <c r="I309" s="36"/>
      <c r="J309" s="46"/>
      <c r="K309" s="46"/>
      <c r="L309" s="48"/>
      <c r="N309" s="32"/>
    </row>
    <row r="310" spans="1:14" hidden="1" outlineLevel="1" x14ac:dyDescent="0.35">
      <c r="A310" s="34" t="s">
        <v>244</v>
      </c>
      <c r="H310" s="33"/>
      <c r="N310" s="32"/>
    </row>
    <row r="311" spans="1:14" ht="37" collapsed="1" x14ac:dyDescent="0.35">
      <c r="A311" s="44"/>
      <c r="B311" s="45" t="s">
        <v>243</v>
      </c>
      <c r="C311" s="44"/>
      <c r="D311" s="44"/>
      <c r="E311" s="44"/>
      <c r="F311" s="44"/>
      <c r="G311" s="43"/>
      <c r="H311" s="33"/>
      <c r="I311" s="42"/>
      <c r="J311" s="41"/>
      <c r="K311" s="41"/>
      <c r="L311" s="41"/>
      <c r="M311" s="41"/>
      <c r="N311" s="32"/>
    </row>
    <row r="312" spans="1:14" x14ac:dyDescent="0.35">
      <c r="A312" s="34" t="s">
        <v>242</v>
      </c>
      <c r="B312" s="47" t="s">
        <v>241</v>
      </c>
      <c r="C312" s="34" t="s">
        <v>240</v>
      </c>
      <c r="H312" s="33"/>
      <c r="I312" s="47"/>
      <c r="J312" s="46"/>
      <c r="N312" s="32"/>
    </row>
    <row r="313" spans="1:14" hidden="1" outlineLevel="1" x14ac:dyDescent="0.35">
      <c r="A313" s="34" t="s">
        <v>239</v>
      </c>
      <c r="B313" s="47"/>
      <c r="C313" s="46"/>
      <c r="H313" s="33"/>
      <c r="I313" s="47"/>
      <c r="J313" s="46"/>
      <c r="N313" s="32"/>
    </row>
    <row r="314" spans="1:14" hidden="1" outlineLevel="1" x14ac:dyDescent="0.35">
      <c r="A314" s="34" t="s">
        <v>238</v>
      </c>
      <c r="B314" s="47"/>
      <c r="C314" s="46"/>
      <c r="H314" s="33"/>
      <c r="I314" s="47"/>
      <c r="J314" s="46"/>
      <c r="N314" s="32"/>
    </row>
    <row r="315" spans="1:14" hidden="1" outlineLevel="1" x14ac:dyDescent="0.35">
      <c r="A315" s="34" t="s">
        <v>237</v>
      </c>
      <c r="B315" s="47"/>
      <c r="C315" s="46"/>
      <c r="H315" s="33"/>
      <c r="I315" s="47"/>
      <c r="J315" s="46"/>
      <c r="N315" s="32"/>
    </row>
    <row r="316" spans="1:14" hidden="1" outlineLevel="1" x14ac:dyDescent="0.35">
      <c r="A316" s="34" t="s">
        <v>236</v>
      </c>
      <c r="B316" s="47"/>
      <c r="C316" s="46"/>
      <c r="H316" s="33"/>
      <c r="I316" s="47"/>
      <c r="J316" s="46"/>
      <c r="N316" s="32"/>
    </row>
    <row r="317" spans="1:14" hidden="1" outlineLevel="1" x14ac:dyDescent="0.35">
      <c r="A317" s="34" t="s">
        <v>235</v>
      </c>
      <c r="B317" s="47"/>
      <c r="C317" s="46"/>
      <c r="H317" s="33"/>
      <c r="I317" s="47"/>
      <c r="J317" s="46"/>
      <c r="N317" s="32"/>
    </row>
    <row r="318" spans="1:14" hidden="1" outlineLevel="1" x14ac:dyDescent="0.35">
      <c r="A318" s="34" t="s">
        <v>234</v>
      </c>
      <c r="B318" s="47"/>
      <c r="C318" s="46"/>
      <c r="H318" s="33"/>
      <c r="I318" s="47"/>
      <c r="J318" s="46"/>
      <c r="N318" s="32"/>
    </row>
    <row r="319" spans="1:14" ht="18.5" collapsed="1" x14ac:dyDescent="0.35">
      <c r="A319" s="44"/>
      <c r="B319" s="45" t="s">
        <v>233</v>
      </c>
      <c r="C319" s="44"/>
      <c r="D319" s="44"/>
      <c r="E319" s="44"/>
      <c r="F319" s="44"/>
      <c r="G319" s="43"/>
      <c r="H319" s="33"/>
      <c r="I319" s="42"/>
      <c r="J319" s="41"/>
      <c r="K319" s="41"/>
      <c r="L319" s="41"/>
      <c r="M319" s="41"/>
      <c r="N319" s="32"/>
    </row>
    <row r="320" spans="1:14" ht="15" hidden="1" customHeight="1" outlineLevel="1" x14ac:dyDescent="0.35">
      <c r="A320" s="39"/>
      <c r="B320" s="40" t="s">
        <v>232</v>
      </c>
      <c r="C320" s="39"/>
      <c r="D320" s="39"/>
      <c r="E320" s="38"/>
      <c r="F320" s="37"/>
      <c r="G320" s="37"/>
      <c r="H320" s="33"/>
      <c r="L320" s="33"/>
      <c r="M320" s="33"/>
      <c r="N320" s="32"/>
    </row>
    <row r="321" spans="1:14" hidden="1" outlineLevel="1" x14ac:dyDescent="0.35">
      <c r="A321" s="34" t="s">
        <v>231</v>
      </c>
      <c r="B321" s="36" t="s">
        <v>230</v>
      </c>
      <c r="C321" s="36"/>
      <c r="H321" s="33"/>
      <c r="I321" s="32"/>
      <c r="J321" s="32"/>
      <c r="K321" s="32"/>
      <c r="L321" s="32"/>
      <c r="M321" s="32"/>
      <c r="N321" s="32"/>
    </row>
    <row r="322" spans="1:14" hidden="1" outlineLevel="1" x14ac:dyDescent="0.35">
      <c r="A322" s="34" t="s">
        <v>229</v>
      </c>
      <c r="B322" s="36" t="s">
        <v>228</v>
      </c>
      <c r="C322" s="36"/>
      <c r="H322" s="33"/>
      <c r="I322" s="32"/>
      <c r="J322" s="32"/>
      <c r="K322" s="32"/>
      <c r="L322" s="32"/>
      <c r="M322" s="32"/>
      <c r="N322" s="32"/>
    </row>
    <row r="323" spans="1:14" hidden="1" outlineLevel="1" x14ac:dyDescent="0.35">
      <c r="A323" s="34" t="s">
        <v>227</v>
      </c>
      <c r="B323" s="36" t="s">
        <v>226</v>
      </c>
      <c r="C323" s="36"/>
      <c r="H323" s="33"/>
      <c r="I323" s="32"/>
      <c r="J323" s="32"/>
      <c r="K323" s="32"/>
      <c r="L323" s="32"/>
      <c r="M323" s="32"/>
      <c r="N323" s="32"/>
    </row>
    <row r="324" spans="1:14" hidden="1" outlineLevel="1" x14ac:dyDescent="0.35">
      <c r="A324" s="34" t="s">
        <v>225</v>
      </c>
      <c r="B324" s="36" t="s">
        <v>224</v>
      </c>
      <c r="H324" s="33"/>
      <c r="I324" s="32"/>
      <c r="J324" s="32"/>
      <c r="K324" s="32"/>
      <c r="L324" s="32"/>
      <c r="M324" s="32"/>
      <c r="N324" s="32"/>
    </row>
    <row r="325" spans="1:14" hidden="1" outlineLevel="1" x14ac:dyDescent="0.35">
      <c r="A325" s="34" t="s">
        <v>223</v>
      </c>
      <c r="B325" s="36" t="s">
        <v>222</v>
      </c>
      <c r="H325" s="33"/>
      <c r="I325" s="32"/>
      <c r="J325" s="32"/>
      <c r="K325" s="32"/>
      <c r="L325" s="32"/>
      <c r="M325" s="32"/>
      <c r="N325" s="32"/>
    </row>
    <row r="326" spans="1:14" hidden="1" outlineLevel="1" x14ac:dyDescent="0.35">
      <c r="A326" s="34" t="s">
        <v>221</v>
      </c>
      <c r="B326" s="36" t="s">
        <v>220</v>
      </c>
      <c r="H326" s="33"/>
      <c r="I326" s="32"/>
      <c r="J326" s="32"/>
      <c r="K326" s="32"/>
      <c r="L326" s="32"/>
      <c r="M326" s="32"/>
      <c r="N326" s="32"/>
    </row>
    <row r="327" spans="1:14" hidden="1" outlineLevel="1" x14ac:dyDescent="0.35">
      <c r="A327" s="34" t="s">
        <v>219</v>
      </c>
      <c r="B327" s="36" t="s">
        <v>218</v>
      </c>
      <c r="H327" s="33"/>
      <c r="I327" s="32"/>
      <c r="J327" s="32"/>
      <c r="K327" s="32"/>
      <c r="L327" s="32"/>
      <c r="M327" s="32"/>
      <c r="N327" s="32"/>
    </row>
    <row r="328" spans="1:14" hidden="1" outlineLevel="1" x14ac:dyDescent="0.35">
      <c r="A328" s="34" t="s">
        <v>217</v>
      </c>
      <c r="B328" s="36" t="s">
        <v>216</v>
      </c>
      <c r="H328" s="33"/>
      <c r="I328" s="32"/>
      <c r="J328" s="32"/>
      <c r="K328" s="32"/>
      <c r="L328" s="32"/>
      <c r="M328" s="32"/>
      <c r="N328" s="32"/>
    </row>
    <row r="329" spans="1:14" hidden="1" outlineLevel="1" x14ac:dyDescent="0.35">
      <c r="A329" s="34" t="s">
        <v>215</v>
      </c>
      <c r="B329" s="36" t="s">
        <v>214</v>
      </c>
      <c r="H329" s="33"/>
      <c r="I329" s="32"/>
      <c r="J329" s="32"/>
      <c r="K329" s="32"/>
      <c r="L329" s="32"/>
      <c r="M329" s="32"/>
      <c r="N329" s="32"/>
    </row>
    <row r="330" spans="1:14" hidden="1" outlineLevel="1" x14ac:dyDescent="0.35">
      <c r="A330" s="34" t="s">
        <v>213</v>
      </c>
      <c r="B330" s="35" t="s">
        <v>177</v>
      </c>
      <c r="H330" s="33"/>
      <c r="I330" s="32"/>
      <c r="J330" s="32"/>
      <c r="K330" s="32"/>
      <c r="L330" s="32"/>
      <c r="M330" s="32"/>
      <c r="N330" s="32"/>
    </row>
    <row r="331" spans="1:14" hidden="1" outlineLevel="1" x14ac:dyDescent="0.35">
      <c r="A331" s="34" t="s">
        <v>212</v>
      </c>
      <c r="B331" s="35" t="s">
        <v>177</v>
      </c>
      <c r="H331" s="33"/>
      <c r="I331" s="32"/>
      <c r="J331" s="32"/>
      <c r="K331" s="32"/>
      <c r="L331" s="32"/>
      <c r="M331" s="32"/>
      <c r="N331" s="32"/>
    </row>
    <row r="332" spans="1:14" hidden="1" outlineLevel="1" x14ac:dyDescent="0.35">
      <c r="A332" s="34" t="s">
        <v>211</v>
      </c>
      <c r="B332" s="35" t="s">
        <v>177</v>
      </c>
      <c r="H332" s="33"/>
      <c r="I332" s="32"/>
      <c r="J332" s="32"/>
      <c r="K332" s="32"/>
      <c r="L332" s="32"/>
      <c r="M332" s="32"/>
      <c r="N332" s="32"/>
    </row>
    <row r="333" spans="1:14" hidden="1" outlineLevel="1" x14ac:dyDescent="0.35">
      <c r="A333" s="34" t="s">
        <v>210</v>
      </c>
      <c r="B333" s="35" t="s">
        <v>177</v>
      </c>
      <c r="H333" s="33"/>
      <c r="I333" s="32"/>
      <c r="J333" s="32"/>
      <c r="K333" s="32"/>
      <c r="L333" s="32"/>
      <c r="M333" s="32"/>
      <c r="N333" s="32"/>
    </row>
    <row r="334" spans="1:14" hidden="1" outlineLevel="1" x14ac:dyDescent="0.35">
      <c r="A334" s="34" t="s">
        <v>209</v>
      </c>
      <c r="B334" s="35" t="s">
        <v>177</v>
      </c>
      <c r="H334" s="33"/>
      <c r="I334" s="32"/>
      <c r="J334" s="32"/>
      <c r="K334" s="32"/>
      <c r="L334" s="32"/>
      <c r="M334" s="32"/>
      <c r="N334" s="32"/>
    </row>
    <row r="335" spans="1:14" hidden="1" outlineLevel="1" x14ac:dyDescent="0.35">
      <c r="A335" s="34" t="s">
        <v>208</v>
      </c>
      <c r="B335" s="35" t="s">
        <v>177</v>
      </c>
      <c r="H335" s="33"/>
      <c r="I335" s="32"/>
      <c r="J335" s="32"/>
      <c r="K335" s="32"/>
      <c r="L335" s="32"/>
      <c r="M335" s="32"/>
      <c r="N335" s="32"/>
    </row>
    <row r="336" spans="1:14" hidden="1" outlineLevel="1" x14ac:dyDescent="0.35">
      <c r="A336" s="34" t="s">
        <v>207</v>
      </c>
      <c r="B336" s="35" t="s">
        <v>177</v>
      </c>
      <c r="H336" s="33"/>
      <c r="I336" s="32"/>
      <c r="J336" s="32"/>
      <c r="K336" s="32"/>
      <c r="L336" s="32"/>
      <c r="M336" s="32"/>
      <c r="N336" s="32"/>
    </row>
    <row r="337" spans="1:14" hidden="1" outlineLevel="1" x14ac:dyDescent="0.35">
      <c r="A337" s="34" t="s">
        <v>206</v>
      </c>
      <c r="B337" s="35" t="s">
        <v>177</v>
      </c>
      <c r="H337" s="33"/>
      <c r="I337" s="32"/>
      <c r="J337" s="32"/>
      <c r="K337" s="32"/>
      <c r="L337" s="32"/>
      <c r="M337" s="32"/>
      <c r="N337" s="32"/>
    </row>
    <row r="338" spans="1:14" hidden="1" outlineLevel="1" x14ac:dyDescent="0.35">
      <c r="A338" s="34" t="s">
        <v>205</v>
      </c>
      <c r="B338" s="35" t="s">
        <v>177</v>
      </c>
      <c r="H338" s="33"/>
      <c r="I338" s="32"/>
      <c r="J338" s="32"/>
      <c r="K338" s="32"/>
      <c r="L338" s="32"/>
      <c r="M338" s="32"/>
      <c r="N338" s="32"/>
    </row>
    <row r="339" spans="1:14" hidden="1" outlineLevel="1" x14ac:dyDescent="0.35">
      <c r="A339" s="34" t="s">
        <v>204</v>
      </c>
      <c r="B339" s="35" t="s">
        <v>177</v>
      </c>
      <c r="H339" s="33"/>
      <c r="I339" s="32"/>
      <c r="J339" s="32"/>
      <c r="K339" s="32"/>
      <c r="L339" s="32"/>
      <c r="M339" s="32"/>
      <c r="N339" s="32"/>
    </row>
    <row r="340" spans="1:14" hidden="1" outlineLevel="1" x14ac:dyDescent="0.35">
      <c r="A340" s="34" t="s">
        <v>203</v>
      </c>
      <c r="B340" s="35" t="s">
        <v>177</v>
      </c>
      <c r="H340" s="33"/>
      <c r="I340" s="32"/>
      <c r="J340" s="32"/>
      <c r="K340" s="32"/>
      <c r="L340" s="32"/>
      <c r="M340" s="32"/>
      <c r="N340" s="32"/>
    </row>
    <row r="341" spans="1:14" hidden="1" outlineLevel="1" x14ac:dyDescent="0.35">
      <c r="A341" s="34" t="s">
        <v>202</v>
      </c>
      <c r="B341" s="35" t="s">
        <v>177</v>
      </c>
      <c r="H341" s="33"/>
      <c r="I341" s="32"/>
      <c r="J341" s="32"/>
      <c r="K341" s="32"/>
      <c r="L341" s="32"/>
      <c r="M341" s="32"/>
      <c r="N341" s="32"/>
    </row>
    <row r="342" spans="1:14" hidden="1" outlineLevel="1" x14ac:dyDescent="0.35">
      <c r="A342" s="34" t="s">
        <v>201</v>
      </c>
      <c r="B342" s="35" t="s">
        <v>177</v>
      </c>
      <c r="H342" s="33"/>
      <c r="I342" s="32"/>
      <c r="J342" s="32"/>
      <c r="K342" s="32"/>
      <c r="L342" s="32"/>
      <c r="M342" s="32"/>
      <c r="N342" s="32"/>
    </row>
    <row r="343" spans="1:14" hidden="1" outlineLevel="1" x14ac:dyDescent="0.35">
      <c r="A343" s="34" t="s">
        <v>200</v>
      </c>
      <c r="B343" s="35" t="s">
        <v>177</v>
      </c>
      <c r="H343" s="33"/>
      <c r="I343" s="32"/>
      <c r="J343" s="32"/>
      <c r="K343" s="32"/>
      <c r="L343" s="32"/>
      <c r="M343" s="32"/>
      <c r="N343" s="32"/>
    </row>
    <row r="344" spans="1:14" hidden="1" outlineLevel="1" x14ac:dyDescent="0.35">
      <c r="A344" s="34" t="s">
        <v>199</v>
      </c>
      <c r="B344" s="35" t="s">
        <v>177</v>
      </c>
      <c r="H344" s="33"/>
      <c r="I344" s="32"/>
      <c r="J344" s="32"/>
      <c r="K344" s="32"/>
      <c r="L344" s="32"/>
      <c r="M344" s="32"/>
      <c r="N344" s="32"/>
    </row>
    <row r="345" spans="1:14" hidden="1" outlineLevel="1" x14ac:dyDescent="0.35">
      <c r="A345" s="34" t="s">
        <v>198</v>
      </c>
      <c r="B345" s="35" t="s">
        <v>177</v>
      </c>
      <c r="H345" s="33"/>
      <c r="I345" s="32"/>
      <c r="J345" s="32"/>
      <c r="K345" s="32"/>
      <c r="L345" s="32"/>
      <c r="M345" s="32"/>
      <c r="N345" s="32"/>
    </row>
    <row r="346" spans="1:14" hidden="1" outlineLevel="1" x14ac:dyDescent="0.35">
      <c r="A346" s="34" t="s">
        <v>197</v>
      </c>
      <c r="B346" s="35" t="s">
        <v>177</v>
      </c>
      <c r="H346" s="33"/>
      <c r="I346" s="32"/>
      <c r="J346" s="32"/>
      <c r="K346" s="32"/>
      <c r="L346" s="32"/>
      <c r="M346" s="32"/>
      <c r="N346" s="32"/>
    </row>
    <row r="347" spans="1:14" hidden="1" outlineLevel="1" x14ac:dyDescent="0.35">
      <c r="A347" s="34" t="s">
        <v>196</v>
      </c>
      <c r="B347" s="35" t="s">
        <v>177</v>
      </c>
      <c r="H347" s="33"/>
      <c r="I347" s="32"/>
      <c r="J347" s="32"/>
      <c r="K347" s="32"/>
      <c r="L347" s="32"/>
      <c r="M347" s="32"/>
      <c r="N347" s="32"/>
    </row>
    <row r="348" spans="1:14" hidden="1" outlineLevel="1" x14ac:dyDescent="0.35">
      <c r="A348" s="34" t="s">
        <v>195</v>
      </c>
      <c r="B348" s="35" t="s">
        <v>177</v>
      </c>
      <c r="H348" s="33"/>
      <c r="I348" s="32"/>
      <c r="J348" s="32"/>
      <c r="K348" s="32"/>
      <c r="L348" s="32"/>
      <c r="M348" s="32"/>
      <c r="N348" s="32"/>
    </row>
    <row r="349" spans="1:14" hidden="1" outlineLevel="1" x14ac:dyDescent="0.35">
      <c r="A349" s="34" t="s">
        <v>194</v>
      </c>
      <c r="B349" s="35" t="s">
        <v>177</v>
      </c>
      <c r="H349" s="33"/>
      <c r="I349" s="32"/>
      <c r="J349" s="32"/>
      <c r="K349" s="32"/>
      <c r="L349" s="32"/>
      <c r="M349" s="32"/>
      <c r="N349" s="32"/>
    </row>
    <row r="350" spans="1:14" hidden="1" outlineLevel="1" x14ac:dyDescent="0.35">
      <c r="A350" s="34" t="s">
        <v>193</v>
      </c>
      <c r="B350" s="35" t="s">
        <v>177</v>
      </c>
      <c r="H350" s="33"/>
      <c r="I350" s="32"/>
      <c r="J350" s="32"/>
      <c r="K350" s="32"/>
      <c r="L350" s="32"/>
      <c r="M350" s="32"/>
      <c r="N350" s="32"/>
    </row>
    <row r="351" spans="1:14" hidden="1" outlineLevel="1" x14ac:dyDescent="0.35">
      <c r="A351" s="34" t="s">
        <v>192</v>
      </c>
      <c r="B351" s="35" t="s">
        <v>177</v>
      </c>
      <c r="H351" s="33"/>
      <c r="I351" s="32"/>
      <c r="J351" s="32"/>
      <c r="K351" s="32"/>
      <c r="L351" s="32"/>
      <c r="M351" s="32"/>
      <c r="N351" s="32"/>
    </row>
    <row r="352" spans="1:14" hidden="1" outlineLevel="1" x14ac:dyDescent="0.35">
      <c r="A352" s="34" t="s">
        <v>191</v>
      </c>
      <c r="B352" s="35" t="s">
        <v>177</v>
      </c>
      <c r="H352" s="33"/>
      <c r="I352" s="32"/>
      <c r="J352" s="32"/>
      <c r="K352" s="32"/>
      <c r="L352" s="32"/>
      <c r="M352" s="32"/>
      <c r="N352" s="32"/>
    </row>
    <row r="353" spans="1:14" hidden="1" outlineLevel="1" x14ac:dyDescent="0.35">
      <c r="A353" s="34" t="s">
        <v>190</v>
      </c>
      <c r="B353" s="35" t="s">
        <v>177</v>
      </c>
      <c r="H353" s="33"/>
      <c r="I353" s="32"/>
      <c r="J353" s="32"/>
      <c r="K353" s="32"/>
      <c r="L353" s="32"/>
      <c r="M353" s="32"/>
      <c r="N353" s="32"/>
    </row>
    <row r="354" spans="1:14" hidden="1" outlineLevel="1" x14ac:dyDescent="0.35">
      <c r="A354" s="34" t="s">
        <v>189</v>
      </c>
      <c r="B354" s="35" t="s">
        <v>177</v>
      </c>
      <c r="H354" s="33"/>
      <c r="I354" s="32"/>
      <c r="J354" s="32"/>
      <c r="K354" s="32"/>
      <c r="L354" s="32"/>
      <c r="M354" s="32"/>
      <c r="N354" s="32"/>
    </row>
    <row r="355" spans="1:14" hidden="1" outlineLevel="1" x14ac:dyDescent="0.35">
      <c r="A355" s="34" t="s">
        <v>188</v>
      </c>
      <c r="B355" s="35" t="s">
        <v>177</v>
      </c>
      <c r="H355" s="33"/>
      <c r="I355" s="32"/>
      <c r="J355" s="32"/>
      <c r="K355" s="32"/>
      <c r="L355" s="32"/>
      <c r="M355" s="32"/>
      <c r="N355" s="32"/>
    </row>
    <row r="356" spans="1:14" hidden="1" outlineLevel="1" x14ac:dyDescent="0.35">
      <c r="A356" s="34" t="s">
        <v>187</v>
      </c>
      <c r="B356" s="35" t="s">
        <v>177</v>
      </c>
      <c r="H356" s="33"/>
      <c r="I356" s="32"/>
      <c r="J356" s="32"/>
      <c r="K356" s="32"/>
      <c r="L356" s="32"/>
      <c r="M356" s="32"/>
      <c r="N356" s="32"/>
    </row>
    <row r="357" spans="1:14" hidden="1" outlineLevel="1" x14ac:dyDescent="0.35">
      <c r="A357" s="34" t="s">
        <v>186</v>
      </c>
      <c r="B357" s="35" t="s">
        <v>177</v>
      </c>
      <c r="H357" s="33"/>
      <c r="I357" s="32"/>
      <c r="J357" s="32"/>
      <c r="K357" s="32"/>
      <c r="L357" s="32"/>
      <c r="M357" s="32"/>
      <c r="N357" s="32"/>
    </row>
    <row r="358" spans="1:14" hidden="1" outlineLevel="1" x14ac:dyDescent="0.35">
      <c r="A358" s="34" t="s">
        <v>185</v>
      </c>
      <c r="B358" s="35" t="s">
        <v>177</v>
      </c>
      <c r="H358" s="33"/>
      <c r="I358" s="32"/>
      <c r="J358" s="32"/>
      <c r="K358" s="32"/>
      <c r="L358" s="32"/>
      <c r="M358" s="32"/>
      <c r="N358" s="32"/>
    </row>
    <row r="359" spans="1:14" hidden="1" outlineLevel="1" x14ac:dyDescent="0.35">
      <c r="A359" s="34" t="s">
        <v>184</v>
      </c>
      <c r="B359" s="35" t="s">
        <v>177</v>
      </c>
      <c r="H359" s="33"/>
      <c r="I359" s="32"/>
      <c r="J359" s="32"/>
      <c r="K359" s="32"/>
      <c r="L359" s="32"/>
      <c r="M359" s="32"/>
      <c r="N359" s="32"/>
    </row>
    <row r="360" spans="1:14" hidden="1" outlineLevel="1" x14ac:dyDescent="0.35">
      <c r="A360" s="34" t="s">
        <v>183</v>
      </c>
      <c r="B360" s="35" t="s">
        <v>177</v>
      </c>
      <c r="H360" s="33"/>
      <c r="I360" s="32"/>
      <c r="J360" s="32"/>
      <c r="K360" s="32"/>
      <c r="L360" s="32"/>
      <c r="M360" s="32"/>
      <c r="N360" s="32"/>
    </row>
    <row r="361" spans="1:14" hidden="1" outlineLevel="1" x14ac:dyDescent="0.35">
      <c r="A361" s="34" t="s">
        <v>182</v>
      </c>
      <c r="B361" s="35" t="s">
        <v>177</v>
      </c>
      <c r="H361" s="33"/>
      <c r="I361" s="32"/>
      <c r="J361" s="32"/>
      <c r="K361" s="32"/>
      <c r="L361" s="32"/>
      <c r="M361" s="32"/>
      <c r="N361" s="32"/>
    </row>
    <row r="362" spans="1:14" hidden="1" outlineLevel="1" x14ac:dyDescent="0.35">
      <c r="A362" s="34" t="s">
        <v>181</v>
      </c>
      <c r="B362" s="35" t="s">
        <v>177</v>
      </c>
      <c r="H362" s="33"/>
      <c r="I362" s="32"/>
      <c r="J362" s="32"/>
      <c r="K362" s="32"/>
      <c r="L362" s="32"/>
      <c r="M362" s="32"/>
      <c r="N362" s="32"/>
    </row>
    <row r="363" spans="1:14" hidden="1" outlineLevel="1" x14ac:dyDescent="0.35">
      <c r="A363" s="34" t="s">
        <v>180</v>
      </c>
      <c r="B363" s="35" t="s">
        <v>177</v>
      </c>
      <c r="H363" s="33"/>
      <c r="I363" s="32"/>
      <c r="J363" s="32"/>
      <c r="K363" s="32"/>
      <c r="L363" s="32"/>
      <c r="M363" s="32"/>
      <c r="N363" s="32"/>
    </row>
    <row r="364" spans="1:14" hidden="1" outlineLevel="1" x14ac:dyDescent="0.35">
      <c r="A364" s="34" t="s">
        <v>179</v>
      </c>
      <c r="B364" s="35" t="s">
        <v>177</v>
      </c>
      <c r="H364" s="33"/>
      <c r="I364" s="32"/>
      <c r="J364" s="32"/>
      <c r="K364" s="32"/>
      <c r="L364" s="32"/>
      <c r="M364" s="32"/>
      <c r="N364" s="32"/>
    </row>
    <row r="365" spans="1:14" hidden="1" outlineLevel="1" x14ac:dyDescent="0.35">
      <c r="A365" s="34" t="s">
        <v>178</v>
      </c>
      <c r="B365" s="35" t="s">
        <v>177</v>
      </c>
      <c r="H365" s="33"/>
      <c r="I365" s="32"/>
      <c r="J365" s="32"/>
      <c r="K365" s="32"/>
      <c r="L365" s="32"/>
      <c r="M365" s="32"/>
      <c r="N365" s="32"/>
    </row>
    <row r="366" spans="1:14" collapsed="1" x14ac:dyDescent="0.35">
      <c r="H366" s="33"/>
      <c r="I366" s="32"/>
      <c r="J366" s="32"/>
      <c r="K366" s="32"/>
      <c r="L366" s="32"/>
      <c r="M366" s="32"/>
      <c r="N366" s="32"/>
    </row>
    <row r="367" spans="1:14" x14ac:dyDescent="0.35">
      <c r="H367" s="33"/>
      <c r="I367" s="32"/>
      <c r="J367" s="32"/>
      <c r="K367" s="32"/>
      <c r="L367" s="32"/>
      <c r="M367" s="32"/>
      <c r="N367" s="32"/>
    </row>
    <row r="368" spans="1:14" x14ac:dyDescent="0.35">
      <c r="H368" s="33"/>
      <c r="I368" s="32"/>
      <c r="J368" s="32"/>
      <c r="K368" s="32"/>
      <c r="L368" s="32"/>
      <c r="M368" s="32"/>
      <c r="N368" s="32"/>
    </row>
    <row r="369" spans="1:14" x14ac:dyDescent="0.35">
      <c r="A369" s="32"/>
      <c r="B369" s="32"/>
      <c r="C369" s="32"/>
      <c r="D369" s="32"/>
      <c r="E369" s="32"/>
      <c r="F369" s="32"/>
      <c r="G369" s="32"/>
      <c r="H369" s="33"/>
      <c r="I369" s="32"/>
      <c r="J369" s="32"/>
      <c r="K369" s="32"/>
      <c r="L369" s="32"/>
      <c r="M369" s="32"/>
      <c r="N369" s="32"/>
    </row>
    <row r="370" spans="1:14" x14ac:dyDescent="0.35">
      <c r="A370" s="32"/>
      <c r="B370" s="32"/>
      <c r="C370" s="32"/>
      <c r="D370" s="32"/>
      <c r="E370" s="32"/>
      <c r="F370" s="32"/>
      <c r="G370" s="32"/>
      <c r="H370" s="33"/>
      <c r="I370" s="32"/>
      <c r="J370" s="32"/>
      <c r="K370" s="32"/>
      <c r="L370" s="32"/>
      <c r="M370" s="32"/>
      <c r="N370" s="32"/>
    </row>
    <row r="371" spans="1:14" x14ac:dyDescent="0.35">
      <c r="A371" s="32"/>
      <c r="B371" s="32"/>
      <c r="C371" s="32"/>
      <c r="D371" s="32"/>
      <c r="E371" s="32"/>
      <c r="F371" s="32"/>
      <c r="G371" s="32"/>
      <c r="H371" s="33"/>
      <c r="I371" s="32"/>
      <c r="J371" s="32"/>
      <c r="K371" s="32"/>
      <c r="L371" s="32"/>
      <c r="M371" s="32"/>
      <c r="N371" s="32"/>
    </row>
    <row r="372" spans="1:14" x14ac:dyDescent="0.35">
      <c r="A372" s="32"/>
      <c r="B372" s="32"/>
      <c r="C372" s="32"/>
      <c r="D372" s="32"/>
      <c r="E372" s="32"/>
      <c r="F372" s="32"/>
      <c r="G372" s="32"/>
      <c r="H372" s="33"/>
      <c r="I372" s="32"/>
      <c r="J372" s="32"/>
      <c r="K372" s="32"/>
      <c r="L372" s="32"/>
      <c r="M372" s="32"/>
      <c r="N372" s="32"/>
    </row>
    <row r="373" spans="1:14" x14ac:dyDescent="0.35">
      <c r="A373" s="32"/>
      <c r="B373" s="32"/>
      <c r="C373" s="32"/>
      <c r="D373" s="32"/>
      <c r="E373" s="32"/>
      <c r="F373" s="32"/>
      <c r="G373" s="32"/>
      <c r="H373" s="33"/>
      <c r="I373" s="32"/>
      <c r="J373" s="32"/>
      <c r="K373" s="32"/>
      <c r="L373" s="32"/>
      <c r="M373" s="32"/>
      <c r="N373" s="32"/>
    </row>
    <row r="374" spans="1:14" x14ac:dyDescent="0.35">
      <c r="A374" s="32"/>
      <c r="B374" s="32"/>
      <c r="C374" s="32"/>
      <c r="D374" s="32"/>
      <c r="E374" s="32"/>
      <c r="F374" s="32"/>
      <c r="G374" s="32"/>
      <c r="H374" s="33"/>
      <c r="I374" s="32"/>
      <c r="J374" s="32"/>
      <c r="K374" s="32"/>
      <c r="L374" s="32"/>
      <c r="M374" s="32"/>
      <c r="N374" s="32"/>
    </row>
    <row r="375" spans="1:14" x14ac:dyDescent="0.35">
      <c r="A375" s="32"/>
      <c r="B375" s="32"/>
      <c r="C375" s="32"/>
      <c r="D375" s="32"/>
      <c r="E375" s="32"/>
      <c r="F375" s="32"/>
      <c r="G375" s="32"/>
      <c r="H375" s="33"/>
      <c r="I375" s="32"/>
      <c r="J375" s="32"/>
      <c r="K375" s="32"/>
      <c r="L375" s="32"/>
      <c r="M375" s="32"/>
      <c r="N375" s="32"/>
    </row>
    <row r="376" spans="1:14" x14ac:dyDescent="0.35">
      <c r="A376" s="32"/>
      <c r="B376" s="32"/>
      <c r="C376" s="32"/>
      <c r="D376" s="32"/>
      <c r="E376" s="32"/>
      <c r="F376" s="32"/>
      <c r="G376" s="32"/>
      <c r="H376" s="33"/>
      <c r="I376" s="32"/>
      <c r="J376" s="32"/>
      <c r="K376" s="32"/>
      <c r="L376" s="32"/>
      <c r="M376" s="32"/>
      <c r="N376" s="32"/>
    </row>
    <row r="377" spans="1:14" x14ac:dyDescent="0.35">
      <c r="A377" s="32"/>
      <c r="B377" s="32"/>
      <c r="C377" s="32"/>
      <c r="D377" s="32"/>
      <c r="E377" s="32"/>
      <c r="F377" s="32"/>
      <c r="G377" s="32"/>
      <c r="H377" s="33"/>
      <c r="I377" s="32"/>
      <c r="J377" s="32"/>
      <c r="K377" s="32"/>
      <c r="L377" s="32"/>
      <c r="M377" s="32"/>
      <c r="N377" s="32"/>
    </row>
    <row r="378" spans="1:14" x14ac:dyDescent="0.35">
      <c r="A378" s="32"/>
      <c r="B378" s="32"/>
      <c r="C378" s="32"/>
      <c r="D378" s="32"/>
      <c r="E378" s="32"/>
      <c r="F378" s="32"/>
      <c r="G378" s="32"/>
      <c r="H378" s="33"/>
      <c r="I378" s="32"/>
      <c r="J378" s="32"/>
      <c r="K378" s="32"/>
      <c r="L378" s="32"/>
      <c r="M378" s="32"/>
      <c r="N378" s="32"/>
    </row>
    <row r="379" spans="1:14" x14ac:dyDescent="0.35">
      <c r="A379" s="32"/>
      <c r="B379" s="32"/>
      <c r="C379" s="32"/>
      <c r="D379" s="32"/>
      <c r="E379" s="32"/>
      <c r="F379" s="32"/>
      <c r="G379" s="32"/>
      <c r="H379" s="33"/>
      <c r="I379" s="32"/>
      <c r="J379" s="32"/>
      <c r="K379" s="32"/>
      <c r="L379" s="32"/>
      <c r="M379" s="32"/>
      <c r="N379" s="32"/>
    </row>
    <row r="380" spans="1:14" x14ac:dyDescent="0.35">
      <c r="A380" s="32"/>
      <c r="B380" s="32"/>
      <c r="C380" s="32"/>
      <c r="D380" s="32"/>
      <c r="E380" s="32"/>
      <c r="F380" s="32"/>
      <c r="G380" s="32"/>
      <c r="H380" s="33"/>
      <c r="I380" s="32"/>
      <c r="J380" s="32"/>
      <c r="K380" s="32"/>
      <c r="L380" s="32"/>
      <c r="M380" s="32"/>
      <c r="N380" s="32"/>
    </row>
    <row r="381" spans="1:14" x14ac:dyDescent="0.35">
      <c r="A381" s="32"/>
      <c r="B381" s="32"/>
      <c r="C381" s="32"/>
      <c r="D381" s="32"/>
      <c r="E381" s="32"/>
      <c r="F381" s="32"/>
      <c r="G381" s="32"/>
      <c r="H381" s="33"/>
      <c r="I381" s="32"/>
      <c r="J381" s="32"/>
      <c r="K381" s="32"/>
      <c r="L381" s="32"/>
      <c r="M381" s="32"/>
      <c r="N381" s="32"/>
    </row>
    <row r="382" spans="1:14" x14ac:dyDescent="0.35">
      <c r="A382" s="32"/>
      <c r="B382" s="32"/>
      <c r="C382" s="32"/>
      <c r="D382" s="32"/>
      <c r="E382" s="32"/>
      <c r="F382" s="32"/>
      <c r="G382" s="32"/>
      <c r="H382" s="33"/>
      <c r="I382" s="32"/>
      <c r="J382" s="32"/>
      <c r="K382" s="32"/>
      <c r="L382" s="32"/>
      <c r="M382" s="32"/>
      <c r="N382" s="32"/>
    </row>
    <row r="383" spans="1:14" x14ac:dyDescent="0.35">
      <c r="A383" s="32"/>
      <c r="B383" s="32"/>
      <c r="C383" s="32"/>
      <c r="D383" s="32"/>
      <c r="E383" s="32"/>
      <c r="F383" s="32"/>
      <c r="G383" s="32"/>
      <c r="H383" s="33"/>
      <c r="I383" s="32"/>
      <c r="J383" s="32"/>
      <c r="K383" s="32"/>
      <c r="L383" s="32"/>
      <c r="M383" s="32"/>
      <c r="N383" s="32"/>
    </row>
    <row r="384" spans="1:14" x14ac:dyDescent="0.35">
      <c r="A384" s="32"/>
      <c r="B384" s="32"/>
      <c r="C384" s="32"/>
      <c r="D384" s="32"/>
      <c r="E384" s="32"/>
      <c r="F384" s="32"/>
      <c r="G384" s="32"/>
      <c r="H384" s="33"/>
      <c r="I384" s="32"/>
      <c r="J384" s="32"/>
      <c r="K384" s="32"/>
      <c r="L384" s="32"/>
      <c r="M384" s="32"/>
      <c r="N384" s="32"/>
    </row>
    <row r="385" spans="1:14" x14ac:dyDescent="0.35">
      <c r="A385" s="32"/>
      <c r="B385" s="32"/>
      <c r="C385" s="32"/>
      <c r="D385" s="32"/>
      <c r="E385" s="32"/>
      <c r="F385" s="32"/>
      <c r="G385" s="32"/>
      <c r="H385" s="33"/>
      <c r="I385" s="32"/>
      <c r="J385" s="32"/>
      <c r="K385" s="32"/>
      <c r="L385" s="32"/>
      <c r="M385" s="32"/>
      <c r="N385" s="32"/>
    </row>
    <row r="386" spans="1:14" x14ac:dyDescent="0.35">
      <c r="A386" s="32"/>
      <c r="B386" s="32"/>
      <c r="C386" s="32"/>
      <c r="D386" s="32"/>
      <c r="E386" s="32"/>
      <c r="F386" s="32"/>
      <c r="G386" s="32"/>
      <c r="H386" s="33"/>
      <c r="I386" s="32"/>
      <c r="J386" s="32"/>
      <c r="K386" s="32"/>
      <c r="L386" s="32"/>
      <c r="M386" s="32"/>
      <c r="N386" s="32"/>
    </row>
    <row r="387" spans="1:14" x14ac:dyDescent="0.35">
      <c r="A387" s="32"/>
      <c r="B387" s="32"/>
      <c r="C387" s="32"/>
      <c r="D387" s="32"/>
      <c r="E387" s="32"/>
      <c r="F387" s="32"/>
      <c r="G387" s="32"/>
      <c r="H387" s="33"/>
      <c r="I387" s="32"/>
      <c r="J387" s="32"/>
      <c r="K387" s="32"/>
      <c r="L387" s="32"/>
      <c r="M387" s="32"/>
      <c r="N387" s="32"/>
    </row>
    <row r="388" spans="1:14" x14ac:dyDescent="0.35">
      <c r="A388" s="32"/>
      <c r="B388" s="32"/>
      <c r="C388" s="32"/>
      <c r="D388" s="32"/>
      <c r="E388" s="32"/>
      <c r="F388" s="32"/>
      <c r="G388" s="32"/>
      <c r="H388" s="33"/>
      <c r="I388" s="32"/>
      <c r="J388" s="32"/>
      <c r="K388" s="32"/>
      <c r="L388" s="32"/>
      <c r="M388" s="32"/>
      <c r="N388" s="32"/>
    </row>
    <row r="389" spans="1:14" x14ac:dyDescent="0.35">
      <c r="A389" s="32"/>
      <c r="B389" s="32"/>
      <c r="C389" s="32"/>
      <c r="D389" s="32"/>
      <c r="E389" s="32"/>
      <c r="F389" s="32"/>
      <c r="G389" s="32"/>
      <c r="H389" s="33"/>
      <c r="I389" s="32"/>
      <c r="J389" s="32"/>
      <c r="K389" s="32"/>
      <c r="L389" s="32"/>
      <c r="M389" s="32"/>
      <c r="N389" s="32"/>
    </row>
    <row r="390" spans="1:14" x14ac:dyDescent="0.35">
      <c r="A390" s="32"/>
      <c r="B390" s="32"/>
      <c r="C390" s="32"/>
      <c r="D390" s="32"/>
      <c r="E390" s="32"/>
      <c r="F390" s="32"/>
      <c r="G390" s="32"/>
      <c r="H390" s="33"/>
      <c r="I390" s="32"/>
      <c r="J390" s="32"/>
      <c r="K390" s="32"/>
      <c r="L390" s="32"/>
      <c r="M390" s="32"/>
      <c r="N390" s="32"/>
    </row>
    <row r="391" spans="1:14" x14ac:dyDescent="0.35">
      <c r="A391" s="32"/>
      <c r="B391" s="32"/>
      <c r="C391" s="32"/>
      <c r="D391" s="32"/>
      <c r="E391" s="32"/>
      <c r="F391" s="32"/>
      <c r="G391" s="32"/>
      <c r="H391" s="33"/>
      <c r="I391" s="32"/>
      <c r="J391" s="32"/>
      <c r="K391" s="32"/>
      <c r="L391" s="32"/>
      <c r="M391" s="32"/>
      <c r="N391" s="32"/>
    </row>
    <row r="392" spans="1:14" x14ac:dyDescent="0.35">
      <c r="A392" s="32"/>
      <c r="B392" s="32"/>
      <c r="C392" s="32"/>
      <c r="D392" s="32"/>
      <c r="E392" s="32"/>
      <c r="F392" s="32"/>
      <c r="G392" s="32"/>
      <c r="H392" s="33"/>
      <c r="I392" s="32"/>
      <c r="J392" s="32"/>
      <c r="K392" s="32"/>
      <c r="L392" s="32"/>
      <c r="M392" s="32"/>
      <c r="N392" s="32"/>
    </row>
    <row r="393" spans="1:14" x14ac:dyDescent="0.35">
      <c r="A393" s="32"/>
      <c r="B393" s="32"/>
      <c r="C393" s="32"/>
      <c r="D393" s="32"/>
      <c r="E393" s="32"/>
      <c r="F393" s="32"/>
      <c r="G393" s="32"/>
      <c r="H393" s="33"/>
      <c r="I393" s="32"/>
      <c r="J393" s="32"/>
      <c r="K393" s="32"/>
      <c r="L393" s="32"/>
      <c r="M393" s="32"/>
      <c r="N393" s="32"/>
    </row>
    <row r="394" spans="1:14" x14ac:dyDescent="0.35">
      <c r="A394" s="32"/>
      <c r="B394" s="32"/>
      <c r="C394" s="32"/>
      <c r="D394" s="32"/>
      <c r="E394" s="32"/>
      <c r="F394" s="32"/>
      <c r="G394" s="32"/>
      <c r="H394" s="33"/>
      <c r="I394" s="32"/>
      <c r="J394" s="32"/>
      <c r="K394" s="32"/>
      <c r="L394" s="32"/>
      <c r="M394" s="32"/>
      <c r="N394" s="32"/>
    </row>
    <row r="395" spans="1:14" x14ac:dyDescent="0.35">
      <c r="A395" s="32"/>
      <c r="B395" s="32"/>
      <c r="C395" s="32"/>
      <c r="D395" s="32"/>
      <c r="E395" s="32"/>
      <c r="F395" s="32"/>
      <c r="G395" s="32"/>
      <c r="H395" s="33"/>
      <c r="I395" s="32"/>
      <c r="J395" s="32"/>
      <c r="K395" s="32"/>
      <c r="L395" s="32"/>
      <c r="M395" s="32"/>
      <c r="N395" s="32"/>
    </row>
    <row r="396" spans="1:14" x14ac:dyDescent="0.35">
      <c r="A396" s="32"/>
      <c r="B396" s="32"/>
      <c r="C396" s="32"/>
      <c r="D396" s="32"/>
      <c r="E396" s="32"/>
      <c r="F396" s="32"/>
      <c r="G396" s="32"/>
      <c r="H396" s="33"/>
      <c r="I396" s="32"/>
      <c r="J396" s="32"/>
      <c r="K396" s="32"/>
      <c r="L396" s="32"/>
      <c r="M396" s="32"/>
      <c r="N396" s="32"/>
    </row>
    <row r="397" spans="1:14" x14ac:dyDescent="0.35">
      <c r="A397" s="32"/>
      <c r="B397" s="32"/>
      <c r="C397" s="32"/>
      <c r="D397" s="32"/>
      <c r="E397" s="32"/>
      <c r="F397" s="32"/>
      <c r="G397" s="32"/>
      <c r="H397" s="33"/>
      <c r="I397" s="32"/>
      <c r="J397" s="32"/>
      <c r="K397" s="32"/>
      <c r="L397" s="32"/>
      <c r="M397" s="32"/>
      <c r="N397" s="32"/>
    </row>
    <row r="398" spans="1:14" x14ac:dyDescent="0.35">
      <c r="A398" s="32"/>
      <c r="B398" s="32"/>
      <c r="C398" s="32"/>
      <c r="D398" s="32"/>
      <c r="E398" s="32"/>
      <c r="F398" s="32"/>
      <c r="G398" s="32"/>
      <c r="H398" s="33"/>
      <c r="I398" s="32"/>
      <c r="J398" s="32"/>
      <c r="K398" s="32"/>
      <c r="L398" s="32"/>
      <c r="M398" s="32"/>
      <c r="N398" s="32"/>
    </row>
    <row r="399" spans="1:14" x14ac:dyDescent="0.35">
      <c r="A399" s="32"/>
      <c r="B399" s="32"/>
      <c r="C399" s="32"/>
      <c r="D399" s="32"/>
      <c r="E399" s="32"/>
      <c r="F399" s="32"/>
      <c r="G399" s="32"/>
      <c r="H399" s="33"/>
      <c r="I399" s="32"/>
      <c r="J399" s="32"/>
      <c r="K399" s="32"/>
      <c r="L399" s="32"/>
      <c r="M399" s="32"/>
      <c r="N399" s="32"/>
    </row>
    <row r="400" spans="1:14" x14ac:dyDescent="0.35">
      <c r="A400" s="32"/>
      <c r="B400" s="32"/>
      <c r="C400" s="32"/>
      <c r="D400" s="32"/>
      <c r="E400" s="32"/>
      <c r="F400" s="32"/>
      <c r="G400" s="32"/>
      <c r="H400" s="33"/>
      <c r="I400" s="32"/>
      <c r="J400" s="32"/>
      <c r="K400" s="32"/>
      <c r="L400" s="32"/>
      <c r="M400" s="32"/>
      <c r="N400" s="32"/>
    </row>
    <row r="401" spans="1:14" x14ac:dyDescent="0.35">
      <c r="A401" s="32"/>
      <c r="B401" s="32"/>
      <c r="C401" s="32"/>
      <c r="D401" s="32"/>
      <c r="E401" s="32"/>
      <c r="F401" s="32"/>
      <c r="G401" s="32"/>
      <c r="H401" s="33"/>
      <c r="I401" s="32"/>
      <c r="J401" s="32"/>
      <c r="K401" s="32"/>
      <c r="L401" s="32"/>
      <c r="M401" s="32"/>
      <c r="N401" s="32"/>
    </row>
    <row r="402" spans="1:14" x14ac:dyDescent="0.35">
      <c r="A402" s="32"/>
      <c r="B402" s="32"/>
      <c r="C402" s="32"/>
      <c r="D402" s="32"/>
      <c r="E402" s="32"/>
      <c r="F402" s="32"/>
      <c r="G402" s="32"/>
      <c r="H402" s="33"/>
      <c r="I402" s="32"/>
      <c r="J402" s="32"/>
      <c r="K402" s="32"/>
      <c r="L402" s="32"/>
      <c r="M402" s="32"/>
      <c r="N402" s="32"/>
    </row>
    <row r="403" spans="1:14" x14ac:dyDescent="0.35">
      <c r="A403" s="32"/>
      <c r="B403" s="32"/>
      <c r="C403" s="32"/>
      <c r="D403" s="32"/>
      <c r="E403" s="32"/>
      <c r="F403" s="32"/>
      <c r="G403" s="32"/>
      <c r="H403" s="33"/>
      <c r="I403" s="32"/>
      <c r="J403" s="32"/>
      <c r="K403" s="32"/>
      <c r="L403" s="32"/>
      <c r="M403" s="32"/>
      <c r="N403" s="32"/>
    </row>
    <row r="404" spans="1:14" x14ac:dyDescent="0.35">
      <c r="A404" s="32"/>
      <c r="B404" s="32"/>
      <c r="C404" s="32"/>
      <c r="D404" s="32"/>
      <c r="E404" s="32"/>
      <c r="F404" s="32"/>
      <c r="G404" s="32"/>
      <c r="H404" s="33"/>
      <c r="I404" s="32"/>
      <c r="J404" s="32"/>
      <c r="K404" s="32"/>
      <c r="L404" s="32"/>
      <c r="M404" s="32"/>
      <c r="N404" s="32"/>
    </row>
    <row r="405" spans="1:14" x14ac:dyDescent="0.35">
      <c r="A405" s="32"/>
      <c r="B405" s="32"/>
      <c r="C405" s="32"/>
      <c r="D405" s="32"/>
      <c r="E405" s="32"/>
      <c r="F405" s="32"/>
      <c r="G405" s="32"/>
      <c r="H405" s="33"/>
      <c r="I405" s="32"/>
      <c r="J405" s="32"/>
      <c r="K405" s="32"/>
      <c r="L405" s="32"/>
      <c r="M405" s="32"/>
      <c r="N405" s="32"/>
    </row>
    <row r="406" spans="1:14" x14ac:dyDescent="0.35">
      <c r="A406" s="32"/>
      <c r="B406" s="32"/>
      <c r="C406" s="32"/>
      <c r="D406" s="32"/>
      <c r="E406" s="32"/>
      <c r="F406" s="32"/>
      <c r="G406" s="32"/>
      <c r="H406" s="33"/>
      <c r="I406" s="32"/>
      <c r="J406" s="32"/>
      <c r="K406" s="32"/>
      <c r="L406" s="32"/>
      <c r="M406" s="32"/>
      <c r="N406" s="32"/>
    </row>
    <row r="407" spans="1:14" x14ac:dyDescent="0.35">
      <c r="A407" s="32"/>
      <c r="B407" s="32"/>
      <c r="C407" s="32"/>
      <c r="D407" s="32"/>
      <c r="E407" s="32"/>
      <c r="F407" s="32"/>
      <c r="G407" s="32"/>
      <c r="H407" s="33"/>
      <c r="I407" s="32"/>
      <c r="J407" s="32"/>
      <c r="K407" s="32"/>
      <c r="L407" s="32"/>
      <c r="M407" s="32"/>
      <c r="N407" s="32"/>
    </row>
    <row r="408" spans="1:14" x14ac:dyDescent="0.35">
      <c r="A408" s="32"/>
      <c r="B408" s="32"/>
      <c r="C408" s="32"/>
      <c r="D408" s="32"/>
      <c r="E408" s="32"/>
      <c r="F408" s="32"/>
      <c r="G408" s="32"/>
      <c r="H408" s="33"/>
      <c r="I408" s="32"/>
      <c r="J408" s="32"/>
      <c r="K408" s="32"/>
      <c r="L408" s="32"/>
      <c r="M408" s="32"/>
      <c r="N408" s="32"/>
    </row>
    <row r="409" spans="1:14" x14ac:dyDescent="0.35">
      <c r="A409" s="32"/>
      <c r="B409" s="32"/>
      <c r="C409" s="32"/>
      <c r="D409" s="32"/>
      <c r="E409" s="32"/>
      <c r="F409" s="32"/>
      <c r="G409" s="32"/>
      <c r="H409" s="33"/>
      <c r="I409" s="32"/>
      <c r="J409" s="32"/>
      <c r="K409" s="32"/>
      <c r="L409" s="32"/>
      <c r="M409" s="32"/>
      <c r="N409" s="32"/>
    </row>
    <row r="410" spans="1:14" x14ac:dyDescent="0.35">
      <c r="A410" s="32"/>
      <c r="B410" s="32"/>
      <c r="C410" s="32"/>
      <c r="D410" s="32"/>
      <c r="E410" s="32"/>
      <c r="F410" s="32"/>
      <c r="G410" s="32"/>
      <c r="H410" s="33"/>
      <c r="I410" s="32"/>
      <c r="J410" s="32"/>
      <c r="K410" s="32"/>
      <c r="L410" s="32"/>
      <c r="M410" s="32"/>
      <c r="N410" s="32"/>
    </row>
    <row r="411" spans="1:14" x14ac:dyDescent="0.35">
      <c r="A411" s="32"/>
      <c r="B411" s="32"/>
      <c r="C411" s="32"/>
      <c r="D411" s="32"/>
      <c r="E411" s="32"/>
      <c r="F411" s="32"/>
      <c r="G411" s="32"/>
      <c r="H411" s="33"/>
      <c r="I411" s="32"/>
      <c r="J411" s="32"/>
      <c r="K411" s="32"/>
      <c r="L411" s="32"/>
      <c r="M411" s="32"/>
      <c r="N411" s="32"/>
    </row>
    <row r="412" spans="1:14" x14ac:dyDescent="0.35">
      <c r="A412" s="32"/>
      <c r="B412" s="32"/>
      <c r="C412" s="32"/>
      <c r="D412" s="32"/>
      <c r="E412" s="32"/>
      <c r="F412" s="32"/>
      <c r="G412" s="32"/>
      <c r="H412" s="33"/>
      <c r="I412" s="32"/>
      <c r="J412" s="32"/>
      <c r="K412" s="32"/>
      <c r="L412" s="32"/>
      <c r="M412" s="32"/>
      <c r="N412" s="32"/>
    </row>
    <row r="413" spans="1:14" x14ac:dyDescent="0.35">
      <c r="A413" s="32"/>
      <c r="B413" s="32"/>
      <c r="C413" s="32"/>
      <c r="D413" s="32"/>
      <c r="E413" s="32"/>
      <c r="F413" s="32"/>
      <c r="G413" s="32"/>
      <c r="H413" s="33"/>
      <c r="I413" s="32"/>
      <c r="J413" s="32"/>
      <c r="K413" s="32"/>
      <c r="L413" s="32"/>
      <c r="M413" s="32"/>
      <c r="N413" s="32"/>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B4F0E5E7-D5C1-46E0-BAFE-18E9D71DBEA1}"/>
    <hyperlink ref="B7" location="'A. HTT General'!B26" display="2. Regulatory Summary" xr:uid="{FA08FB26-797F-4458-A5A2-57092831D037}"/>
    <hyperlink ref="B8" location="'A. HTT General'!B36" display="3. General Cover Pool / Covered Bond Information" xr:uid="{5CE657A9-E0EA-4BD6-A1BB-17DF861FB4B5}"/>
    <hyperlink ref="B9" location="'A. HTT General'!B285" display="4. References to Capital Requirements Regulation (CRR) 129(7)" xr:uid="{9392F743-A38F-4D99-B9AE-B6D48A5A7444}"/>
    <hyperlink ref="B11" location="'A. HTT General'!B319" display="6. Other relevant information" xr:uid="{512A4516-9564-42C2-97B6-3D562BE3FB04}"/>
    <hyperlink ref="C289" location="'A. HTT General'!A39" display="'A. HTT General'!A39" xr:uid="{8C94F182-92ED-487A-B79B-91B559671244}"/>
    <hyperlink ref="C290" location="'B1. HTT Mortgage Assets'!B43" display="'B1. HTT Mortgage Assets'!B43" xr:uid="{C2E495C1-CDCE-4B28-91C0-0BEFB3FAF5A7}"/>
    <hyperlink ref="D290" location="'B2. HTT Public Sector Assets'!B48" display="'B2. HTT Public Sector Assets'!B48" xr:uid="{3DB833A0-32A8-430C-9DAB-322A2F455202}"/>
    <hyperlink ref="C291" location="'A. HTT General'!A52" display="'A. HTT General'!A52" xr:uid="{77615908-CF8D-4F36-BAB5-0277CEE04912}"/>
    <hyperlink ref="C295" location="'A. HTT General'!B163" display="'A. HTT General'!B163" xr:uid="{CAFFB121-C301-4DFD-9309-F746F6C8A9BF}"/>
    <hyperlink ref="C296" location="'A. HTT General'!B137" display="'A. HTT General'!B137" xr:uid="{FB49552E-7623-4A22-A371-567A23F1B341}"/>
    <hyperlink ref="C297" location="'C. HTT Harmonised Glossary'!B17" display="'C. HTT Harmonised Glossary'!B17" xr:uid="{BF892576-3876-4F3D-8348-ED7259780DA6}"/>
    <hyperlink ref="C298" location="'A. HTT General'!B65" display="'A. HTT General'!B65" xr:uid="{681455E5-A8DE-4EED-92EE-8C9ECD262199}"/>
    <hyperlink ref="C299" location="'A. HTT General'!B88" display="'A. HTT General'!B88" xr:uid="{5A68BE0C-84DE-4156-B8FA-5717C7812FAB}"/>
    <hyperlink ref="C300" location="'B1. HTT Mortgage Assets'!B180" display="'B1. HTT Mortgage Assets'!B180" xr:uid="{F8A327F3-AAB7-4377-A524-9BC321728671}"/>
    <hyperlink ref="D300" location="'B2. HTT Public Sector Assets'!B166" display="'B2. HTT Public Sector Assets'!B166" xr:uid="{07CE72EA-210C-45D0-93B2-C24F230FAA6D}"/>
    <hyperlink ref="B27" r:id="rId1" display="UCITS Compliance" xr:uid="{810911D7-57B3-4737-B79B-E474D0A775A1}"/>
    <hyperlink ref="B28" r:id="rId2" xr:uid="{EE04ED02-0602-46FF-9EB9-645C2E8A5AAB}"/>
    <hyperlink ref="B29" r:id="rId3" xr:uid="{88F6001A-4E85-490A-B089-DA380BD8E8F4}"/>
    <hyperlink ref="B10" location="'A. HTT General'!B311" display="5. References to Capital Requirements Regulation (CRR) 129(1)" xr:uid="{28374D4F-30CF-4C62-9827-E0D768D23D4C}"/>
    <hyperlink ref="D292" location="'B1. HTT Mortgage Assets'!B287" display="'B1. HTT Mortgage Assets'!B287" xr:uid="{DE5E73FA-2F34-4FB6-94D1-0004A93533D9}"/>
    <hyperlink ref="C292" location="'B1. HTT Mortgage Assets'!B186" display="'B1. HTT Mortgage Assets'!B186" xr:uid="{3DEAA594-76F5-405C-8620-E926279BD026}"/>
    <hyperlink ref="C288" location="'A. HTT General'!A38" display="'A. HTT General'!A38" xr:uid="{15D7E0C6-48D0-40B4-BAE3-F4D85E0A1080}"/>
    <hyperlink ref="C294" location="'A. HTT General'!B111" display="'A. HTT General'!B111" xr:uid="{56C7EF89-DB4F-4854-85E8-FEB5C4AFF791}"/>
    <hyperlink ref="F292" location="'B2. HTT Public Sector Assets'!A18" display="'B2. HTT Public Sector Assets'!A18" xr:uid="{FB647022-EA38-4498-82BD-DB10A6CAC0D5}"/>
    <hyperlink ref="D293" location="'B2. HTT Public Sector Assets'!B129" display="'B2. HTT Public Sector Assets'!B129" xr:uid="{7D5408B9-076D-4603-8717-3BF8A8977AC1}"/>
    <hyperlink ref="C293" location="'B1. HTT Mortgage Assets'!B149" display="'B1. HTT Mortgage Assets'!B149" xr:uid="{1136BA22-C579-43DF-8D38-CD71446AA9AB}"/>
    <hyperlink ref="C16" r:id="rId4" xr:uid="{AB7151D6-36A7-4484-B8E7-2F4035B3FF7C}"/>
    <hyperlink ref="C229" r:id="rId5" xr:uid="{33CFA537-F091-4180-9DF9-1B2754131FB0}"/>
    <hyperlink ref="C29" r:id="rId6" display="http://www.ecbc.eu/framework/show/id/73" xr:uid="{F8D58B32-ED20-490F-8B32-F92EA8448154}"/>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1956-106F-452B-99D8-8A3739865447}">
  <sheetPr>
    <tabColor rgb="FFE36E00"/>
  </sheetPr>
  <dimension ref="A1:N577"/>
  <sheetViews>
    <sheetView topLeftCell="A336" zoomScale="48" zoomScaleNormal="100" workbookViewId="0">
      <selection activeCell="D410" sqref="D410"/>
    </sheetView>
  </sheetViews>
  <sheetFormatPr baseColWidth="10" defaultColWidth="8.81640625" defaultRowHeight="14.5" outlineLevelRow="1" x14ac:dyDescent="0.35"/>
  <cols>
    <col min="1" max="1" width="13.81640625" style="34" customWidth="1"/>
    <col min="2" max="2" width="60.81640625" style="34" customWidth="1"/>
    <col min="3" max="3" width="41" style="34" customWidth="1"/>
    <col min="4" max="4" width="40.81640625" style="34" customWidth="1"/>
    <col min="5" max="5" width="6.81640625" style="34" customWidth="1"/>
    <col min="6" max="6" width="41.54296875" style="34" customWidth="1"/>
    <col min="7" max="7" width="41.54296875" style="33" customWidth="1"/>
    <col min="8" max="16384" width="8.81640625" style="32"/>
  </cols>
  <sheetData>
    <row r="1" spans="1:7" ht="31" x14ac:dyDescent="0.35">
      <c r="A1" s="13" t="s">
        <v>1382</v>
      </c>
      <c r="B1" s="13"/>
      <c r="C1" s="33"/>
      <c r="D1" s="33"/>
      <c r="E1" s="33"/>
      <c r="F1" s="115" t="s">
        <v>681</v>
      </c>
    </row>
    <row r="2" spans="1:7" ht="15" thickBot="1" x14ac:dyDescent="0.4">
      <c r="A2" s="33"/>
      <c r="B2" s="33"/>
      <c r="C2" s="33"/>
      <c r="D2" s="33"/>
      <c r="E2" s="33"/>
      <c r="F2" s="33"/>
    </row>
    <row r="3" spans="1:7" ht="19" thickBot="1" x14ac:dyDescent="0.4">
      <c r="A3" s="111"/>
      <c r="B3" s="113" t="s">
        <v>680</v>
      </c>
      <c r="C3" s="112" t="s">
        <v>499</v>
      </c>
      <c r="D3" s="111"/>
      <c r="E3" s="111"/>
      <c r="F3" s="33"/>
      <c r="G3" s="111"/>
    </row>
    <row r="4" spans="1:7" ht="15" thickBot="1" x14ac:dyDescent="0.4"/>
    <row r="5" spans="1:7" ht="18.5" x14ac:dyDescent="0.35">
      <c r="A5" s="42"/>
      <c r="B5" s="110" t="s">
        <v>1381</v>
      </c>
      <c r="C5" s="42"/>
      <c r="E5" s="41"/>
      <c r="F5" s="41"/>
    </row>
    <row r="6" spans="1:7" x14ac:dyDescent="0.35">
      <c r="B6" s="138" t="s">
        <v>1379</v>
      </c>
    </row>
    <row r="7" spans="1:7" x14ac:dyDescent="0.35">
      <c r="B7" s="137" t="s">
        <v>1138</v>
      </c>
    </row>
    <row r="8" spans="1:7" ht="15" thickBot="1" x14ac:dyDescent="0.4">
      <c r="B8" s="136" t="s">
        <v>1380</v>
      </c>
    </row>
    <row r="9" spans="1:7" x14ac:dyDescent="0.35">
      <c r="B9" s="135"/>
    </row>
    <row r="10" spans="1:7" ht="37" x14ac:dyDescent="0.35">
      <c r="A10" s="45" t="s">
        <v>676</v>
      </c>
      <c r="B10" s="45" t="s">
        <v>1379</v>
      </c>
      <c r="C10" s="44"/>
      <c r="D10" s="44"/>
      <c r="E10" s="44"/>
      <c r="F10" s="44"/>
      <c r="G10" s="43"/>
    </row>
    <row r="11" spans="1:7" ht="15" customHeight="1" x14ac:dyDescent="0.35">
      <c r="A11" s="39"/>
      <c r="B11" s="40" t="s">
        <v>1378</v>
      </c>
      <c r="C11" s="39" t="s">
        <v>372</v>
      </c>
      <c r="D11" s="39"/>
      <c r="E11" s="39"/>
      <c r="F11" s="37" t="s">
        <v>1145</v>
      </c>
      <c r="G11" s="37"/>
    </row>
    <row r="12" spans="1:7" x14ac:dyDescent="0.35">
      <c r="A12" s="34" t="s">
        <v>1377</v>
      </c>
      <c r="B12" s="34" t="s">
        <v>1376</v>
      </c>
      <c r="C12" s="80">
        <v>2526.8054918899957</v>
      </c>
      <c r="F12" s="60">
        <f>IF($C$15=0,"",IF(C12="[for completion]","",C12/$C$15))</f>
        <v>1</v>
      </c>
    </row>
    <row r="13" spans="1:7" x14ac:dyDescent="0.35">
      <c r="A13" s="34" t="s">
        <v>1375</v>
      </c>
      <c r="B13" s="34" t="s">
        <v>1374</v>
      </c>
      <c r="C13" s="80">
        <v>0</v>
      </c>
      <c r="F13" s="60">
        <f>IF($C$15=0,"",IF(C13="[for completion]","",C13/$C$15))</f>
        <v>0</v>
      </c>
    </row>
    <row r="14" spans="1:7" x14ac:dyDescent="0.35">
      <c r="A14" s="34" t="s">
        <v>1373</v>
      </c>
      <c r="B14" s="34" t="s">
        <v>364</v>
      </c>
      <c r="C14" s="80">
        <v>0</v>
      </c>
      <c r="F14" s="60">
        <f>IF($C$15=0,"",IF(C14="[for completion]","",C14/$C$15))</f>
        <v>0</v>
      </c>
    </row>
    <row r="15" spans="1:7" x14ac:dyDescent="0.35">
      <c r="A15" s="34" t="s">
        <v>1372</v>
      </c>
      <c r="B15" s="134" t="s">
        <v>362</v>
      </c>
      <c r="C15" s="62">
        <f>SUM(C12:C14)</f>
        <v>2526.8054918899957</v>
      </c>
      <c r="F15" s="95">
        <f>SUM(F12:F14)</f>
        <v>1</v>
      </c>
    </row>
    <row r="16" spans="1:7" hidden="1" outlineLevel="1" x14ac:dyDescent="0.35">
      <c r="A16" s="34" t="s">
        <v>1371</v>
      </c>
      <c r="B16" s="35" t="s">
        <v>1370</v>
      </c>
      <c r="C16" s="62"/>
      <c r="F16" s="60">
        <f t="shared" ref="F16:F26" si="0">IF($C$15=0,"",IF(C16="[for completion]","",C16/$C$15))</f>
        <v>0</v>
      </c>
    </row>
    <row r="17" spans="1:7" hidden="1" outlineLevel="1" x14ac:dyDescent="0.35">
      <c r="A17" s="34" t="s">
        <v>1369</v>
      </c>
      <c r="B17" s="35" t="s">
        <v>1368</v>
      </c>
      <c r="C17" s="62"/>
      <c r="F17" s="60">
        <f t="shared" si="0"/>
        <v>0</v>
      </c>
    </row>
    <row r="18" spans="1:7" hidden="1" outlineLevel="1" x14ac:dyDescent="0.35">
      <c r="A18" s="34" t="s">
        <v>1367</v>
      </c>
      <c r="B18" s="35" t="s">
        <v>354</v>
      </c>
      <c r="C18" s="62"/>
      <c r="F18" s="60">
        <f t="shared" si="0"/>
        <v>0</v>
      </c>
    </row>
    <row r="19" spans="1:7" hidden="1" outlineLevel="1" x14ac:dyDescent="0.35">
      <c r="A19" s="34" t="s">
        <v>1366</v>
      </c>
      <c r="B19" s="35" t="s">
        <v>354</v>
      </c>
      <c r="C19" s="62"/>
      <c r="F19" s="60">
        <f t="shared" si="0"/>
        <v>0</v>
      </c>
    </row>
    <row r="20" spans="1:7" hidden="1" outlineLevel="1" x14ac:dyDescent="0.35">
      <c r="A20" s="34" t="s">
        <v>1365</v>
      </c>
      <c r="B20" s="35" t="s">
        <v>354</v>
      </c>
      <c r="C20" s="62"/>
      <c r="F20" s="60">
        <f t="shared" si="0"/>
        <v>0</v>
      </c>
    </row>
    <row r="21" spans="1:7" hidden="1" outlineLevel="1" x14ac:dyDescent="0.35">
      <c r="A21" s="34" t="s">
        <v>1364</v>
      </c>
      <c r="B21" s="35" t="s">
        <v>354</v>
      </c>
      <c r="C21" s="62"/>
      <c r="F21" s="60">
        <f t="shared" si="0"/>
        <v>0</v>
      </c>
    </row>
    <row r="22" spans="1:7" hidden="1" outlineLevel="1" x14ac:dyDescent="0.35">
      <c r="A22" s="34" t="s">
        <v>1363</v>
      </c>
      <c r="B22" s="35" t="s">
        <v>354</v>
      </c>
      <c r="C22" s="62"/>
      <c r="F22" s="60">
        <f t="shared" si="0"/>
        <v>0</v>
      </c>
    </row>
    <row r="23" spans="1:7" hidden="1" outlineLevel="1" x14ac:dyDescent="0.35">
      <c r="A23" s="34" t="s">
        <v>1362</v>
      </c>
      <c r="B23" s="35" t="s">
        <v>354</v>
      </c>
      <c r="C23" s="62"/>
      <c r="F23" s="60">
        <f t="shared" si="0"/>
        <v>0</v>
      </c>
    </row>
    <row r="24" spans="1:7" hidden="1" outlineLevel="1" x14ac:dyDescent="0.35">
      <c r="A24" s="34" t="s">
        <v>1361</v>
      </c>
      <c r="B24" s="35" t="s">
        <v>354</v>
      </c>
      <c r="C24" s="62"/>
      <c r="F24" s="60">
        <f t="shared" si="0"/>
        <v>0</v>
      </c>
    </row>
    <row r="25" spans="1:7" hidden="1" outlineLevel="1" x14ac:dyDescent="0.35">
      <c r="A25" s="34" t="s">
        <v>1360</v>
      </c>
      <c r="B25" s="35" t="s">
        <v>354</v>
      </c>
      <c r="C25" s="62"/>
      <c r="F25" s="60">
        <f t="shared" si="0"/>
        <v>0</v>
      </c>
    </row>
    <row r="26" spans="1:7" hidden="1" outlineLevel="1" x14ac:dyDescent="0.35">
      <c r="A26" s="34" t="s">
        <v>1359</v>
      </c>
      <c r="B26" s="35" t="s">
        <v>354</v>
      </c>
      <c r="C26" s="92"/>
      <c r="D26" s="32"/>
      <c r="E26" s="32"/>
      <c r="F26" s="60">
        <f t="shared" si="0"/>
        <v>0</v>
      </c>
    </row>
    <row r="27" spans="1:7" ht="15" customHeight="1" collapsed="1" x14ac:dyDescent="0.35">
      <c r="A27" s="39"/>
      <c r="B27" s="40" t="s">
        <v>1358</v>
      </c>
      <c r="C27" s="39" t="s">
        <v>1357</v>
      </c>
      <c r="D27" s="39" t="s">
        <v>1356</v>
      </c>
      <c r="E27" s="38"/>
      <c r="F27" s="39" t="s">
        <v>1355</v>
      </c>
      <c r="G27" s="37"/>
    </row>
    <row r="28" spans="1:7" x14ac:dyDescent="0.35">
      <c r="A28" s="34" t="s">
        <v>1354</v>
      </c>
      <c r="B28" s="34" t="s">
        <v>1353</v>
      </c>
      <c r="C28" s="99">
        <v>25966</v>
      </c>
      <c r="D28" s="116">
        <v>0</v>
      </c>
      <c r="F28" s="116">
        <f>+C28+D28</f>
        <v>25966</v>
      </c>
    </row>
    <row r="29" spans="1:7" hidden="1" outlineLevel="1" x14ac:dyDescent="0.35">
      <c r="A29" s="34" t="s">
        <v>1352</v>
      </c>
      <c r="B29" s="36" t="s">
        <v>1351</v>
      </c>
      <c r="C29" s="116"/>
      <c r="D29" s="116"/>
      <c r="F29" s="116"/>
    </row>
    <row r="30" spans="1:7" hidden="1" outlineLevel="1" x14ac:dyDescent="0.35">
      <c r="A30" s="34" t="s">
        <v>1350</v>
      </c>
      <c r="B30" s="36" t="s">
        <v>1349</v>
      </c>
    </row>
    <row r="31" spans="1:7" hidden="1" outlineLevel="1" x14ac:dyDescent="0.35">
      <c r="A31" s="34" t="s">
        <v>1348</v>
      </c>
      <c r="B31" s="36"/>
    </row>
    <row r="32" spans="1:7" hidden="1" outlineLevel="1" x14ac:dyDescent="0.35">
      <c r="A32" s="34" t="s">
        <v>1347</v>
      </c>
      <c r="B32" s="36"/>
    </row>
    <row r="33" spans="1:7" hidden="1" outlineLevel="1" x14ac:dyDescent="0.35">
      <c r="A33" s="34" t="s">
        <v>1346</v>
      </c>
      <c r="B33" s="36"/>
    </row>
    <row r="34" spans="1:7" hidden="1" outlineLevel="1" x14ac:dyDescent="0.35">
      <c r="A34" s="34" t="s">
        <v>1345</v>
      </c>
      <c r="B34" s="36"/>
    </row>
    <row r="35" spans="1:7" ht="15" customHeight="1" collapsed="1" x14ac:dyDescent="0.35">
      <c r="A35" s="39"/>
      <c r="B35" s="40" t="s">
        <v>1344</v>
      </c>
      <c r="C35" s="39" t="s">
        <v>694</v>
      </c>
      <c r="D35" s="39" t="s">
        <v>718</v>
      </c>
      <c r="E35" s="38"/>
      <c r="F35" s="37" t="s">
        <v>1145</v>
      </c>
      <c r="G35" s="37"/>
    </row>
    <row r="36" spans="1:7" x14ac:dyDescent="0.35">
      <c r="A36" s="34" t="s">
        <v>1343</v>
      </c>
      <c r="B36" s="34" t="s">
        <v>1342</v>
      </c>
      <c r="C36" s="125">
        <f>'D2.Residential '!$D$156</f>
        <v>4.9558891217358373E-3</v>
      </c>
      <c r="D36" s="125">
        <v>0</v>
      </c>
      <c r="E36" s="124"/>
      <c r="F36" s="116">
        <f>+C36+D36</f>
        <v>4.9558891217358373E-3</v>
      </c>
    </row>
    <row r="37" spans="1:7" hidden="1" outlineLevel="1" x14ac:dyDescent="0.35">
      <c r="A37" s="34" t="s">
        <v>1341</v>
      </c>
      <c r="C37" s="95"/>
      <c r="D37" s="95"/>
      <c r="E37" s="124"/>
      <c r="F37" s="95"/>
    </row>
    <row r="38" spans="1:7" hidden="1" outlineLevel="1" x14ac:dyDescent="0.35">
      <c r="A38" s="34" t="s">
        <v>1340</v>
      </c>
      <c r="C38" s="95"/>
      <c r="D38" s="95"/>
      <c r="E38" s="124"/>
      <c r="F38" s="95"/>
    </row>
    <row r="39" spans="1:7" hidden="1" outlineLevel="1" x14ac:dyDescent="0.35">
      <c r="A39" s="34" t="s">
        <v>1339</v>
      </c>
      <c r="C39" s="95"/>
      <c r="D39" s="95"/>
      <c r="E39" s="124"/>
      <c r="F39" s="95"/>
    </row>
    <row r="40" spans="1:7" hidden="1" outlineLevel="1" x14ac:dyDescent="0.35">
      <c r="A40" s="34" t="s">
        <v>1338</v>
      </c>
      <c r="C40" s="95"/>
      <c r="D40" s="95"/>
      <c r="E40" s="124"/>
      <c r="F40" s="95"/>
    </row>
    <row r="41" spans="1:7" hidden="1" outlineLevel="1" x14ac:dyDescent="0.35">
      <c r="A41" s="34" t="s">
        <v>1337</v>
      </c>
      <c r="C41" s="95"/>
      <c r="D41" s="95"/>
      <c r="E41" s="124"/>
      <c r="F41" s="95"/>
    </row>
    <row r="42" spans="1:7" hidden="1" outlineLevel="1" x14ac:dyDescent="0.35">
      <c r="A42" s="34" t="s">
        <v>1336</v>
      </c>
      <c r="C42" s="95"/>
      <c r="D42" s="95"/>
      <c r="E42" s="124"/>
      <c r="F42" s="95"/>
    </row>
    <row r="43" spans="1:7" ht="15" customHeight="1" collapsed="1" x14ac:dyDescent="0.35">
      <c r="A43" s="39"/>
      <c r="B43" s="40" t="s">
        <v>1335</v>
      </c>
      <c r="C43" s="39" t="s">
        <v>694</v>
      </c>
      <c r="D43" s="39" t="s">
        <v>718</v>
      </c>
      <c r="E43" s="38"/>
      <c r="F43" s="37" t="s">
        <v>1145</v>
      </c>
      <c r="G43" s="37"/>
    </row>
    <row r="44" spans="1:7" x14ac:dyDescent="0.35">
      <c r="A44" s="34" t="s">
        <v>1334</v>
      </c>
      <c r="B44" s="133" t="s">
        <v>1333</v>
      </c>
      <c r="C44" s="132">
        <f>SUM(C45:C71)</f>
        <v>0.99999999999999489</v>
      </c>
      <c r="D44" s="132">
        <f>SUM(D45:D71)</f>
        <v>0</v>
      </c>
      <c r="E44" s="95"/>
      <c r="F44" s="132">
        <f>SUM(F45:F71)</f>
        <v>0.99999999999999489</v>
      </c>
      <c r="G44" s="34"/>
    </row>
    <row r="45" spans="1:7" x14ac:dyDescent="0.35">
      <c r="A45" s="34" t="s">
        <v>1332</v>
      </c>
      <c r="B45" s="34" t="s">
        <v>1331</v>
      </c>
      <c r="C45" s="125">
        <v>0</v>
      </c>
      <c r="D45" s="125">
        <v>0</v>
      </c>
      <c r="E45" s="95"/>
      <c r="F45" s="125">
        <f t="shared" ref="F45:F71" si="1">C45+D45</f>
        <v>0</v>
      </c>
      <c r="G45" s="34"/>
    </row>
    <row r="46" spans="1:7" x14ac:dyDescent="0.35">
      <c r="A46" s="34" t="s">
        <v>1330</v>
      </c>
      <c r="B46" s="34" t="s">
        <v>1329</v>
      </c>
      <c r="C46" s="125">
        <v>0</v>
      </c>
      <c r="D46" s="125">
        <v>0</v>
      </c>
      <c r="E46" s="95"/>
      <c r="F46" s="125">
        <f t="shared" si="1"/>
        <v>0</v>
      </c>
      <c r="G46" s="34"/>
    </row>
    <row r="47" spans="1:7" x14ac:dyDescent="0.35">
      <c r="A47" s="34" t="s">
        <v>1328</v>
      </c>
      <c r="B47" s="34" t="s">
        <v>1327</v>
      </c>
      <c r="C47" s="125">
        <v>0</v>
      </c>
      <c r="D47" s="125">
        <v>0</v>
      </c>
      <c r="E47" s="95"/>
      <c r="F47" s="125">
        <f t="shared" si="1"/>
        <v>0</v>
      </c>
      <c r="G47" s="34"/>
    </row>
    <row r="48" spans="1:7" x14ac:dyDescent="0.35">
      <c r="A48" s="34" t="s">
        <v>1326</v>
      </c>
      <c r="B48" s="34" t="s">
        <v>1325</v>
      </c>
      <c r="C48" s="125">
        <v>0</v>
      </c>
      <c r="D48" s="125">
        <v>0</v>
      </c>
      <c r="E48" s="95"/>
      <c r="F48" s="125">
        <f t="shared" si="1"/>
        <v>0</v>
      </c>
      <c r="G48" s="34"/>
    </row>
    <row r="49" spans="1:7" x14ac:dyDescent="0.35">
      <c r="A49" s="34" t="s">
        <v>1324</v>
      </c>
      <c r="B49" s="34" t="s">
        <v>1323</v>
      </c>
      <c r="C49" s="125">
        <v>0</v>
      </c>
      <c r="D49" s="125">
        <v>0</v>
      </c>
      <c r="E49" s="95"/>
      <c r="F49" s="125">
        <f t="shared" si="1"/>
        <v>0</v>
      </c>
      <c r="G49" s="34"/>
    </row>
    <row r="50" spans="1:7" x14ac:dyDescent="0.35">
      <c r="A50" s="34" t="s">
        <v>1322</v>
      </c>
      <c r="B50" s="34" t="s">
        <v>1321</v>
      </c>
      <c r="C50" s="125">
        <v>0</v>
      </c>
      <c r="D50" s="125">
        <v>0</v>
      </c>
      <c r="E50" s="95"/>
      <c r="F50" s="125">
        <f t="shared" si="1"/>
        <v>0</v>
      </c>
      <c r="G50" s="34"/>
    </row>
    <row r="51" spans="1:7" x14ac:dyDescent="0.35">
      <c r="A51" s="34" t="s">
        <v>1320</v>
      </c>
      <c r="B51" s="34" t="s">
        <v>1319</v>
      </c>
      <c r="C51" s="125">
        <v>0</v>
      </c>
      <c r="D51" s="125">
        <v>0</v>
      </c>
      <c r="E51" s="95"/>
      <c r="F51" s="125">
        <f t="shared" si="1"/>
        <v>0</v>
      </c>
      <c r="G51" s="34"/>
    </row>
    <row r="52" spans="1:7" x14ac:dyDescent="0.35">
      <c r="A52" s="34" t="s">
        <v>1318</v>
      </c>
      <c r="B52" s="34" t="s">
        <v>1317</v>
      </c>
      <c r="C52" s="125">
        <v>0</v>
      </c>
      <c r="D52" s="125">
        <v>0</v>
      </c>
      <c r="E52" s="95"/>
      <c r="F52" s="125">
        <f t="shared" si="1"/>
        <v>0</v>
      </c>
      <c r="G52" s="34"/>
    </row>
    <row r="53" spans="1:7" x14ac:dyDescent="0.35">
      <c r="A53" s="34" t="s">
        <v>1316</v>
      </c>
      <c r="B53" s="34" t="s">
        <v>1315</v>
      </c>
      <c r="C53" s="125">
        <v>0</v>
      </c>
      <c r="D53" s="125">
        <v>0</v>
      </c>
      <c r="E53" s="95"/>
      <c r="F53" s="125">
        <f t="shared" si="1"/>
        <v>0</v>
      </c>
      <c r="G53" s="34"/>
    </row>
    <row r="54" spans="1:7" x14ac:dyDescent="0.35">
      <c r="A54" s="34" t="s">
        <v>1314</v>
      </c>
      <c r="B54" s="34" t="s">
        <v>174</v>
      </c>
      <c r="C54" s="125">
        <f>SUMIFS([1]LBL!$H:$H,[1]LBL!$FX:$FX,B54)/[1]Hypothèses!$C$22</f>
        <v>0.99999999999999489</v>
      </c>
      <c r="D54" s="125">
        <v>0</v>
      </c>
      <c r="E54" s="95"/>
      <c r="F54" s="125">
        <f t="shared" si="1"/>
        <v>0.99999999999999489</v>
      </c>
      <c r="G54" s="34"/>
    </row>
    <row r="55" spans="1:7" x14ac:dyDescent="0.35">
      <c r="A55" s="34" t="s">
        <v>1313</v>
      </c>
      <c r="B55" s="34" t="s">
        <v>1312</v>
      </c>
      <c r="C55" s="125">
        <v>0</v>
      </c>
      <c r="D55" s="125">
        <v>0</v>
      </c>
      <c r="E55" s="95"/>
      <c r="F55" s="125">
        <f t="shared" si="1"/>
        <v>0</v>
      </c>
      <c r="G55" s="34"/>
    </row>
    <row r="56" spans="1:7" x14ac:dyDescent="0.35">
      <c r="A56" s="34" t="s">
        <v>1311</v>
      </c>
      <c r="B56" s="34" t="s">
        <v>1310</v>
      </c>
      <c r="C56" s="125">
        <v>0</v>
      </c>
      <c r="D56" s="125">
        <v>0</v>
      </c>
      <c r="E56" s="95"/>
      <c r="F56" s="125">
        <f t="shared" si="1"/>
        <v>0</v>
      </c>
      <c r="G56" s="34"/>
    </row>
    <row r="57" spans="1:7" x14ac:dyDescent="0.35">
      <c r="A57" s="34" t="s">
        <v>1309</v>
      </c>
      <c r="B57" s="34" t="s">
        <v>1308</v>
      </c>
      <c r="C57" s="125">
        <v>0</v>
      </c>
      <c r="D57" s="125">
        <v>0</v>
      </c>
      <c r="E57" s="95"/>
      <c r="F57" s="125">
        <f t="shared" si="1"/>
        <v>0</v>
      </c>
      <c r="G57" s="34"/>
    </row>
    <row r="58" spans="1:7" x14ac:dyDescent="0.35">
      <c r="A58" s="34" t="s">
        <v>1307</v>
      </c>
      <c r="B58" s="34" t="s">
        <v>1306</v>
      </c>
      <c r="C58" s="125">
        <v>0</v>
      </c>
      <c r="D58" s="125">
        <v>0</v>
      </c>
      <c r="E58" s="95"/>
      <c r="F58" s="125">
        <f t="shared" si="1"/>
        <v>0</v>
      </c>
      <c r="G58" s="34"/>
    </row>
    <row r="59" spans="1:7" x14ac:dyDescent="0.35">
      <c r="A59" s="34" t="s">
        <v>1305</v>
      </c>
      <c r="B59" s="34" t="s">
        <v>1304</v>
      </c>
      <c r="C59" s="125">
        <v>0</v>
      </c>
      <c r="D59" s="125">
        <v>0</v>
      </c>
      <c r="E59" s="95"/>
      <c r="F59" s="125">
        <f t="shared" si="1"/>
        <v>0</v>
      </c>
      <c r="G59" s="34"/>
    </row>
    <row r="60" spans="1:7" x14ac:dyDescent="0.35">
      <c r="A60" s="34" t="s">
        <v>1303</v>
      </c>
      <c r="B60" s="34" t="s">
        <v>1302</v>
      </c>
      <c r="C60" s="125">
        <v>0</v>
      </c>
      <c r="D60" s="125">
        <v>0</v>
      </c>
      <c r="E60" s="95"/>
      <c r="F60" s="125">
        <f t="shared" si="1"/>
        <v>0</v>
      </c>
      <c r="G60" s="34"/>
    </row>
    <row r="61" spans="1:7" x14ac:dyDescent="0.35">
      <c r="A61" s="34" t="s">
        <v>1301</v>
      </c>
      <c r="B61" s="34" t="s">
        <v>1300</v>
      </c>
      <c r="C61" s="125">
        <v>0</v>
      </c>
      <c r="D61" s="125">
        <v>0</v>
      </c>
      <c r="E61" s="95"/>
      <c r="F61" s="125">
        <f t="shared" si="1"/>
        <v>0</v>
      </c>
      <c r="G61" s="34"/>
    </row>
    <row r="62" spans="1:7" x14ac:dyDescent="0.35">
      <c r="A62" s="34" t="s">
        <v>1299</v>
      </c>
      <c r="B62" s="34" t="s">
        <v>1298</v>
      </c>
      <c r="C62" s="125">
        <v>0</v>
      </c>
      <c r="D62" s="125">
        <v>0</v>
      </c>
      <c r="E62" s="95"/>
      <c r="F62" s="125">
        <f t="shared" si="1"/>
        <v>0</v>
      </c>
      <c r="G62" s="34"/>
    </row>
    <row r="63" spans="1:7" x14ac:dyDescent="0.35">
      <c r="A63" s="34" t="s">
        <v>1297</v>
      </c>
      <c r="B63" s="34" t="s">
        <v>1296</v>
      </c>
      <c r="C63" s="125">
        <v>0</v>
      </c>
      <c r="D63" s="125">
        <v>0</v>
      </c>
      <c r="E63" s="95"/>
      <c r="F63" s="125">
        <f t="shared" si="1"/>
        <v>0</v>
      </c>
      <c r="G63" s="34"/>
    </row>
    <row r="64" spans="1:7" x14ac:dyDescent="0.35">
      <c r="A64" s="34" t="s">
        <v>1295</v>
      </c>
      <c r="B64" s="34" t="s">
        <v>1294</v>
      </c>
      <c r="C64" s="125">
        <v>0</v>
      </c>
      <c r="D64" s="125">
        <v>0</v>
      </c>
      <c r="E64" s="95"/>
      <c r="F64" s="125">
        <f t="shared" si="1"/>
        <v>0</v>
      </c>
      <c r="G64" s="34"/>
    </row>
    <row r="65" spans="1:7" x14ac:dyDescent="0.35">
      <c r="A65" s="34" t="s">
        <v>1293</v>
      </c>
      <c r="B65" s="34" t="s">
        <v>1292</v>
      </c>
      <c r="C65" s="125">
        <v>0</v>
      </c>
      <c r="D65" s="125">
        <v>0</v>
      </c>
      <c r="E65" s="95"/>
      <c r="F65" s="125">
        <f t="shared" si="1"/>
        <v>0</v>
      </c>
      <c r="G65" s="34"/>
    </row>
    <row r="66" spans="1:7" x14ac:dyDescent="0.35">
      <c r="A66" s="34" t="s">
        <v>1291</v>
      </c>
      <c r="B66" s="34" t="s">
        <v>1290</v>
      </c>
      <c r="C66" s="125">
        <v>0</v>
      </c>
      <c r="D66" s="125">
        <v>0</v>
      </c>
      <c r="E66" s="95"/>
      <c r="F66" s="125">
        <f t="shared" si="1"/>
        <v>0</v>
      </c>
      <c r="G66" s="34"/>
    </row>
    <row r="67" spans="1:7" x14ac:dyDescent="0.35">
      <c r="A67" s="34" t="s">
        <v>1289</v>
      </c>
      <c r="B67" s="34" t="s">
        <v>1288</v>
      </c>
      <c r="C67" s="125">
        <v>0</v>
      </c>
      <c r="D67" s="125">
        <v>0</v>
      </c>
      <c r="E67" s="95"/>
      <c r="F67" s="125">
        <f t="shared" si="1"/>
        <v>0</v>
      </c>
      <c r="G67" s="34"/>
    </row>
    <row r="68" spans="1:7" x14ac:dyDescent="0.35">
      <c r="A68" s="34" t="s">
        <v>1287</v>
      </c>
      <c r="B68" s="34" t="s">
        <v>1286</v>
      </c>
      <c r="C68" s="125">
        <v>0</v>
      </c>
      <c r="D68" s="125">
        <v>0</v>
      </c>
      <c r="E68" s="95"/>
      <c r="F68" s="125">
        <f t="shared" si="1"/>
        <v>0</v>
      </c>
      <c r="G68" s="34"/>
    </row>
    <row r="69" spans="1:7" x14ac:dyDescent="0.35">
      <c r="A69" s="34" t="s">
        <v>1285</v>
      </c>
      <c r="B69" s="34" t="s">
        <v>1284</v>
      </c>
      <c r="C69" s="125">
        <v>0</v>
      </c>
      <c r="D69" s="125">
        <v>0</v>
      </c>
      <c r="E69" s="95"/>
      <c r="F69" s="125">
        <f t="shared" si="1"/>
        <v>0</v>
      </c>
      <c r="G69" s="34"/>
    </row>
    <row r="70" spans="1:7" x14ac:dyDescent="0.35">
      <c r="A70" s="34" t="s">
        <v>1283</v>
      </c>
      <c r="B70" s="34" t="s">
        <v>1282</v>
      </c>
      <c r="C70" s="125">
        <v>0</v>
      </c>
      <c r="D70" s="125">
        <v>0</v>
      </c>
      <c r="E70" s="95"/>
      <c r="F70" s="125">
        <f t="shared" si="1"/>
        <v>0</v>
      </c>
      <c r="G70" s="34"/>
    </row>
    <row r="71" spans="1:7" x14ac:dyDescent="0.35">
      <c r="A71" s="34" t="s">
        <v>1281</v>
      </c>
      <c r="B71" s="34" t="s">
        <v>1280</v>
      </c>
      <c r="C71" s="125">
        <v>0</v>
      </c>
      <c r="D71" s="125">
        <v>0</v>
      </c>
      <c r="E71" s="95"/>
      <c r="F71" s="125">
        <f t="shared" si="1"/>
        <v>0</v>
      </c>
      <c r="G71" s="34"/>
    </row>
    <row r="72" spans="1:7" x14ac:dyDescent="0.35">
      <c r="A72" s="34" t="s">
        <v>1279</v>
      </c>
      <c r="B72" s="133" t="s">
        <v>403</v>
      </c>
      <c r="C72" s="132">
        <f>SUM(C73:C75)</f>
        <v>0</v>
      </c>
      <c r="D72" s="132">
        <f>SUM(D73:D75)</f>
        <v>0</v>
      </c>
      <c r="E72" s="95"/>
      <c r="F72" s="132">
        <f>SUM(F73:F75)</f>
        <v>0</v>
      </c>
      <c r="G72" s="34"/>
    </row>
    <row r="73" spans="1:7" x14ac:dyDescent="0.35">
      <c r="A73" s="34" t="s">
        <v>1278</v>
      </c>
      <c r="B73" s="34" t="s">
        <v>1277</v>
      </c>
      <c r="C73" s="125">
        <v>0</v>
      </c>
      <c r="D73" s="125">
        <v>0</v>
      </c>
      <c r="E73" s="95"/>
      <c r="F73" s="125">
        <f>C73+D73</f>
        <v>0</v>
      </c>
      <c r="G73" s="34"/>
    </row>
    <row r="74" spans="1:7" x14ac:dyDescent="0.35">
      <c r="A74" s="34" t="s">
        <v>1276</v>
      </c>
      <c r="B74" s="34" t="s">
        <v>1275</v>
      </c>
      <c r="C74" s="125">
        <v>0</v>
      </c>
      <c r="D74" s="125">
        <v>0</v>
      </c>
      <c r="E74" s="95"/>
      <c r="F74" s="125">
        <f>C74+D74</f>
        <v>0</v>
      </c>
      <c r="G74" s="34"/>
    </row>
    <row r="75" spans="1:7" x14ac:dyDescent="0.35">
      <c r="A75" s="34" t="s">
        <v>1274</v>
      </c>
      <c r="B75" s="34" t="s">
        <v>1273</v>
      </c>
      <c r="C75" s="125">
        <v>0</v>
      </c>
      <c r="D75" s="125">
        <v>0</v>
      </c>
      <c r="E75" s="95"/>
      <c r="F75" s="125">
        <f>C75+D75</f>
        <v>0</v>
      </c>
      <c r="G75" s="34"/>
    </row>
    <row r="76" spans="1:7" x14ac:dyDescent="0.35">
      <c r="A76" s="34" t="s">
        <v>1272</v>
      </c>
      <c r="B76" s="133" t="s">
        <v>364</v>
      </c>
      <c r="C76" s="132">
        <f>SUM(C77:C87)</f>
        <v>0</v>
      </c>
      <c r="D76" s="132">
        <f>SUM(D77:D87)</f>
        <v>0</v>
      </c>
      <c r="E76" s="95"/>
      <c r="F76" s="132">
        <f>SUM(F77:F87)</f>
        <v>0</v>
      </c>
      <c r="G76" s="34"/>
    </row>
    <row r="77" spans="1:7" x14ac:dyDescent="0.35">
      <c r="A77" s="34" t="s">
        <v>1271</v>
      </c>
      <c r="B77" s="55" t="s">
        <v>401</v>
      </c>
      <c r="C77" s="125">
        <v>0</v>
      </c>
      <c r="D77" s="125">
        <v>0</v>
      </c>
      <c r="E77" s="95"/>
      <c r="F77" s="125">
        <f t="shared" ref="F77:F87" si="2">C77+D77</f>
        <v>0</v>
      </c>
      <c r="G77" s="34"/>
    </row>
    <row r="78" spans="1:7" x14ac:dyDescent="0.35">
      <c r="A78" s="34" t="s">
        <v>1270</v>
      </c>
      <c r="B78" s="34" t="s">
        <v>1269</v>
      </c>
      <c r="C78" s="125">
        <v>0</v>
      </c>
      <c r="D78" s="125">
        <v>0</v>
      </c>
      <c r="E78" s="95"/>
      <c r="F78" s="125">
        <f t="shared" si="2"/>
        <v>0</v>
      </c>
      <c r="G78" s="34"/>
    </row>
    <row r="79" spans="1:7" x14ac:dyDescent="0.35">
      <c r="A79" s="34" t="s">
        <v>1268</v>
      </c>
      <c r="B79" s="55" t="s">
        <v>399</v>
      </c>
      <c r="C79" s="125">
        <v>0</v>
      </c>
      <c r="D79" s="125">
        <v>0</v>
      </c>
      <c r="E79" s="95"/>
      <c r="F79" s="125">
        <f t="shared" si="2"/>
        <v>0</v>
      </c>
      <c r="G79" s="34"/>
    </row>
    <row r="80" spans="1:7" x14ac:dyDescent="0.35">
      <c r="A80" s="34" t="s">
        <v>1267</v>
      </c>
      <c r="B80" s="55" t="s">
        <v>397</v>
      </c>
      <c r="C80" s="125">
        <v>0</v>
      </c>
      <c r="D80" s="125">
        <v>0</v>
      </c>
      <c r="E80" s="95"/>
      <c r="F80" s="125">
        <f t="shared" si="2"/>
        <v>0</v>
      </c>
      <c r="G80" s="34"/>
    </row>
    <row r="81" spans="1:7" x14ac:dyDescent="0.35">
      <c r="A81" s="34" t="s">
        <v>1266</v>
      </c>
      <c r="B81" s="55" t="s">
        <v>395</v>
      </c>
      <c r="C81" s="125">
        <v>0</v>
      </c>
      <c r="D81" s="125">
        <v>0</v>
      </c>
      <c r="E81" s="95"/>
      <c r="F81" s="125">
        <f t="shared" si="2"/>
        <v>0</v>
      </c>
      <c r="G81" s="34"/>
    </row>
    <row r="82" spans="1:7" x14ac:dyDescent="0.35">
      <c r="A82" s="34" t="s">
        <v>1265</v>
      </c>
      <c r="B82" s="55" t="s">
        <v>393</v>
      </c>
      <c r="C82" s="125">
        <v>0</v>
      </c>
      <c r="D82" s="125">
        <v>0</v>
      </c>
      <c r="E82" s="95"/>
      <c r="F82" s="125">
        <f t="shared" si="2"/>
        <v>0</v>
      </c>
      <c r="G82" s="34"/>
    </row>
    <row r="83" spans="1:7" x14ac:dyDescent="0.35">
      <c r="A83" s="34" t="s">
        <v>1264</v>
      </c>
      <c r="B83" s="55" t="s">
        <v>391</v>
      </c>
      <c r="C83" s="125">
        <v>0</v>
      </c>
      <c r="D83" s="125">
        <v>0</v>
      </c>
      <c r="E83" s="95"/>
      <c r="F83" s="125">
        <f t="shared" si="2"/>
        <v>0</v>
      </c>
      <c r="G83" s="34"/>
    </row>
    <row r="84" spans="1:7" x14ac:dyDescent="0.35">
      <c r="A84" s="34" t="s">
        <v>1263</v>
      </c>
      <c r="B84" s="55" t="s">
        <v>389</v>
      </c>
      <c r="C84" s="125">
        <v>0</v>
      </c>
      <c r="D84" s="125">
        <v>0</v>
      </c>
      <c r="E84" s="95"/>
      <c r="F84" s="125">
        <f t="shared" si="2"/>
        <v>0</v>
      </c>
      <c r="G84" s="34"/>
    </row>
    <row r="85" spans="1:7" x14ac:dyDescent="0.35">
      <c r="A85" s="34" t="s">
        <v>1262</v>
      </c>
      <c r="B85" s="55" t="s">
        <v>387</v>
      </c>
      <c r="C85" s="125">
        <v>0</v>
      </c>
      <c r="D85" s="125">
        <v>0</v>
      </c>
      <c r="E85" s="95"/>
      <c r="F85" s="125">
        <f t="shared" si="2"/>
        <v>0</v>
      </c>
      <c r="G85" s="34"/>
    </row>
    <row r="86" spans="1:7" x14ac:dyDescent="0.35">
      <c r="A86" s="34" t="s">
        <v>1261</v>
      </c>
      <c r="B86" s="55" t="s">
        <v>385</v>
      </c>
      <c r="C86" s="125">
        <v>0</v>
      </c>
      <c r="D86" s="125">
        <v>0</v>
      </c>
      <c r="E86" s="95"/>
      <c r="F86" s="125">
        <f t="shared" si="2"/>
        <v>0</v>
      </c>
      <c r="G86" s="34"/>
    </row>
    <row r="87" spans="1:7" x14ac:dyDescent="0.35">
      <c r="A87" s="34" t="s">
        <v>1260</v>
      </c>
      <c r="B87" s="55" t="s">
        <v>364</v>
      </c>
      <c r="C87" s="125">
        <v>0</v>
      </c>
      <c r="D87" s="125">
        <v>0</v>
      </c>
      <c r="E87" s="95"/>
      <c r="F87" s="125">
        <f t="shared" si="2"/>
        <v>0</v>
      </c>
      <c r="G87" s="34"/>
    </row>
    <row r="88" spans="1:7" hidden="1" outlineLevel="1" x14ac:dyDescent="0.35">
      <c r="A88" s="34" t="s">
        <v>1259</v>
      </c>
      <c r="B88" s="35" t="s">
        <v>354</v>
      </c>
      <c r="C88" s="95"/>
      <c r="D88" s="95"/>
      <c r="E88" s="95"/>
      <c r="F88" s="95"/>
      <c r="G88" s="34"/>
    </row>
    <row r="89" spans="1:7" hidden="1" outlineLevel="1" x14ac:dyDescent="0.35">
      <c r="A89" s="34" t="s">
        <v>1258</v>
      </c>
      <c r="B89" s="35" t="s">
        <v>354</v>
      </c>
      <c r="C89" s="95"/>
      <c r="D89" s="95"/>
      <c r="E89" s="95"/>
      <c r="F89" s="95"/>
      <c r="G89" s="34"/>
    </row>
    <row r="90" spans="1:7" hidden="1" outlineLevel="1" x14ac:dyDescent="0.35">
      <c r="A90" s="34" t="s">
        <v>1257</v>
      </c>
      <c r="B90" s="35" t="s">
        <v>354</v>
      </c>
      <c r="C90" s="95"/>
      <c r="D90" s="95"/>
      <c r="E90" s="95"/>
      <c r="F90" s="95"/>
      <c r="G90" s="34"/>
    </row>
    <row r="91" spans="1:7" hidden="1" outlineLevel="1" x14ac:dyDescent="0.35">
      <c r="A91" s="34" t="s">
        <v>1256</v>
      </c>
      <c r="B91" s="35" t="s">
        <v>354</v>
      </c>
      <c r="C91" s="95"/>
      <c r="D91" s="95"/>
      <c r="E91" s="95"/>
      <c r="F91" s="95"/>
      <c r="G91" s="34"/>
    </row>
    <row r="92" spans="1:7" hidden="1" outlineLevel="1" x14ac:dyDescent="0.35">
      <c r="A92" s="34" t="s">
        <v>1255</v>
      </c>
      <c r="B92" s="35" t="s">
        <v>354</v>
      </c>
      <c r="C92" s="95"/>
      <c r="D92" s="95"/>
      <c r="E92" s="95"/>
      <c r="F92" s="95"/>
      <c r="G92" s="34"/>
    </row>
    <row r="93" spans="1:7" hidden="1" outlineLevel="1" x14ac:dyDescent="0.35">
      <c r="A93" s="34" t="s">
        <v>1254</v>
      </c>
      <c r="B93" s="35" t="s">
        <v>354</v>
      </c>
      <c r="C93" s="95"/>
      <c r="D93" s="95"/>
      <c r="E93" s="95"/>
      <c r="F93" s="95"/>
      <c r="G93" s="34"/>
    </row>
    <row r="94" spans="1:7" hidden="1" outlineLevel="1" x14ac:dyDescent="0.35">
      <c r="A94" s="34" t="s">
        <v>1253</v>
      </c>
      <c r="B94" s="35" t="s">
        <v>354</v>
      </c>
      <c r="C94" s="95"/>
      <c r="D94" s="95"/>
      <c r="E94" s="95"/>
      <c r="F94" s="95"/>
      <c r="G94" s="34"/>
    </row>
    <row r="95" spans="1:7" hidden="1" outlineLevel="1" x14ac:dyDescent="0.35">
      <c r="A95" s="34" t="s">
        <v>1252</v>
      </c>
      <c r="B95" s="35" t="s">
        <v>354</v>
      </c>
      <c r="C95" s="95"/>
      <c r="D95" s="95"/>
      <c r="E95" s="95"/>
      <c r="F95" s="95"/>
      <c r="G95" s="34"/>
    </row>
    <row r="96" spans="1:7" hidden="1" outlineLevel="1" x14ac:dyDescent="0.35">
      <c r="A96" s="34" t="s">
        <v>1251</v>
      </c>
      <c r="B96" s="35" t="s">
        <v>354</v>
      </c>
      <c r="C96" s="95"/>
      <c r="D96" s="95"/>
      <c r="E96" s="95"/>
      <c r="F96" s="95"/>
      <c r="G96" s="34"/>
    </row>
    <row r="97" spans="1:7" hidden="1" outlineLevel="1" x14ac:dyDescent="0.35">
      <c r="A97" s="34" t="s">
        <v>1250</v>
      </c>
      <c r="B97" s="35" t="s">
        <v>354</v>
      </c>
      <c r="C97" s="95"/>
      <c r="D97" s="95"/>
      <c r="E97" s="95"/>
      <c r="F97" s="95"/>
      <c r="G97" s="34"/>
    </row>
    <row r="98" spans="1:7" ht="15" customHeight="1" collapsed="1" x14ac:dyDescent="0.35">
      <c r="A98" s="39"/>
      <c r="B98" s="83" t="s">
        <v>1249</v>
      </c>
      <c r="C98" s="39" t="s">
        <v>694</v>
      </c>
      <c r="D98" s="39" t="s">
        <v>718</v>
      </c>
      <c r="E98" s="38"/>
      <c r="F98" s="37" t="s">
        <v>1145</v>
      </c>
      <c r="G98" s="37"/>
    </row>
    <row r="99" spans="1:7" x14ac:dyDescent="0.35">
      <c r="A99" s="34" t="s">
        <v>1248</v>
      </c>
      <c r="B99" s="55" t="s">
        <v>1247</v>
      </c>
      <c r="C99" s="125">
        <f>'D2.Residential '!D33</f>
        <v>6.6579332406059177E-2</v>
      </c>
      <c r="D99" s="95">
        <v>0</v>
      </c>
      <c r="E99" s="95"/>
      <c r="F99" s="95">
        <f t="shared" ref="F99:F110" si="3">+C99+D99</f>
        <v>6.6579332406059177E-2</v>
      </c>
      <c r="G99" s="34"/>
    </row>
    <row r="100" spans="1:7" x14ac:dyDescent="0.35">
      <c r="A100" s="34" t="s">
        <v>1246</v>
      </c>
      <c r="B100" s="55" t="s">
        <v>1245</v>
      </c>
      <c r="C100" s="125">
        <f>'D2.Residential '!D34</f>
        <v>0.10231989892764409</v>
      </c>
      <c r="D100" s="95">
        <v>0</v>
      </c>
      <c r="E100" s="95"/>
      <c r="F100" s="95">
        <f t="shared" si="3"/>
        <v>0.10231989892764409</v>
      </c>
      <c r="G100" s="34"/>
    </row>
    <row r="101" spans="1:7" x14ac:dyDescent="0.35">
      <c r="A101" s="34" t="s">
        <v>1244</v>
      </c>
      <c r="B101" s="55" t="s">
        <v>1243</v>
      </c>
      <c r="C101" s="125">
        <f>'D2.Residential '!D35</f>
        <v>0.10693405875016319</v>
      </c>
      <c r="D101" s="95">
        <v>0</v>
      </c>
      <c r="E101" s="95"/>
      <c r="F101" s="95">
        <f t="shared" si="3"/>
        <v>0.10693405875016319</v>
      </c>
      <c r="G101" s="34"/>
    </row>
    <row r="102" spans="1:7" x14ac:dyDescent="0.35">
      <c r="A102" s="34" t="s">
        <v>1242</v>
      </c>
      <c r="B102" s="55" t="s">
        <v>1241</v>
      </c>
      <c r="C102" s="125">
        <f>'D2.Residential '!D36</f>
        <v>3.0095717305537117E-2</v>
      </c>
      <c r="D102" s="95">
        <v>0</v>
      </c>
      <c r="E102" s="95"/>
      <c r="F102" s="95">
        <f t="shared" si="3"/>
        <v>3.0095717305537117E-2</v>
      </c>
      <c r="G102" s="34"/>
    </row>
    <row r="103" spans="1:7" x14ac:dyDescent="0.35">
      <c r="A103" s="34" t="s">
        <v>1240</v>
      </c>
      <c r="B103" s="55" t="s">
        <v>1239</v>
      </c>
      <c r="C103" s="125">
        <f>'D2.Residential '!D37</f>
        <v>4.5918666016201329E-2</v>
      </c>
      <c r="D103" s="95">
        <v>0</v>
      </c>
      <c r="E103" s="95"/>
      <c r="F103" s="95">
        <f t="shared" si="3"/>
        <v>4.5918666016201329E-2</v>
      </c>
      <c r="G103" s="34"/>
    </row>
    <row r="104" spans="1:7" x14ac:dyDescent="0.35">
      <c r="A104" s="34" t="s">
        <v>1238</v>
      </c>
      <c r="B104" s="55" t="s">
        <v>1237</v>
      </c>
      <c r="C104" s="125">
        <f>'D2.Residential '!D38</f>
        <v>2.8870320685204461E-2</v>
      </c>
      <c r="D104" s="95">
        <v>0</v>
      </c>
      <c r="E104" s="95"/>
      <c r="F104" s="95">
        <f t="shared" si="3"/>
        <v>2.8870320685204461E-2</v>
      </c>
      <c r="G104" s="34"/>
    </row>
    <row r="105" spans="1:7" x14ac:dyDescent="0.35">
      <c r="A105" s="34" t="s">
        <v>1236</v>
      </c>
      <c r="B105" s="55" t="s">
        <v>1235</v>
      </c>
      <c r="C105" s="125">
        <f>'D2.Residential '!D39</f>
        <v>0.18491752885201529</v>
      </c>
      <c r="D105" s="95">
        <v>0</v>
      </c>
      <c r="E105" s="95"/>
      <c r="F105" s="95">
        <f t="shared" si="3"/>
        <v>0.18491752885201529</v>
      </c>
      <c r="G105" s="34"/>
    </row>
    <row r="106" spans="1:7" x14ac:dyDescent="0.35">
      <c r="A106" s="34" t="s">
        <v>1234</v>
      </c>
      <c r="B106" s="55" t="s">
        <v>1233</v>
      </c>
      <c r="C106" s="125">
        <f>'D2.Residential '!D40</f>
        <v>0.10909583450913334</v>
      </c>
      <c r="D106" s="95">
        <v>0</v>
      </c>
      <c r="E106" s="95"/>
      <c r="F106" s="95">
        <f t="shared" si="3"/>
        <v>0.10909583450913334</v>
      </c>
      <c r="G106" s="34"/>
    </row>
    <row r="107" spans="1:7" x14ac:dyDescent="0.35">
      <c r="A107" s="34" t="s">
        <v>1232</v>
      </c>
      <c r="B107" s="55" t="s">
        <v>1231</v>
      </c>
      <c r="C107" s="125">
        <f>'D2.Residential '!D41</f>
        <v>0.105073745063539</v>
      </c>
      <c r="D107" s="95">
        <v>0</v>
      </c>
      <c r="E107" s="95"/>
      <c r="F107" s="95">
        <f t="shared" si="3"/>
        <v>0.105073745063539</v>
      </c>
      <c r="G107" s="34"/>
    </row>
    <row r="108" spans="1:7" x14ac:dyDescent="0.35">
      <c r="A108" s="34" t="s">
        <v>1230</v>
      </c>
      <c r="B108" s="55" t="s">
        <v>1229</v>
      </c>
      <c r="C108" s="125">
        <f>'D2.Residential '!D42</f>
        <v>3.9077361857458949E-2</v>
      </c>
      <c r="D108" s="95">
        <v>0</v>
      </c>
      <c r="E108" s="95"/>
      <c r="F108" s="95">
        <f t="shared" si="3"/>
        <v>3.9077361857458949E-2</v>
      </c>
      <c r="G108" s="34"/>
    </row>
    <row r="109" spans="1:7" x14ac:dyDescent="0.35">
      <c r="A109" s="34" t="s">
        <v>1228</v>
      </c>
      <c r="B109" s="55" t="s">
        <v>1227</v>
      </c>
      <c r="C109" s="125">
        <f>'D2.Residential '!D43</f>
        <v>5.7140606870378689E-2</v>
      </c>
      <c r="D109" s="95">
        <v>0</v>
      </c>
      <c r="E109" s="95"/>
      <c r="F109" s="95">
        <f t="shared" si="3"/>
        <v>5.7140606870378689E-2</v>
      </c>
      <c r="G109" s="34"/>
    </row>
    <row r="110" spans="1:7" x14ac:dyDescent="0.35">
      <c r="A110" s="34" t="s">
        <v>1226</v>
      </c>
      <c r="B110" s="55" t="s">
        <v>1225</v>
      </c>
      <c r="C110" s="125">
        <f>'D2.Residential '!D44</f>
        <v>0.12397692875666655</v>
      </c>
      <c r="D110" s="95">
        <v>0</v>
      </c>
      <c r="E110" s="95"/>
      <c r="F110" s="95">
        <f t="shared" si="3"/>
        <v>0.12397692875666655</v>
      </c>
      <c r="G110" s="34"/>
    </row>
    <row r="111" spans="1:7" x14ac:dyDescent="0.35">
      <c r="A111" s="34" t="s">
        <v>1224</v>
      </c>
      <c r="B111" s="55" t="s">
        <v>364</v>
      </c>
      <c r="C111" s="125"/>
      <c r="D111" s="95"/>
      <c r="E111" s="95"/>
      <c r="F111" s="95"/>
      <c r="G111" s="34"/>
    </row>
    <row r="112" spans="1:7" x14ac:dyDescent="0.35">
      <c r="A112" s="34" t="s">
        <v>1223</v>
      </c>
      <c r="B112" s="55" t="s">
        <v>1222</v>
      </c>
      <c r="C112" s="125"/>
      <c r="D112" s="95"/>
      <c r="E112" s="95"/>
      <c r="F112" s="95"/>
      <c r="G112" s="34"/>
    </row>
    <row r="113" spans="1:7" x14ac:dyDescent="0.35">
      <c r="A113" s="34" t="s">
        <v>1221</v>
      </c>
      <c r="B113" s="55"/>
      <c r="C113" s="95"/>
      <c r="D113" s="95"/>
      <c r="E113" s="95"/>
      <c r="F113" s="95"/>
      <c r="G113" s="34"/>
    </row>
    <row r="114" spans="1:7" x14ac:dyDescent="0.35">
      <c r="A114" s="34" t="s">
        <v>1220</v>
      </c>
      <c r="B114" s="55"/>
      <c r="C114" s="95"/>
      <c r="D114" s="95"/>
      <c r="E114" s="95"/>
      <c r="F114" s="95"/>
      <c r="G114" s="34"/>
    </row>
    <row r="115" spans="1:7" x14ac:dyDescent="0.35">
      <c r="A115" s="34" t="s">
        <v>1219</v>
      </c>
      <c r="B115" s="55"/>
      <c r="C115" s="95"/>
      <c r="D115" s="95"/>
      <c r="E115" s="95"/>
      <c r="F115" s="95"/>
      <c r="G115" s="34"/>
    </row>
    <row r="116" spans="1:7" x14ac:dyDescent="0.35">
      <c r="A116" s="34" t="s">
        <v>1218</v>
      </c>
      <c r="B116" s="55"/>
      <c r="C116" s="95"/>
      <c r="D116" s="95"/>
      <c r="E116" s="95"/>
      <c r="F116" s="95"/>
      <c r="G116" s="34"/>
    </row>
    <row r="117" spans="1:7" x14ac:dyDescent="0.35">
      <c r="A117" s="34" t="s">
        <v>1217</v>
      </c>
      <c r="B117" s="55"/>
      <c r="C117" s="95"/>
      <c r="D117" s="95"/>
      <c r="E117" s="95"/>
      <c r="F117" s="95"/>
      <c r="G117" s="34"/>
    </row>
    <row r="118" spans="1:7" x14ac:dyDescent="0.35">
      <c r="A118" s="34" t="s">
        <v>1216</v>
      </c>
      <c r="B118" s="55"/>
      <c r="C118" s="95"/>
      <c r="D118" s="95"/>
      <c r="E118" s="95"/>
      <c r="F118" s="95"/>
      <c r="G118" s="34"/>
    </row>
    <row r="119" spans="1:7" x14ac:dyDescent="0.35">
      <c r="A119" s="34" t="s">
        <v>1215</v>
      </c>
      <c r="B119" s="55"/>
      <c r="C119" s="95"/>
      <c r="D119" s="95"/>
      <c r="E119" s="95"/>
      <c r="F119" s="95"/>
      <c r="G119" s="34"/>
    </row>
    <row r="120" spans="1:7" x14ac:dyDescent="0.35">
      <c r="A120" s="34" t="s">
        <v>1214</v>
      </c>
      <c r="B120" s="55"/>
      <c r="C120" s="95"/>
      <c r="D120" s="95"/>
      <c r="E120" s="95"/>
      <c r="F120" s="95"/>
      <c r="G120" s="34"/>
    </row>
    <row r="121" spans="1:7" x14ac:dyDescent="0.35">
      <c r="A121" s="34" t="s">
        <v>1213</v>
      </c>
      <c r="B121" s="55"/>
      <c r="C121" s="95"/>
      <c r="D121" s="95"/>
      <c r="E121" s="95"/>
      <c r="F121" s="95"/>
      <c r="G121" s="34"/>
    </row>
    <row r="122" spans="1:7" x14ac:dyDescent="0.35">
      <c r="A122" s="34" t="s">
        <v>1212</v>
      </c>
      <c r="B122" s="55"/>
      <c r="C122" s="95"/>
      <c r="D122" s="95"/>
      <c r="E122" s="95"/>
      <c r="F122" s="95"/>
      <c r="G122" s="34"/>
    </row>
    <row r="123" spans="1:7" x14ac:dyDescent="0.35">
      <c r="A123" s="34" t="s">
        <v>1211</v>
      </c>
      <c r="B123" s="55"/>
      <c r="C123" s="95"/>
      <c r="D123" s="95"/>
      <c r="E123" s="95"/>
      <c r="F123" s="95"/>
      <c r="G123" s="34"/>
    </row>
    <row r="124" spans="1:7" x14ac:dyDescent="0.35">
      <c r="A124" s="34" t="s">
        <v>1210</v>
      </c>
      <c r="B124" s="55"/>
      <c r="C124" s="95"/>
      <c r="D124" s="95"/>
      <c r="E124" s="95"/>
      <c r="F124" s="95"/>
      <c r="G124" s="34"/>
    </row>
    <row r="125" spans="1:7" x14ac:dyDescent="0.35">
      <c r="A125" s="34" t="s">
        <v>1209</v>
      </c>
      <c r="B125" s="55"/>
      <c r="C125" s="95"/>
      <c r="D125" s="95"/>
      <c r="E125" s="95"/>
      <c r="F125" s="95"/>
      <c r="G125" s="34"/>
    </row>
    <row r="126" spans="1:7" x14ac:dyDescent="0.35">
      <c r="A126" s="34" t="s">
        <v>1208</v>
      </c>
      <c r="B126" s="55"/>
      <c r="C126" s="95"/>
      <c r="D126" s="95"/>
      <c r="E126" s="95"/>
      <c r="F126" s="95"/>
      <c r="G126" s="34"/>
    </row>
    <row r="127" spans="1:7" x14ac:dyDescent="0.35">
      <c r="A127" s="34" t="s">
        <v>1207</v>
      </c>
      <c r="B127" s="55"/>
      <c r="C127" s="95"/>
      <c r="D127" s="95"/>
      <c r="E127" s="95"/>
      <c r="F127" s="95"/>
      <c r="G127" s="34"/>
    </row>
    <row r="128" spans="1:7" x14ac:dyDescent="0.35">
      <c r="A128" s="34" t="s">
        <v>1206</v>
      </c>
      <c r="B128" s="55"/>
      <c r="C128" s="95"/>
      <c r="D128" s="95"/>
      <c r="E128" s="95"/>
      <c r="F128" s="95"/>
      <c r="G128" s="34"/>
    </row>
    <row r="129" spans="1:7" x14ac:dyDescent="0.35">
      <c r="A129" s="34" t="s">
        <v>1205</v>
      </c>
      <c r="B129" s="55"/>
      <c r="C129" s="95"/>
      <c r="D129" s="95"/>
      <c r="E129" s="95"/>
      <c r="F129" s="95"/>
      <c r="G129" s="34"/>
    </row>
    <row r="130" spans="1:7" x14ac:dyDescent="0.35">
      <c r="A130" s="34" t="s">
        <v>1204</v>
      </c>
      <c r="B130" s="55"/>
      <c r="C130" s="95"/>
      <c r="D130" s="95"/>
      <c r="E130" s="95"/>
      <c r="F130" s="95"/>
      <c r="G130" s="34"/>
    </row>
    <row r="131" spans="1:7" x14ac:dyDescent="0.35">
      <c r="A131" s="34" t="s">
        <v>1203</v>
      </c>
      <c r="B131" s="55"/>
      <c r="C131" s="95"/>
      <c r="D131" s="95"/>
      <c r="E131" s="95"/>
      <c r="F131" s="95"/>
      <c r="G131" s="34"/>
    </row>
    <row r="132" spans="1:7" x14ac:dyDescent="0.35">
      <c r="A132" s="34" t="s">
        <v>1202</v>
      </c>
      <c r="B132" s="55"/>
      <c r="C132" s="95"/>
      <c r="D132" s="95"/>
      <c r="E132" s="95"/>
      <c r="F132" s="95"/>
      <c r="G132" s="34"/>
    </row>
    <row r="133" spans="1:7" x14ac:dyDescent="0.35">
      <c r="A133" s="34" t="s">
        <v>1201</v>
      </c>
      <c r="B133" s="55"/>
      <c r="C133" s="95"/>
      <c r="D133" s="95"/>
      <c r="E133" s="95"/>
      <c r="F133" s="95"/>
      <c r="G133" s="34"/>
    </row>
    <row r="134" spans="1:7" x14ac:dyDescent="0.35">
      <c r="A134" s="34" t="s">
        <v>1200</v>
      </c>
      <c r="B134" s="55"/>
      <c r="C134" s="95"/>
      <c r="D134" s="95"/>
      <c r="E134" s="95"/>
      <c r="F134" s="95"/>
      <c r="G134" s="34"/>
    </row>
    <row r="135" spans="1:7" x14ac:dyDescent="0.35">
      <c r="A135" s="34" t="s">
        <v>1199</v>
      </c>
      <c r="B135" s="55"/>
      <c r="C135" s="95"/>
      <c r="D135" s="95"/>
      <c r="E135" s="95"/>
      <c r="F135" s="95"/>
      <c r="G135" s="34"/>
    </row>
    <row r="136" spans="1:7" x14ac:dyDescent="0.35">
      <c r="A136" s="34" t="s">
        <v>1198</v>
      </c>
      <c r="B136" s="55"/>
      <c r="C136" s="95"/>
      <c r="D136" s="95"/>
      <c r="E136" s="95"/>
      <c r="F136" s="95"/>
      <c r="G136" s="34"/>
    </row>
    <row r="137" spans="1:7" x14ac:dyDescent="0.35">
      <c r="A137" s="34" t="s">
        <v>1197</v>
      </c>
      <c r="B137" s="55"/>
      <c r="C137" s="95"/>
      <c r="D137" s="95"/>
      <c r="E137" s="95"/>
      <c r="F137" s="95"/>
      <c r="G137" s="34"/>
    </row>
    <row r="138" spans="1:7" x14ac:dyDescent="0.35">
      <c r="A138" s="34" t="s">
        <v>1196</v>
      </c>
      <c r="B138" s="55"/>
      <c r="C138" s="95"/>
      <c r="D138" s="95"/>
      <c r="E138" s="95"/>
      <c r="F138" s="95"/>
      <c r="G138" s="34"/>
    </row>
    <row r="139" spans="1:7" x14ac:dyDescent="0.35">
      <c r="A139" s="34" t="s">
        <v>1195</v>
      </c>
      <c r="B139" s="55"/>
      <c r="C139" s="95"/>
      <c r="D139" s="95"/>
      <c r="E139" s="95"/>
      <c r="F139" s="95"/>
      <c r="G139" s="34"/>
    </row>
    <row r="140" spans="1:7" x14ac:dyDescent="0.35">
      <c r="A140" s="34" t="s">
        <v>1194</v>
      </c>
      <c r="B140" s="55"/>
      <c r="C140" s="95"/>
      <c r="D140" s="95"/>
      <c r="E140" s="95"/>
      <c r="F140" s="95"/>
      <c r="G140" s="34"/>
    </row>
    <row r="141" spans="1:7" x14ac:dyDescent="0.35">
      <c r="A141" s="34" t="s">
        <v>1193</v>
      </c>
      <c r="B141" s="55"/>
      <c r="C141" s="95"/>
      <c r="D141" s="95"/>
      <c r="E141" s="95"/>
      <c r="F141" s="95"/>
      <c r="G141" s="34"/>
    </row>
    <row r="142" spans="1:7" x14ac:dyDescent="0.35">
      <c r="A142" s="34" t="s">
        <v>1192</v>
      </c>
      <c r="B142" s="55"/>
      <c r="C142" s="95"/>
      <c r="D142" s="95"/>
      <c r="E142" s="95"/>
      <c r="F142" s="95"/>
      <c r="G142" s="34"/>
    </row>
    <row r="143" spans="1:7" x14ac:dyDescent="0.35">
      <c r="A143" s="34" t="s">
        <v>1191</v>
      </c>
      <c r="B143" s="55"/>
      <c r="C143" s="95"/>
      <c r="D143" s="95"/>
      <c r="E143" s="95"/>
      <c r="F143" s="95"/>
      <c r="G143" s="34"/>
    </row>
    <row r="144" spans="1:7" x14ac:dyDescent="0.35">
      <c r="A144" s="34" t="s">
        <v>1190</v>
      </c>
      <c r="B144" s="55"/>
      <c r="C144" s="95"/>
      <c r="D144" s="95"/>
      <c r="E144" s="95"/>
      <c r="F144" s="95"/>
      <c r="G144" s="34"/>
    </row>
    <row r="145" spans="1:7" x14ac:dyDescent="0.35">
      <c r="A145" s="34" t="s">
        <v>1189</v>
      </c>
      <c r="B145" s="55"/>
      <c r="C145" s="95"/>
      <c r="D145" s="95"/>
      <c r="E145" s="95"/>
      <c r="F145" s="95"/>
      <c r="G145" s="34"/>
    </row>
    <row r="146" spans="1:7" x14ac:dyDescent="0.35">
      <c r="A146" s="34" t="s">
        <v>1188</v>
      </c>
      <c r="B146" s="55"/>
      <c r="C146" s="95"/>
      <c r="D146" s="95"/>
      <c r="E146" s="95"/>
      <c r="F146" s="95"/>
      <c r="G146" s="34"/>
    </row>
    <row r="147" spans="1:7" x14ac:dyDescent="0.35">
      <c r="A147" s="34" t="s">
        <v>1187</v>
      </c>
      <c r="B147" s="55"/>
      <c r="C147" s="95"/>
      <c r="D147" s="95"/>
      <c r="E147" s="95"/>
      <c r="F147" s="95"/>
      <c r="G147" s="34"/>
    </row>
    <row r="148" spans="1:7" x14ac:dyDescent="0.35">
      <c r="A148" s="34" t="s">
        <v>1186</v>
      </c>
      <c r="B148" s="55"/>
      <c r="C148" s="95"/>
      <c r="D148" s="95"/>
      <c r="E148" s="95"/>
      <c r="F148" s="95"/>
      <c r="G148" s="34"/>
    </row>
    <row r="149" spans="1:7" ht="15" customHeight="1" x14ac:dyDescent="0.35">
      <c r="A149" s="39"/>
      <c r="B149" s="40" t="s">
        <v>1185</v>
      </c>
      <c r="C149" s="39" t="s">
        <v>694</v>
      </c>
      <c r="D149" s="39" t="s">
        <v>718</v>
      </c>
      <c r="E149" s="38"/>
      <c r="F149" s="37" t="s">
        <v>1145</v>
      </c>
      <c r="G149" s="37"/>
    </row>
    <row r="150" spans="1:7" x14ac:dyDescent="0.35">
      <c r="A150" s="34" t="s">
        <v>1184</v>
      </c>
      <c r="B150" s="34" t="s">
        <v>1183</v>
      </c>
      <c r="C150" s="127">
        <f>'D2.Residential '!C130</f>
        <v>0.9169014025044947</v>
      </c>
      <c r="D150" s="95">
        <v>0</v>
      </c>
      <c r="E150" s="130"/>
      <c r="F150" s="125">
        <f>C150+D150</f>
        <v>0.9169014025044947</v>
      </c>
    </row>
    <row r="151" spans="1:7" x14ac:dyDescent="0.35">
      <c r="A151" s="34" t="s">
        <v>1182</v>
      </c>
      <c r="B151" s="34" t="s">
        <v>1181</v>
      </c>
      <c r="C151" s="127">
        <f>'D2.Residential '!C131</f>
        <v>7.9930125962696386E-2</v>
      </c>
      <c r="D151" s="95">
        <v>0</v>
      </c>
      <c r="E151" s="130"/>
      <c r="F151" s="125">
        <f>C151+D151</f>
        <v>7.9930125962696386E-2</v>
      </c>
    </row>
    <row r="152" spans="1:7" x14ac:dyDescent="0.35">
      <c r="A152" s="34" t="s">
        <v>1180</v>
      </c>
      <c r="B152" s="34" t="s">
        <v>364</v>
      </c>
      <c r="C152" s="127">
        <f>'D2.Residential '!C132</f>
        <v>3.1684715328094393E-3</v>
      </c>
      <c r="D152" s="95">
        <v>0</v>
      </c>
      <c r="E152" s="130"/>
      <c r="F152" s="125">
        <f>C152+D152</f>
        <v>3.1684715328094393E-3</v>
      </c>
    </row>
    <row r="153" spans="1:7" hidden="1" outlineLevel="1" x14ac:dyDescent="0.35">
      <c r="A153" s="34" t="s">
        <v>1179</v>
      </c>
      <c r="C153" s="95"/>
      <c r="D153" s="95"/>
      <c r="E153" s="130"/>
      <c r="F153" s="95"/>
    </row>
    <row r="154" spans="1:7" hidden="1" outlineLevel="1" x14ac:dyDescent="0.35">
      <c r="A154" s="34" t="s">
        <v>1178</v>
      </c>
      <c r="C154" s="95"/>
      <c r="D154" s="95"/>
      <c r="E154" s="130"/>
      <c r="F154" s="95"/>
    </row>
    <row r="155" spans="1:7" hidden="1" outlineLevel="1" x14ac:dyDescent="0.35">
      <c r="A155" s="34" t="s">
        <v>1177</v>
      </c>
      <c r="C155" s="95"/>
      <c r="D155" s="95"/>
      <c r="E155" s="130"/>
      <c r="F155" s="95"/>
    </row>
    <row r="156" spans="1:7" hidden="1" outlineLevel="1" x14ac:dyDescent="0.35">
      <c r="A156" s="34" t="s">
        <v>1176</v>
      </c>
      <c r="C156" s="95"/>
      <c r="D156" s="95"/>
      <c r="E156" s="130"/>
      <c r="F156" s="95"/>
    </row>
    <row r="157" spans="1:7" hidden="1" outlineLevel="1" x14ac:dyDescent="0.35">
      <c r="A157" s="34" t="s">
        <v>1175</v>
      </c>
      <c r="C157" s="95"/>
      <c r="D157" s="95"/>
      <c r="E157" s="130"/>
      <c r="F157" s="95"/>
    </row>
    <row r="158" spans="1:7" hidden="1" outlineLevel="1" x14ac:dyDescent="0.35">
      <c r="A158" s="34" t="s">
        <v>1174</v>
      </c>
      <c r="C158" s="95"/>
      <c r="D158" s="95"/>
      <c r="E158" s="130"/>
      <c r="F158" s="95"/>
    </row>
    <row r="159" spans="1:7" ht="15" customHeight="1" collapsed="1" x14ac:dyDescent="0.35">
      <c r="A159" s="39"/>
      <c r="B159" s="40" t="s">
        <v>1173</v>
      </c>
      <c r="C159" s="39" t="s">
        <v>694</v>
      </c>
      <c r="D159" s="39" t="s">
        <v>718</v>
      </c>
      <c r="E159" s="38"/>
      <c r="F159" s="37" t="s">
        <v>1145</v>
      </c>
      <c r="G159" s="37"/>
    </row>
    <row r="160" spans="1:7" x14ac:dyDescent="0.35">
      <c r="A160" s="34" t="s">
        <v>1172</v>
      </c>
      <c r="B160" s="34" t="s">
        <v>1171</v>
      </c>
      <c r="C160" s="125">
        <f>'D2.Residential '!C122</f>
        <v>0</v>
      </c>
      <c r="D160" s="95">
        <v>0</v>
      </c>
      <c r="E160" s="130"/>
      <c r="F160" s="125">
        <f>C160+D160</f>
        <v>0</v>
      </c>
    </row>
    <row r="161" spans="1:7" x14ac:dyDescent="0.35">
      <c r="A161" s="34" t="s">
        <v>1170</v>
      </c>
      <c r="B161" s="34" t="s">
        <v>1169</v>
      </c>
      <c r="C161" s="125">
        <f>'D2.Residential '!C120</f>
        <v>1</v>
      </c>
      <c r="D161" s="95">
        <v>0</v>
      </c>
      <c r="E161" s="130"/>
      <c r="F161" s="125">
        <f>C161+D161</f>
        <v>1</v>
      </c>
    </row>
    <row r="162" spans="1:7" x14ac:dyDescent="0.35">
      <c r="A162" s="34" t="s">
        <v>1168</v>
      </c>
      <c r="B162" s="34" t="s">
        <v>364</v>
      </c>
      <c r="C162" s="125">
        <f>'D2.Residential '!C121+'D2.Residential '!C123+'D2.Residential '!C124</f>
        <v>0</v>
      </c>
      <c r="D162" s="95">
        <v>0</v>
      </c>
      <c r="E162" s="130"/>
      <c r="F162" s="125">
        <f>C162+D162</f>
        <v>0</v>
      </c>
    </row>
    <row r="163" spans="1:7" hidden="1" outlineLevel="1" x14ac:dyDescent="0.35">
      <c r="A163" s="34" t="s">
        <v>1167</v>
      </c>
      <c r="E163" s="33"/>
    </row>
    <row r="164" spans="1:7" hidden="1" outlineLevel="1" x14ac:dyDescent="0.35">
      <c r="A164" s="34" t="s">
        <v>1166</v>
      </c>
      <c r="E164" s="33"/>
    </row>
    <row r="165" spans="1:7" hidden="1" outlineLevel="1" x14ac:dyDescent="0.35">
      <c r="A165" s="34" t="s">
        <v>1165</v>
      </c>
      <c r="E165" s="33"/>
    </row>
    <row r="166" spans="1:7" hidden="1" outlineLevel="1" x14ac:dyDescent="0.35">
      <c r="A166" s="34" t="s">
        <v>1164</v>
      </c>
      <c r="E166" s="33"/>
    </row>
    <row r="167" spans="1:7" hidden="1" outlineLevel="1" x14ac:dyDescent="0.35">
      <c r="A167" s="34" t="s">
        <v>1163</v>
      </c>
      <c r="E167" s="33"/>
    </row>
    <row r="168" spans="1:7" hidden="1" outlineLevel="1" x14ac:dyDescent="0.35">
      <c r="A168" s="34" t="s">
        <v>1162</v>
      </c>
      <c r="E168" s="33"/>
    </row>
    <row r="169" spans="1:7" ht="15" customHeight="1" collapsed="1" x14ac:dyDescent="0.35">
      <c r="A169" s="39"/>
      <c r="B169" s="40" t="s">
        <v>1161</v>
      </c>
      <c r="C169" s="39" t="s">
        <v>694</v>
      </c>
      <c r="D169" s="39" t="s">
        <v>718</v>
      </c>
      <c r="E169" s="38"/>
      <c r="F169" s="37" t="s">
        <v>1145</v>
      </c>
      <c r="G169" s="37"/>
    </row>
    <row r="170" spans="1:7" x14ac:dyDescent="0.35">
      <c r="A170" s="34" t="s">
        <v>1160</v>
      </c>
      <c r="B170" s="66" t="s">
        <v>1159</v>
      </c>
      <c r="C170" s="125">
        <f>'D2.Residential '!C99</f>
        <v>0.22925410645150682</v>
      </c>
      <c r="D170" s="95">
        <v>0</v>
      </c>
      <c r="E170" s="130"/>
      <c r="F170" s="95"/>
    </row>
    <row r="171" spans="1:7" x14ac:dyDescent="0.35">
      <c r="A171" s="34" t="s">
        <v>1158</v>
      </c>
      <c r="B171" s="66" t="s">
        <v>1157</v>
      </c>
      <c r="C171" s="125">
        <f>'D2.Residential '!C100</f>
        <v>0.20784397038300575</v>
      </c>
      <c r="D171" s="95">
        <v>0</v>
      </c>
      <c r="E171" s="130"/>
      <c r="F171" s="95"/>
    </row>
    <row r="172" spans="1:7" x14ac:dyDescent="0.35">
      <c r="A172" s="34" t="s">
        <v>1156</v>
      </c>
      <c r="B172" s="66" t="s">
        <v>1155</v>
      </c>
      <c r="C172" s="125">
        <f>'D2.Residential '!C101</f>
        <v>0.19024767900533276</v>
      </c>
      <c r="D172" s="95">
        <v>0</v>
      </c>
      <c r="E172" s="95"/>
      <c r="F172" s="95"/>
    </row>
    <row r="173" spans="1:7" x14ac:dyDescent="0.35">
      <c r="A173" s="34" t="s">
        <v>1154</v>
      </c>
      <c r="B173" s="66" t="s">
        <v>1153</v>
      </c>
      <c r="C173" s="125">
        <f>'D2.Residential '!C102</f>
        <v>0.19242241222782946</v>
      </c>
      <c r="D173" s="95">
        <v>0</v>
      </c>
      <c r="E173" s="95"/>
      <c r="F173" s="95"/>
    </row>
    <row r="174" spans="1:7" x14ac:dyDescent="0.35">
      <c r="A174" s="34" t="s">
        <v>1152</v>
      </c>
      <c r="B174" s="66" t="s">
        <v>1151</v>
      </c>
      <c r="C174" s="125">
        <f>'D2.Residential '!C103</f>
        <v>0.18023183193232692</v>
      </c>
      <c r="D174" s="95">
        <v>0</v>
      </c>
      <c r="E174" s="95"/>
      <c r="F174" s="95"/>
    </row>
    <row r="175" spans="1:7" hidden="1" outlineLevel="1" x14ac:dyDescent="0.35">
      <c r="A175" s="34" t="s">
        <v>1150</v>
      </c>
      <c r="B175" s="36"/>
      <c r="C175" s="95"/>
      <c r="D175" s="95"/>
      <c r="E175" s="95"/>
      <c r="F175" s="95"/>
    </row>
    <row r="176" spans="1:7" hidden="1" outlineLevel="1" x14ac:dyDescent="0.35">
      <c r="A176" s="34" t="s">
        <v>1149</v>
      </c>
      <c r="B176" s="36"/>
      <c r="C176" s="95"/>
      <c r="D176" s="95"/>
      <c r="E176" s="95"/>
      <c r="F176" s="95"/>
    </row>
    <row r="177" spans="1:7" hidden="1" outlineLevel="1" x14ac:dyDescent="0.35">
      <c r="A177" s="34" t="s">
        <v>1148</v>
      </c>
      <c r="B177" s="66"/>
      <c r="C177" s="95"/>
      <c r="D177" s="95"/>
      <c r="E177" s="95"/>
      <c r="F177" s="95"/>
    </row>
    <row r="178" spans="1:7" hidden="1" outlineLevel="1" x14ac:dyDescent="0.35">
      <c r="A178" s="34" t="s">
        <v>1147</v>
      </c>
      <c r="B178" s="66"/>
      <c r="C178" s="95"/>
      <c r="D178" s="95"/>
      <c r="E178" s="95"/>
      <c r="F178" s="95"/>
    </row>
    <row r="179" spans="1:7" ht="15" customHeight="1" collapsed="1" x14ac:dyDescent="0.35">
      <c r="A179" s="39"/>
      <c r="B179" s="40" t="s">
        <v>1146</v>
      </c>
      <c r="C179" s="39" t="s">
        <v>694</v>
      </c>
      <c r="D179" s="39" t="s">
        <v>718</v>
      </c>
      <c r="E179" s="38"/>
      <c r="F179" s="37" t="s">
        <v>1145</v>
      </c>
      <c r="G179" s="37"/>
    </row>
    <row r="180" spans="1:7" x14ac:dyDescent="0.35">
      <c r="A180" s="34" t="s">
        <v>1144</v>
      </c>
      <c r="B180" s="34" t="s">
        <v>1143</v>
      </c>
      <c r="C180" s="125">
        <v>0</v>
      </c>
      <c r="D180" s="125">
        <v>0</v>
      </c>
      <c r="E180" s="130"/>
      <c r="F180" s="95">
        <v>0</v>
      </c>
    </row>
    <row r="181" spans="1:7" hidden="1" outlineLevel="1" x14ac:dyDescent="0.35">
      <c r="A181" s="34" t="s">
        <v>1142</v>
      </c>
      <c r="B181" s="131"/>
      <c r="C181" s="95"/>
      <c r="D181" s="95"/>
      <c r="E181" s="130"/>
      <c r="F181" s="95"/>
    </row>
    <row r="182" spans="1:7" hidden="1" outlineLevel="1" x14ac:dyDescent="0.35">
      <c r="A182" s="34" t="s">
        <v>1141</v>
      </c>
      <c r="B182" s="131"/>
      <c r="C182" s="95"/>
      <c r="D182" s="95"/>
      <c r="E182" s="130"/>
      <c r="F182" s="95"/>
    </row>
    <row r="183" spans="1:7" hidden="1" outlineLevel="1" x14ac:dyDescent="0.35">
      <c r="A183" s="34" t="s">
        <v>1140</v>
      </c>
      <c r="B183" s="131"/>
      <c r="C183" s="95"/>
      <c r="D183" s="95"/>
      <c r="E183" s="130"/>
      <c r="F183" s="95"/>
    </row>
    <row r="184" spans="1:7" hidden="1" outlineLevel="1" x14ac:dyDescent="0.35">
      <c r="A184" s="34" t="s">
        <v>1139</v>
      </c>
      <c r="B184" s="131"/>
      <c r="C184" s="95"/>
      <c r="D184" s="95"/>
      <c r="E184" s="130"/>
      <c r="F184" s="95"/>
    </row>
    <row r="185" spans="1:7" ht="18.5" collapsed="1" x14ac:dyDescent="0.35">
      <c r="A185" s="121"/>
      <c r="B185" s="122" t="s">
        <v>1138</v>
      </c>
      <c r="C185" s="121"/>
      <c r="D185" s="121"/>
      <c r="E185" s="121"/>
      <c r="F185" s="120"/>
      <c r="G185" s="120"/>
    </row>
    <row r="186" spans="1:7" ht="15" customHeight="1" x14ac:dyDescent="0.35">
      <c r="A186" s="39"/>
      <c r="B186" s="40" t="s">
        <v>1137</v>
      </c>
      <c r="C186" s="39" t="s">
        <v>847</v>
      </c>
      <c r="D186" s="39" t="s">
        <v>846</v>
      </c>
      <c r="E186" s="38"/>
      <c r="F186" s="39" t="s">
        <v>694</v>
      </c>
      <c r="G186" s="39" t="s">
        <v>845</v>
      </c>
    </row>
    <row r="187" spans="1:7" x14ac:dyDescent="0.35">
      <c r="A187" s="34" t="s">
        <v>1136</v>
      </c>
      <c r="B187" s="55" t="s">
        <v>895</v>
      </c>
      <c r="C187" s="128">
        <f>'D2.Residential '!$D$152/1000</f>
        <v>97.312080870753405</v>
      </c>
      <c r="D187" s="128">
        <f>'D2.Residential '!$C$166</f>
        <v>25966</v>
      </c>
      <c r="E187" s="76"/>
      <c r="F187" s="89"/>
      <c r="G187" s="89"/>
    </row>
    <row r="188" spans="1:7" x14ac:dyDescent="0.35">
      <c r="A188" s="76"/>
      <c r="B188" s="129"/>
      <c r="C188" s="76"/>
      <c r="D188" s="76"/>
      <c r="E188" s="76"/>
      <c r="F188" s="89"/>
      <c r="G188" s="89"/>
    </row>
    <row r="189" spans="1:7" x14ac:dyDescent="0.35">
      <c r="B189" s="55" t="s">
        <v>894</v>
      </c>
      <c r="C189" s="76"/>
      <c r="D189" s="76"/>
      <c r="E189" s="76"/>
      <c r="F189" s="89"/>
      <c r="G189" s="89"/>
    </row>
    <row r="190" spans="1:7" x14ac:dyDescent="0.35">
      <c r="A190" s="34" t="s">
        <v>1135</v>
      </c>
      <c r="B190" s="55" t="s">
        <v>1134</v>
      </c>
      <c r="C190" s="128">
        <f>'D2.Residential '!D160/10^6</f>
        <v>1730.9990543699932</v>
      </c>
      <c r="D190" s="116">
        <f>'D2.Residential '!C160</f>
        <v>23227</v>
      </c>
      <c r="E190" s="76"/>
      <c r="F190" s="60">
        <f t="shared" ref="F190:F213" si="4">IF($C$214=0,"",IF(C190="[for completion]","",IF(C190="","",C190/$C$214)))</f>
        <v>0.68505433438616037</v>
      </c>
      <c r="G190" s="60">
        <f t="shared" ref="G190:G213" si="5">IF($D$214=0,"",IF(D190="[for completion]","",IF(D190="","",D190/$D$214)))</f>
        <v>0.89451590541477322</v>
      </c>
    </row>
    <row r="191" spans="1:7" x14ac:dyDescent="0.35">
      <c r="A191" s="34" t="s">
        <v>1133</v>
      </c>
      <c r="B191" s="55" t="s">
        <v>1132</v>
      </c>
      <c r="C191" s="128">
        <f>'D2.Residential '!D161/10^6</f>
        <v>643.44626445999995</v>
      </c>
      <c r="D191" s="116">
        <f>'D2.Residential '!C161</f>
        <v>2461</v>
      </c>
      <c r="E191" s="76"/>
      <c r="F191" s="60">
        <f t="shared" si="4"/>
        <v>0.25464811855332675</v>
      </c>
      <c r="G191" s="60">
        <f t="shared" si="5"/>
        <v>9.4777786335977818E-2</v>
      </c>
    </row>
    <row r="192" spans="1:7" x14ac:dyDescent="0.35">
      <c r="A192" s="34" t="s">
        <v>1131</v>
      </c>
      <c r="B192" s="55" t="s">
        <v>1130</v>
      </c>
      <c r="C192" s="128">
        <f>'D2.Residential '!D162/10^6</f>
        <v>104.26740536999998</v>
      </c>
      <c r="D192" s="116">
        <f>'D2.Residential '!C162</f>
        <v>220</v>
      </c>
      <c r="E192" s="76"/>
      <c r="F192" s="60">
        <f t="shared" si="4"/>
        <v>4.1264515889590833E-2</v>
      </c>
      <c r="G192" s="60">
        <f t="shared" si="5"/>
        <v>8.4726180389740422E-3</v>
      </c>
    </row>
    <row r="193" spans="1:7" x14ac:dyDescent="0.35">
      <c r="A193" s="34" t="s">
        <v>1129</v>
      </c>
      <c r="B193" s="55" t="s">
        <v>1128</v>
      </c>
      <c r="C193" s="128">
        <f>'D2.Residential '!D163/10^6</f>
        <v>23.97888764</v>
      </c>
      <c r="D193" s="116">
        <f>'D2.Residential '!C163</f>
        <v>35</v>
      </c>
      <c r="E193" s="76"/>
      <c r="F193" s="60">
        <f t="shared" si="4"/>
        <v>9.4898035155307273E-3</v>
      </c>
      <c r="G193" s="60">
        <f t="shared" si="5"/>
        <v>1.347916506200416E-3</v>
      </c>
    </row>
    <row r="194" spans="1:7" x14ac:dyDescent="0.35">
      <c r="A194" s="34" t="s">
        <v>1127</v>
      </c>
      <c r="B194" s="55" t="s">
        <v>1126</v>
      </c>
      <c r="C194" s="128">
        <f>'D2.Residential '!D164/10^6</f>
        <v>12.580863529999998</v>
      </c>
      <c r="D194" s="116">
        <f>'D2.Residential '!C164</f>
        <v>14</v>
      </c>
      <c r="E194" s="76"/>
      <c r="F194" s="60">
        <f t="shared" si="4"/>
        <v>4.9789600229932229E-3</v>
      </c>
      <c r="G194" s="60">
        <f t="shared" si="5"/>
        <v>5.3916660248016634E-4</v>
      </c>
    </row>
    <row r="195" spans="1:7" x14ac:dyDescent="0.35">
      <c r="A195" s="34" t="s">
        <v>1125</v>
      </c>
      <c r="B195" s="55" t="s">
        <v>1124</v>
      </c>
      <c r="C195" s="128">
        <f>'D2.Residential '!D165/10^6</f>
        <v>11.53301652</v>
      </c>
      <c r="D195" s="116">
        <f>'D2.Residential '!C165</f>
        <v>9</v>
      </c>
      <c r="E195" s="76"/>
      <c r="F195" s="60">
        <f t="shared" si="4"/>
        <v>4.5642676323983961E-3</v>
      </c>
      <c r="G195" s="60">
        <f t="shared" si="5"/>
        <v>3.4660710159439264E-4</v>
      </c>
    </row>
    <row r="196" spans="1:7" x14ac:dyDescent="0.35">
      <c r="A196" s="34" t="s">
        <v>1123</v>
      </c>
      <c r="B196" s="55"/>
      <c r="C196" s="62"/>
      <c r="D196" s="116"/>
      <c r="E196" s="76"/>
      <c r="F196" s="60" t="str">
        <f t="shared" si="4"/>
        <v/>
      </c>
      <c r="G196" s="60" t="str">
        <f t="shared" si="5"/>
        <v/>
      </c>
    </row>
    <row r="197" spans="1:7" x14ac:dyDescent="0.35">
      <c r="A197" s="34" t="s">
        <v>1122</v>
      </c>
      <c r="B197" s="55"/>
      <c r="C197" s="62"/>
      <c r="D197" s="116"/>
      <c r="E197" s="76"/>
      <c r="F197" s="60" t="str">
        <f t="shared" si="4"/>
        <v/>
      </c>
      <c r="G197" s="60" t="str">
        <f t="shared" si="5"/>
        <v/>
      </c>
    </row>
    <row r="198" spans="1:7" x14ac:dyDescent="0.35">
      <c r="A198" s="34" t="s">
        <v>1121</v>
      </c>
      <c r="B198" s="55"/>
      <c r="C198" s="62"/>
      <c r="D198" s="116"/>
      <c r="E198" s="76"/>
      <c r="F198" s="60" t="str">
        <f t="shared" si="4"/>
        <v/>
      </c>
      <c r="G198" s="60" t="str">
        <f t="shared" si="5"/>
        <v/>
      </c>
    </row>
    <row r="199" spans="1:7" x14ac:dyDescent="0.35">
      <c r="A199" s="34" t="s">
        <v>1120</v>
      </c>
      <c r="B199" s="55"/>
      <c r="C199" s="62"/>
      <c r="D199" s="116"/>
      <c r="E199" s="55"/>
      <c r="F199" s="60" t="str">
        <f t="shared" si="4"/>
        <v/>
      </c>
      <c r="G199" s="60" t="str">
        <f t="shared" si="5"/>
        <v/>
      </c>
    </row>
    <row r="200" spans="1:7" x14ac:dyDescent="0.35">
      <c r="A200" s="34" t="s">
        <v>1119</v>
      </c>
      <c r="B200" s="55"/>
      <c r="C200" s="62"/>
      <c r="D200" s="116"/>
      <c r="E200" s="55"/>
      <c r="F200" s="60" t="str">
        <f t="shared" si="4"/>
        <v/>
      </c>
      <c r="G200" s="60" t="str">
        <f t="shared" si="5"/>
        <v/>
      </c>
    </row>
    <row r="201" spans="1:7" x14ac:dyDescent="0.35">
      <c r="A201" s="34" t="s">
        <v>1118</v>
      </c>
      <c r="B201" s="55"/>
      <c r="C201" s="62"/>
      <c r="D201" s="116"/>
      <c r="E201" s="55"/>
      <c r="F201" s="60" t="str">
        <f t="shared" si="4"/>
        <v/>
      </c>
      <c r="G201" s="60" t="str">
        <f t="shared" si="5"/>
        <v/>
      </c>
    </row>
    <row r="202" spans="1:7" x14ac:dyDescent="0.35">
      <c r="A202" s="34" t="s">
        <v>1117</v>
      </c>
      <c r="B202" s="55"/>
      <c r="C202" s="62"/>
      <c r="D202" s="116"/>
      <c r="E202" s="55"/>
      <c r="F202" s="60" t="str">
        <f t="shared" si="4"/>
        <v/>
      </c>
      <c r="G202" s="60" t="str">
        <f t="shared" si="5"/>
        <v/>
      </c>
    </row>
    <row r="203" spans="1:7" x14ac:dyDescent="0.35">
      <c r="A203" s="34" t="s">
        <v>1116</v>
      </c>
      <c r="B203" s="55"/>
      <c r="C203" s="62"/>
      <c r="D203" s="116"/>
      <c r="E203" s="55"/>
      <c r="F203" s="60" t="str">
        <f t="shared" si="4"/>
        <v/>
      </c>
      <c r="G203" s="60" t="str">
        <f t="shared" si="5"/>
        <v/>
      </c>
    </row>
    <row r="204" spans="1:7" x14ac:dyDescent="0.35">
      <c r="A204" s="34" t="s">
        <v>1115</v>
      </c>
      <c r="B204" s="55"/>
      <c r="C204" s="62"/>
      <c r="D204" s="116"/>
      <c r="E204" s="55"/>
      <c r="F204" s="60" t="str">
        <f t="shared" si="4"/>
        <v/>
      </c>
      <c r="G204" s="60" t="str">
        <f t="shared" si="5"/>
        <v/>
      </c>
    </row>
    <row r="205" spans="1:7" x14ac:dyDescent="0.35">
      <c r="A205" s="34" t="s">
        <v>1114</v>
      </c>
      <c r="B205" s="55"/>
      <c r="C205" s="62"/>
      <c r="D205" s="116"/>
      <c r="F205" s="60" t="str">
        <f t="shared" si="4"/>
        <v/>
      </c>
      <c r="G205" s="60" t="str">
        <f t="shared" si="5"/>
        <v/>
      </c>
    </row>
    <row r="206" spans="1:7" x14ac:dyDescent="0.35">
      <c r="A206" s="34" t="s">
        <v>1113</v>
      </c>
      <c r="B206" s="55"/>
      <c r="C206" s="62"/>
      <c r="D206" s="116"/>
      <c r="E206" s="118"/>
      <c r="F206" s="60" t="str">
        <f t="shared" si="4"/>
        <v/>
      </c>
      <c r="G206" s="60" t="str">
        <f t="shared" si="5"/>
        <v/>
      </c>
    </row>
    <row r="207" spans="1:7" x14ac:dyDescent="0.35">
      <c r="A207" s="34" t="s">
        <v>1112</v>
      </c>
      <c r="B207" s="55"/>
      <c r="C207" s="62"/>
      <c r="D207" s="116"/>
      <c r="E207" s="118"/>
      <c r="F207" s="60" t="str">
        <f t="shared" si="4"/>
        <v/>
      </c>
      <c r="G207" s="60" t="str">
        <f t="shared" si="5"/>
        <v/>
      </c>
    </row>
    <row r="208" spans="1:7" x14ac:dyDescent="0.35">
      <c r="A208" s="34" t="s">
        <v>1111</v>
      </c>
      <c r="B208" s="55"/>
      <c r="C208" s="62"/>
      <c r="D208" s="116"/>
      <c r="E208" s="118"/>
      <c r="F208" s="60" t="str">
        <f t="shared" si="4"/>
        <v/>
      </c>
      <c r="G208" s="60" t="str">
        <f t="shared" si="5"/>
        <v/>
      </c>
    </row>
    <row r="209" spans="1:7" x14ac:dyDescent="0.35">
      <c r="A209" s="34" t="s">
        <v>1110</v>
      </c>
      <c r="B209" s="55"/>
      <c r="C209" s="62"/>
      <c r="D209" s="116"/>
      <c r="E209" s="118"/>
      <c r="F209" s="60" t="str">
        <f t="shared" si="4"/>
        <v/>
      </c>
      <c r="G209" s="60" t="str">
        <f t="shared" si="5"/>
        <v/>
      </c>
    </row>
    <row r="210" spans="1:7" x14ac:dyDescent="0.35">
      <c r="A210" s="34" t="s">
        <v>1109</v>
      </c>
      <c r="B210" s="55"/>
      <c r="C210" s="62"/>
      <c r="D210" s="116"/>
      <c r="E210" s="118"/>
      <c r="F210" s="60" t="str">
        <f t="shared" si="4"/>
        <v/>
      </c>
      <c r="G210" s="60" t="str">
        <f t="shared" si="5"/>
        <v/>
      </c>
    </row>
    <row r="211" spans="1:7" x14ac:dyDescent="0.35">
      <c r="A211" s="34" t="s">
        <v>1108</v>
      </c>
      <c r="B211" s="55"/>
      <c r="C211" s="62"/>
      <c r="D211" s="116"/>
      <c r="E211" s="118"/>
      <c r="F211" s="60" t="str">
        <f t="shared" si="4"/>
        <v/>
      </c>
      <c r="G211" s="60" t="str">
        <f t="shared" si="5"/>
        <v/>
      </c>
    </row>
    <row r="212" spans="1:7" x14ac:dyDescent="0.35">
      <c r="A212" s="34" t="s">
        <v>1107</v>
      </c>
      <c r="B212" s="55"/>
      <c r="C212" s="62"/>
      <c r="D212" s="116"/>
      <c r="E212" s="118"/>
      <c r="F212" s="60" t="str">
        <f t="shared" si="4"/>
        <v/>
      </c>
      <c r="G212" s="60" t="str">
        <f t="shared" si="5"/>
        <v/>
      </c>
    </row>
    <row r="213" spans="1:7" x14ac:dyDescent="0.35">
      <c r="A213" s="34" t="s">
        <v>1106</v>
      </c>
      <c r="B213" s="55"/>
      <c r="C213" s="62"/>
      <c r="D213" s="116"/>
      <c r="E213" s="118"/>
      <c r="F213" s="60" t="str">
        <f t="shared" si="4"/>
        <v/>
      </c>
      <c r="G213" s="60" t="str">
        <f t="shared" si="5"/>
        <v/>
      </c>
    </row>
    <row r="214" spans="1:7" x14ac:dyDescent="0.35">
      <c r="A214" s="34" t="s">
        <v>1105</v>
      </c>
      <c r="B214" s="70" t="s">
        <v>362</v>
      </c>
      <c r="C214" s="56">
        <f>SUM(C190:C213)</f>
        <v>2526.8054918899925</v>
      </c>
      <c r="D214" s="72">
        <f>SUM(D190:D213)</f>
        <v>25966</v>
      </c>
      <c r="E214" s="118"/>
      <c r="F214" s="119">
        <f>SUM(F190:F213)</f>
        <v>1.0000000000000002</v>
      </c>
      <c r="G214" s="119">
        <f>SUM(G190:G213)</f>
        <v>1</v>
      </c>
    </row>
    <row r="215" spans="1:7" ht="15" customHeight="1" x14ac:dyDescent="0.35">
      <c r="A215" s="39"/>
      <c r="B215" s="81" t="s">
        <v>1104</v>
      </c>
      <c r="C215" s="39" t="s">
        <v>847</v>
      </c>
      <c r="D215" s="39" t="s">
        <v>846</v>
      </c>
      <c r="E215" s="38"/>
      <c r="F215" s="39" t="s">
        <v>694</v>
      </c>
      <c r="G215" s="39" t="s">
        <v>845</v>
      </c>
    </row>
    <row r="216" spans="1:7" x14ac:dyDescent="0.35">
      <c r="A216" s="34" t="s">
        <v>1103</v>
      </c>
      <c r="B216" s="34" t="s">
        <v>843</v>
      </c>
      <c r="C216" s="125">
        <f>'D2.Residential '!D51</f>
        <v>0.55416383791557045</v>
      </c>
      <c r="F216" s="124"/>
      <c r="G216" s="124"/>
    </row>
    <row r="217" spans="1:7" x14ac:dyDescent="0.35">
      <c r="F217" s="124"/>
      <c r="G217" s="124"/>
    </row>
    <row r="218" spans="1:7" x14ac:dyDescent="0.35">
      <c r="B218" s="55" t="s">
        <v>842</v>
      </c>
      <c r="F218" s="124"/>
      <c r="G218" s="124"/>
    </row>
    <row r="219" spans="1:7" x14ac:dyDescent="0.35">
      <c r="A219" s="34" t="s">
        <v>1102</v>
      </c>
      <c r="B219" s="34" t="s">
        <v>840</v>
      </c>
      <c r="C219" s="128">
        <f>'D2.Residential '!D54/10^6</f>
        <v>566.13967684999955</v>
      </c>
      <c r="D219" s="128">
        <f>'D2.Residential '!E54</f>
        <v>13057</v>
      </c>
      <c r="F219" s="60">
        <f t="shared" ref="F219:F226" si="6">IF($C$227=0,"",IF(C219="[for completion]","",C219/$C$227))</f>
        <v>0.2240535247636091</v>
      </c>
      <c r="G219" s="60">
        <f t="shared" ref="G219:G226" si="7">IF($D$227=0,"",IF(D219="[for completion]","",D219/$D$227))</f>
        <v>0.50284988061310942</v>
      </c>
    </row>
    <row r="220" spans="1:7" x14ac:dyDescent="0.35">
      <c r="A220" s="34" t="s">
        <v>1101</v>
      </c>
      <c r="B220" s="34" t="s">
        <v>838</v>
      </c>
      <c r="C220" s="128">
        <f>'D2.Residential '!D55/10^6</f>
        <v>339.1507911099992</v>
      </c>
      <c r="D220" s="128">
        <f>'D2.Residential '!E55</f>
        <v>3057</v>
      </c>
      <c r="F220" s="60">
        <f t="shared" si="6"/>
        <v>0.13422117064353903</v>
      </c>
      <c r="G220" s="60">
        <f t="shared" si="7"/>
        <v>0.11773087884156204</v>
      </c>
    </row>
    <row r="221" spans="1:7" x14ac:dyDescent="0.35">
      <c r="A221" s="34" t="s">
        <v>1100</v>
      </c>
      <c r="B221" s="34" t="s">
        <v>836</v>
      </c>
      <c r="C221" s="128">
        <f>'D2.Residential '!D56/10^6</f>
        <v>446.46470491999946</v>
      </c>
      <c r="D221" s="128">
        <f>'D2.Residential '!E56</f>
        <v>3357</v>
      </c>
      <c r="F221" s="60">
        <f t="shared" si="6"/>
        <v>0.17669136241509939</v>
      </c>
      <c r="G221" s="60">
        <f t="shared" si="7"/>
        <v>0.12928444889470847</v>
      </c>
    </row>
    <row r="222" spans="1:7" x14ac:dyDescent="0.35">
      <c r="A222" s="34" t="s">
        <v>1099</v>
      </c>
      <c r="B222" s="34" t="s">
        <v>834</v>
      </c>
      <c r="C222" s="128">
        <f>'D2.Residential '!D57/10^6</f>
        <v>497.06521418000079</v>
      </c>
      <c r="D222" s="128">
        <f>'D2.Residential '!E57</f>
        <v>3137</v>
      </c>
      <c r="F222" s="60">
        <f t="shared" si="6"/>
        <v>0.19671684891273764</v>
      </c>
      <c r="G222" s="60">
        <f t="shared" si="7"/>
        <v>0.12081183085573442</v>
      </c>
    </row>
    <row r="223" spans="1:7" x14ac:dyDescent="0.35">
      <c r="A223" s="34" t="s">
        <v>1098</v>
      </c>
      <c r="B223" s="34" t="s">
        <v>832</v>
      </c>
      <c r="C223" s="128">
        <f>'D2.Residential '!D58/10^6</f>
        <v>461.8086462200007</v>
      </c>
      <c r="D223" s="128">
        <f>'D2.Residential '!E58</f>
        <v>2429</v>
      </c>
      <c r="F223" s="60">
        <f t="shared" si="6"/>
        <v>0.18276382875619646</v>
      </c>
      <c r="G223" s="60">
        <f t="shared" si="7"/>
        <v>9.3545405530308864E-2</v>
      </c>
    </row>
    <row r="224" spans="1:7" x14ac:dyDescent="0.35">
      <c r="A224" s="34" t="s">
        <v>1097</v>
      </c>
      <c r="B224" s="34" t="s">
        <v>830</v>
      </c>
      <c r="C224" s="128">
        <f>'D2.Residential '!D59/10^6</f>
        <v>216.17645861000011</v>
      </c>
      <c r="D224" s="128">
        <f>'D2.Residential '!E59</f>
        <v>929</v>
      </c>
      <c r="F224" s="60">
        <f t="shared" si="6"/>
        <v>8.5553264508818394E-2</v>
      </c>
      <c r="G224" s="60">
        <f t="shared" si="7"/>
        <v>3.5777555264576752E-2</v>
      </c>
    </row>
    <row r="225" spans="1:7" x14ac:dyDescent="0.35">
      <c r="A225" s="34" t="s">
        <v>1096</v>
      </c>
      <c r="B225" s="34" t="s">
        <v>828</v>
      </c>
      <c r="C225" s="128">
        <f>'D2.Residential '!D60/10^6</f>
        <v>0</v>
      </c>
      <c r="D225" s="128">
        <f>'D2.Residential '!E60</f>
        <v>0</v>
      </c>
      <c r="F225" s="60">
        <f t="shared" si="6"/>
        <v>0</v>
      </c>
      <c r="G225" s="60">
        <f t="shared" si="7"/>
        <v>0</v>
      </c>
    </row>
    <row r="226" spans="1:7" x14ac:dyDescent="0.35">
      <c r="A226" s="34" t="s">
        <v>1095</v>
      </c>
      <c r="B226" s="34" t="s">
        <v>826</v>
      </c>
      <c r="C226" s="128">
        <f>SUM('D2.Residential '!D61:D63)/10^6</f>
        <v>0</v>
      </c>
      <c r="D226" s="128">
        <f>SUM('D2.Residential '!E61:E63)</f>
        <v>0</v>
      </c>
      <c r="F226" s="60">
        <f t="shared" si="6"/>
        <v>0</v>
      </c>
      <c r="G226" s="60">
        <f t="shared" si="7"/>
        <v>0</v>
      </c>
    </row>
    <row r="227" spans="1:7" x14ac:dyDescent="0.35">
      <c r="A227" s="34" t="s">
        <v>1094</v>
      </c>
      <c r="B227" s="70" t="s">
        <v>362</v>
      </c>
      <c r="C227" s="62">
        <f>SUM(C219:C226)</f>
        <v>2526.8054918899998</v>
      </c>
      <c r="D227" s="116">
        <f>SUM(D219:D226)</f>
        <v>25966</v>
      </c>
      <c r="F227" s="95">
        <f>SUM(F219:F226)</f>
        <v>1</v>
      </c>
      <c r="G227" s="95">
        <f>SUM(G219:G226)</f>
        <v>1</v>
      </c>
    </row>
    <row r="228" spans="1:7" outlineLevel="1" x14ac:dyDescent="0.35">
      <c r="A228" s="34" t="s">
        <v>1093</v>
      </c>
      <c r="B228" s="35" t="s">
        <v>823</v>
      </c>
      <c r="C228" s="62"/>
      <c r="D228" s="116"/>
      <c r="F228" s="60">
        <f t="shared" ref="F228:F233" si="8">IF($C$227=0,"",IF(C228="[for completion]","",C228/$C$227))</f>
        <v>0</v>
      </c>
      <c r="G228" s="60">
        <f t="shared" ref="G228:G233" si="9">IF($D$227=0,"",IF(D228="[for completion]","",D228/$D$227))</f>
        <v>0</v>
      </c>
    </row>
    <row r="229" spans="1:7" outlineLevel="1" x14ac:dyDescent="0.35">
      <c r="A229" s="34" t="s">
        <v>1092</v>
      </c>
      <c r="B229" s="35" t="s">
        <v>821</v>
      </c>
      <c r="C229" s="62"/>
      <c r="D229" s="116"/>
      <c r="F229" s="60">
        <f t="shared" si="8"/>
        <v>0</v>
      </c>
      <c r="G229" s="60">
        <f t="shared" si="9"/>
        <v>0</v>
      </c>
    </row>
    <row r="230" spans="1:7" outlineLevel="1" x14ac:dyDescent="0.35">
      <c r="A230" s="34" t="s">
        <v>1091</v>
      </c>
      <c r="B230" s="35" t="s">
        <v>819</v>
      </c>
      <c r="C230" s="62"/>
      <c r="D230" s="116"/>
      <c r="F230" s="60">
        <f t="shared" si="8"/>
        <v>0</v>
      </c>
      <c r="G230" s="60">
        <f t="shared" si="9"/>
        <v>0</v>
      </c>
    </row>
    <row r="231" spans="1:7" outlineLevel="1" x14ac:dyDescent="0.35">
      <c r="A231" s="34" t="s">
        <v>1090</v>
      </c>
      <c r="B231" s="35" t="s">
        <v>817</v>
      </c>
      <c r="C231" s="62"/>
      <c r="D231" s="116"/>
      <c r="F231" s="60">
        <f t="shared" si="8"/>
        <v>0</v>
      </c>
      <c r="G231" s="60">
        <f t="shared" si="9"/>
        <v>0</v>
      </c>
    </row>
    <row r="232" spans="1:7" outlineLevel="1" x14ac:dyDescent="0.35">
      <c r="A232" s="34" t="s">
        <v>1089</v>
      </c>
      <c r="B232" s="35" t="s">
        <v>815</v>
      </c>
      <c r="C232" s="62"/>
      <c r="D232" s="116"/>
      <c r="F232" s="60">
        <f t="shared" si="8"/>
        <v>0</v>
      </c>
      <c r="G232" s="60">
        <f t="shared" si="9"/>
        <v>0</v>
      </c>
    </row>
    <row r="233" spans="1:7" outlineLevel="1" x14ac:dyDescent="0.35">
      <c r="A233" s="34" t="s">
        <v>1088</v>
      </c>
      <c r="B233" s="35" t="s">
        <v>813</v>
      </c>
      <c r="C233" s="62"/>
      <c r="D233" s="116"/>
      <c r="F233" s="60">
        <f t="shared" si="8"/>
        <v>0</v>
      </c>
      <c r="G233" s="60">
        <f t="shared" si="9"/>
        <v>0</v>
      </c>
    </row>
    <row r="234" spans="1:7" outlineLevel="1" x14ac:dyDescent="0.35">
      <c r="A234" s="34" t="s">
        <v>1087</v>
      </c>
      <c r="B234" s="35"/>
      <c r="F234" s="60"/>
      <c r="G234" s="60"/>
    </row>
    <row r="235" spans="1:7" outlineLevel="1" x14ac:dyDescent="0.35">
      <c r="A235" s="34" t="s">
        <v>1086</v>
      </c>
      <c r="B235" s="35"/>
      <c r="F235" s="60"/>
      <c r="G235" s="60"/>
    </row>
    <row r="236" spans="1:7" outlineLevel="1" x14ac:dyDescent="0.35">
      <c r="A236" s="34" t="s">
        <v>1085</v>
      </c>
      <c r="B236" s="35"/>
      <c r="F236" s="60"/>
      <c r="G236" s="60"/>
    </row>
    <row r="237" spans="1:7" ht="15" customHeight="1" x14ac:dyDescent="0.35">
      <c r="A237" s="39"/>
      <c r="B237" s="81" t="s">
        <v>1084</v>
      </c>
      <c r="C237" s="39" t="s">
        <v>847</v>
      </c>
      <c r="D237" s="39" t="s">
        <v>846</v>
      </c>
      <c r="E237" s="38"/>
      <c r="F237" s="39" t="s">
        <v>694</v>
      </c>
      <c r="G237" s="39" t="s">
        <v>845</v>
      </c>
    </row>
    <row r="238" spans="1:7" x14ac:dyDescent="0.35">
      <c r="A238" s="34" t="s">
        <v>1083</v>
      </c>
      <c r="B238" s="34" t="s">
        <v>843</v>
      </c>
      <c r="C238" s="125">
        <f>'D2.Residential '!D68</f>
        <v>0.49871599047537751</v>
      </c>
      <c r="F238" s="124"/>
      <c r="G238" s="124"/>
    </row>
    <row r="239" spans="1:7" x14ac:dyDescent="0.35">
      <c r="F239" s="124"/>
      <c r="G239" s="124"/>
    </row>
    <row r="240" spans="1:7" x14ac:dyDescent="0.35">
      <c r="B240" s="55" t="s">
        <v>842</v>
      </c>
      <c r="F240" s="124"/>
      <c r="G240" s="124"/>
    </row>
    <row r="241" spans="1:7" x14ac:dyDescent="0.35">
      <c r="A241" s="34" t="s">
        <v>1082</v>
      </c>
      <c r="B241" s="34" t="s">
        <v>840</v>
      </c>
      <c r="C241" s="128">
        <f>'D2.Residential '!D71/10^6</f>
        <v>746.53525620000096</v>
      </c>
      <c r="D241" s="128">
        <f>'D2.Residential '!E71</f>
        <v>14700</v>
      </c>
      <c r="F241" s="60">
        <f t="shared" ref="F241:F248" si="10">IF($C$249=0,"",IF(C241="[Mark as ND1 if not relevant]","",C241/$C$249))</f>
        <v>0.295446269448151</v>
      </c>
      <c r="G241" s="60">
        <f t="shared" ref="G241:G248" si="11">IF($D$249=0,"",IF(D241="[Mark as ND1 if not relevant]","",D241/$D$249))</f>
        <v>0.56612493260417474</v>
      </c>
    </row>
    <row r="242" spans="1:7" x14ac:dyDescent="0.35">
      <c r="A242" s="34" t="s">
        <v>1081</v>
      </c>
      <c r="B242" s="34" t="s">
        <v>838</v>
      </c>
      <c r="C242" s="128">
        <f>'D2.Residential '!D72/10^6</f>
        <v>462.55323658999947</v>
      </c>
      <c r="D242" s="128">
        <f>'D2.Residential '!E72</f>
        <v>3838</v>
      </c>
      <c r="F242" s="60">
        <f t="shared" si="10"/>
        <v>0.1830585053240559</v>
      </c>
      <c r="G242" s="60">
        <f t="shared" si="11"/>
        <v>0.14780867287991989</v>
      </c>
    </row>
    <row r="243" spans="1:7" x14ac:dyDescent="0.35">
      <c r="A243" s="34" t="s">
        <v>1080</v>
      </c>
      <c r="B243" s="34" t="s">
        <v>836</v>
      </c>
      <c r="C243" s="128">
        <f>'D2.Residential '!D73/10^6</f>
        <v>500.70497623000091</v>
      </c>
      <c r="D243" s="128">
        <f>'D2.Residential '!E73</f>
        <v>3325</v>
      </c>
      <c r="F243" s="60">
        <f t="shared" si="10"/>
        <v>0.19815730883799978</v>
      </c>
      <c r="G243" s="60">
        <f t="shared" si="11"/>
        <v>0.12805206808903952</v>
      </c>
    </row>
    <row r="244" spans="1:7" x14ac:dyDescent="0.35">
      <c r="A244" s="34" t="s">
        <v>1079</v>
      </c>
      <c r="B244" s="34" t="s">
        <v>834</v>
      </c>
      <c r="C244" s="128">
        <f>'D2.Residential '!D74/10^6</f>
        <v>459.8101226299998</v>
      </c>
      <c r="D244" s="128">
        <f>'D2.Residential '!E74</f>
        <v>2477</v>
      </c>
      <c r="F244" s="60">
        <f t="shared" si="10"/>
        <v>0.18197289981591375</v>
      </c>
      <c r="G244" s="60">
        <f t="shared" si="11"/>
        <v>9.5393976738812294E-2</v>
      </c>
    </row>
    <row r="245" spans="1:7" x14ac:dyDescent="0.35">
      <c r="A245" s="34" t="s">
        <v>1078</v>
      </c>
      <c r="B245" s="34" t="s">
        <v>832</v>
      </c>
      <c r="C245" s="128">
        <f>'D2.Residential '!D75/10^6</f>
        <v>270.87891334999961</v>
      </c>
      <c r="D245" s="128">
        <f>'D2.Residential '!E75</f>
        <v>1273</v>
      </c>
      <c r="F245" s="60">
        <f t="shared" si="10"/>
        <v>0.10720212308363612</v>
      </c>
      <c r="G245" s="60">
        <f t="shared" si="11"/>
        <v>4.9025648925517987E-2</v>
      </c>
    </row>
    <row r="246" spans="1:7" x14ac:dyDescent="0.35">
      <c r="A246" s="34" t="s">
        <v>1077</v>
      </c>
      <c r="B246" s="34" t="s">
        <v>830</v>
      </c>
      <c r="C246" s="128">
        <f>'D2.Residential '!D76/10^6</f>
        <v>85.810785899999942</v>
      </c>
      <c r="D246" s="128">
        <f>'D2.Residential '!E76</f>
        <v>351</v>
      </c>
      <c r="F246" s="60">
        <f t="shared" si="10"/>
        <v>3.396018655785616E-2</v>
      </c>
      <c r="G246" s="60">
        <f t="shared" si="11"/>
        <v>1.3517676962181315E-2</v>
      </c>
    </row>
    <row r="247" spans="1:7" x14ac:dyDescent="0.35">
      <c r="A247" s="34" t="s">
        <v>1076</v>
      </c>
      <c r="B247" s="34" t="s">
        <v>828</v>
      </c>
      <c r="C247" s="128">
        <f>'D2.Residential '!D77/10^6</f>
        <v>0.51220098999999997</v>
      </c>
      <c r="D247" s="128">
        <f>'D2.Residential '!E77</f>
        <v>2</v>
      </c>
      <c r="F247" s="60">
        <f t="shared" si="10"/>
        <v>2.0270693238713981E-4</v>
      </c>
      <c r="G247" s="60">
        <f t="shared" si="11"/>
        <v>7.7023800354309477E-5</v>
      </c>
    </row>
    <row r="248" spans="1:7" x14ac:dyDescent="0.35">
      <c r="A248" s="34" t="s">
        <v>1075</v>
      </c>
      <c r="B248" s="34" t="s">
        <v>826</v>
      </c>
      <c r="C248" s="128">
        <f>SUM('D2.Residential '!D83:D85)/10^6</f>
        <v>0</v>
      </c>
      <c r="D248" s="128">
        <f>'D2.Residential '!E78</f>
        <v>0</v>
      </c>
      <c r="F248" s="60">
        <f t="shared" si="10"/>
        <v>0</v>
      </c>
      <c r="G248" s="60">
        <f t="shared" si="11"/>
        <v>0</v>
      </c>
    </row>
    <row r="249" spans="1:7" x14ac:dyDescent="0.35">
      <c r="A249" s="34" t="s">
        <v>1074</v>
      </c>
      <c r="B249" s="70" t="s">
        <v>362</v>
      </c>
      <c r="C249" s="62">
        <f>SUM(C241:C248)</f>
        <v>2526.8054918900011</v>
      </c>
      <c r="D249" s="116">
        <f>SUM(D241:D248)</f>
        <v>25966</v>
      </c>
      <c r="F249" s="95">
        <f>SUM(F241:F248)</f>
        <v>0.99999999999999978</v>
      </c>
      <c r="G249" s="95">
        <f>SUM(G241:G248)</f>
        <v>1</v>
      </c>
    </row>
    <row r="250" spans="1:7" outlineLevel="1" x14ac:dyDescent="0.35">
      <c r="A250" s="34" t="s">
        <v>1073</v>
      </c>
      <c r="B250" s="35" t="s">
        <v>823</v>
      </c>
      <c r="C250" s="62"/>
      <c r="D250" s="116"/>
      <c r="F250" s="60">
        <f t="shared" ref="F250:F255" si="12">IF($C$249=0,"",IF(C250="[for completion]","",C250/$C$249))</f>
        <v>0</v>
      </c>
      <c r="G250" s="60">
        <f t="shared" ref="G250:G255" si="13">IF($D$249=0,"",IF(D250="[for completion]","",D250/$D$249))</f>
        <v>0</v>
      </c>
    </row>
    <row r="251" spans="1:7" outlineLevel="1" x14ac:dyDescent="0.35">
      <c r="A251" s="34" t="s">
        <v>1072</v>
      </c>
      <c r="B251" s="35" t="s">
        <v>821</v>
      </c>
      <c r="C251" s="62"/>
      <c r="D251" s="116"/>
      <c r="F251" s="60">
        <f t="shared" si="12"/>
        <v>0</v>
      </c>
      <c r="G251" s="60">
        <f t="shared" si="13"/>
        <v>0</v>
      </c>
    </row>
    <row r="252" spans="1:7" outlineLevel="1" x14ac:dyDescent="0.35">
      <c r="A252" s="34" t="s">
        <v>1071</v>
      </c>
      <c r="B252" s="35" t="s">
        <v>819</v>
      </c>
      <c r="C252" s="62"/>
      <c r="D252" s="116"/>
      <c r="F252" s="60">
        <f t="shared" si="12"/>
        <v>0</v>
      </c>
      <c r="G252" s="60">
        <f t="shared" si="13"/>
        <v>0</v>
      </c>
    </row>
    <row r="253" spans="1:7" outlineLevel="1" x14ac:dyDescent="0.35">
      <c r="A253" s="34" t="s">
        <v>1070</v>
      </c>
      <c r="B253" s="35" t="s">
        <v>817</v>
      </c>
      <c r="C253" s="62"/>
      <c r="D253" s="116"/>
      <c r="F253" s="60">
        <f t="shared" si="12"/>
        <v>0</v>
      </c>
      <c r="G253" s="60">
        <f t="shared" si="13"/>
        <v>0</v>
      </c>
    </row>
    <row r="254" spans="1:7" outlineLevel="1" x14ac:dyDescent="0.35">
      <c r="A254" s="34" t="s">
        <v>1069</v>
      </c>
      <c r="B254" s="35" t="s">
        <v>815</v>
      </c>
      <c r="C254" s="62"/>
      <c r="D254" s="116"/>
      <c r="F254" s="60">
        <f t="shared" si="12"/>
        <v>0</v>
      </c>
      <c r="G254" s="60">
        <f t="shared" si="13"/>
        <v>0</v>
      </c>
    </row>
    <row r="255" spans="1:7" outlineLevel="1" x14ac:dyDescent="0.35">
      <c r="A255" s="34" t="s">
        <v>1068</v>
      </c>
      <c r="B255" s="35" t="s">
        <v>813</v>
      </c>
      <c r="C255" s="62"/>
      <c r="D255" s="116"/>
      <c r="F255" s="60">
        <f t="shared" si="12"/>
        <v>0</v>
      </c>
      <c r="G255" s="60">
        <f t="shared" si="13"/>
        <v>0</v>
      </c>
    </row>
    <row r="256" spans="1:7" outlineLevel="1" x14ac:dyDescent="0.35">
      <c r="A256" s="34" t="s">
        <v>1067</v>
      </c>
      <c r="B256" s="35"/>
      <c r="F256" s="71"/>
      <c r="G256" s="71"/>
    </row>
    <row r="257" spans="1:14" outlineLevel="1" x14ac:dyDescent="0.35">
      <c r="A257" s="34" t="s">
        <v>1066</v>
      </c>
      <c r="B257" s="35"/>
      <c r="F257" s="71"/>
      <c r="G257" s="71"/>
    </row>
    <row r="258" spans="1:14" outlineLevel="1" x14ac:dyDescent="0.35">
      <c r="A258" s="34" t="s">
        <v>1065</v>
      </c>
      <c r="B258" s="35"/>
      <c r="F258" s="71"/>
      <c r="G258" s="71"/>
    </row>
    <row r="259" spans="1:14" ht="15" customHeight="1" x14ac:dyDescent="0.35">
      <c r="A259" s="39"/>
      <c r="B259" s="81" t="s">
        <v>1064</v>
      </c>
      <c r="C259" s="39" t="s">
        <v>694</v>
      </c>
      <c r="D259" s="39"/>
      <c r="E259" s="38"/>
      <c r="F259" s="39"/>
      <c r="G259" s="39"/>
    </row>
    <row r="260" spans="1:14" x14ac:dyDescent="0.35">
      <c r="A260" s="34" t="s">
        <v>1063</v>
      </c>
      <c r="B260" s="34" t="s">
        <v>1062</v>
      </c>
      <c r="C260" s="127">
        <f>'D2.Residential '!C109</f>
        <v>0.95558169210482324</v>
      </c>
      <c r="E260" s="118"/>
      <c r="F260" s="118"/>
      <c r="G260" s="118"/>
    </row>
    <row r="261" spans="1:14" x14ac:dyDescent="0.35">
      <c r="A261" s="34" t="s">
        <v>1061</v>
      </c>
      <c r="B261" s="34" t="s">
        <v>1060</v>
      </c>
      <c r="C261" s="127">
        <f>'D2.Residential '!C110</f>
        <v>1.919753825757162E-2</v>
      </c>
      <c r="E261" s="118"/>
      <c r="F261" s="118"/>
    </row>
    <row r="262" spans="1:14" x14ac:dyDescent="0.35">
      <c r="A262" s="34" t="s">
        <v>1059</v>
      </c>
      <c r="B262" s="34" t="s">
        <v>1058</v>
      </c>
      <c r="C262" s="127">
        <f>'D2.Residential '!C111</f>
        <v>1.3380192760587859E-2</v>
      </c>
      <c r="E262" s="118"/>
      <c r="F262" s="118"/>
    </row>
    <row r="263" spans="1:14" x14ac:dyDescent="0.35">
      <c r="A263" s="34" t="s">
        <v>1057</v>
      </c>
      <c r="B263" s="34" t="s">
        <v>1056</v>
      </c>
      <c r="C263" s="127">
        <v>0</v>
      </c>
      <c r="E263" s="118"/>
      <c r="F263" s="118"/>
    </row>
    <row r="264" spans="1:14" x14ac:dyDescent="0.35">
      <c r="A264" s="34" t="s">
        <v>1055</v>
      </c>
      <c r="B264" s="55" t="s">
        <v>1054</v>
      </c>
      <c r="C264" s="127">
        <f>'D2.Residential '!C113</f>
        <v>1.1840576877020129E-2</v>
      </c>
      <c r="D264" s="76"/>
      <c r="E264" s="76"/>
      <c r="F264" s="89"/>
      <c r="G264" s="89"/>
      <c r="H264" s="33"/>
      <c r="I264" s="34"/>
      <c r="J264" s="34"/>
      <c r="K264" s="34"/>
      <c r="L264" s="33"/>
      <c r="M264" s="33"/>
      <c r="N264" s="33"/>
    </row>
    <row r="265" spans="1:14" x14ac:dyDescent="0.35">
      <c r="A265" s="34" t="s">
        <v>1053</v>
      </c>
      <c r="B265" s="34" t="s">
        <v>364</v>
      </c>
      <c r="C265" s="127">
        <f>'D2.Residential '!C114+'D2.Residential '!C115</f>
        <v>0</v>
      </c>
      <c r="E265" s="118"/>
      <c r="F265" s="118"/>
    </row>
    <row r="266" spans="1:14" outlineLevel="1" x14ac:dyDescent="0.35">
      <c r="A266" s="34" t="s">
        <v>1052</v>
      </c>
      <c r="B266" s="35" t="s">
        <v>1051</v>
      </c>
      <c r="C266" s="126"/>
      <c r="E266" s="118"/>
      <c r="F266" s="118"/>
    </row>
    <row r="267" spans="1:14" outlineLevel="1" x14ac:dyDescent="0.35">
      <c r="A267" s="34" t="s">
        <v>1050</v>
      </c>
      <c r="B267" s="35" t="s">
        <v>1049</v>
      </c>
      <c r="C267" s="95"/>
      <c r="E267" s="118"/>
      <c r="F267" s="118"/>
    </row>
    <row r="268" spans="1:14" outlineLevel="1" x14ac:dyDescent="0.35">
      <c r="A268" s="34" t="s">
        <v>1048</v>
      </c>
      <c r="B268" s="35" t="s">
        <v>1047</v>
      </c>
      <c r="C268" s="95"/>
      <c r="E268" s="118"/>
      <c r="F268" s="118"/>
    </row>
    <row r="269" spans="1:14" outlineLevel="1" x14ac:dyDescent="0.35">
      <c r="A269" s="34" t="s">
        <v>1046</v>
      </c>
      <c r="B269" s="35" t="s">
        <v>1045</v>
      </c>
      <c r="C269" s="95"/>
      <c r="E269" s="118"/>
      <c r="F269" s="118"/>
    </row>
    <row r="270" spans="1:14" outlineLevel="1" x14ac:dyDescent="0.35">
      <c r="A270" s="34" t="s">
        <v>1044</v>
      </c>
      <c r="B270" s="35" t="s">
        <v>354</v>
      </c>
      <c r="C270" s="95"/>
      <c r="E270" s="118"/>
      <c r="F270" s="118"/>
    </row>
    <row r="271" spans="1:14" outlineLevel="1" x14ac:dyDescent="0.35">
      <c r="A271" s="34" t="s">
        <v>1043</v>
      </c>
      <c r="B271" s="35" t="s">
        <v>354</v>
      </c>
      <c r="C271" s="95"/>
      <c r="E271" s="118"/>
      <c r="F271" s="118"/>
    </row>
    <row r="272" spans="1:14" outlineLevel="1" x14ac:dyDescent="0.35">
      <c r="A272" s="34" t="s">
        <v>1042</v>
      </c>
      <c r="B272" s="35" t="s">
        <v>354</v>
      </c>
      <c r="C272" s="95"/>
      <c r="E272" s="118"/>
      <c r="F272" s="118"/>
    </row>
    <row r="273" spans="1:7" outlineLevel="1" x14ac:dyDescent="0.35">
      <c r="A273" s="34" t="s">
        <v>1041</v>
      </c>
      <c r="B273" s="35" t="s">
        <v>354</v>
      </c>
      <c r="C273" s="95"/>
      <c r="E273" s="118"/>
      <c r="F273" s="118"/>
    </row>
    <row r="274" spans="1:7" outlineLevel="1" x14ac:dyDescent="0.35">
      <c r="A274" s="34" t="s">
        <v>1040</v>
      </c>
      <c r="B274" s="35" t="s">
        <v>354</v>
      </c>
      <c r="C274" s="95"/>
      <c r="E274" s="118"/>
      <c r="F274" s="118"/>
    </row>
    <row r="275" spans="1:7" outlineLevel="1" x14ac:dyDescent="0.35">
      <c r="A275" s="34" t="s">
        <v>1039</v>
      </c>
      <c r="B275" s="35" t="s">
        <v>354</v>
      </c>
      <c r="C275" s="95"/>
      <c r="E275" s="118"/>
      <c r="F275" s="118"/>
    </row>
    <row r="276" spans="1:7" ht="15" customHeight="1" x14ac:dyDescent="0.35">
      <c r="A276" s="39"/>
      <c r="B276" s="81" t="s">
        <v>1038</v>
      </c>
      <c r="C276" s="39" t="s">
        <v>694</v>
      </c>
      <c r="D276" s="39"/>
      <c r="E276" s="38"/>
      <c r="F276" s="39"/>
      <c r="G276" s="37"/>
    </row>
    <row r="277" spans="1:7" x14ac:dyDescent="0.35">
      <c r="A277" s="34" t="s">
        <v>1037</v>
      </c>
      <c r="B277" s="34" t="s">
        <v>1036</v>
      </c>
      <c r="C277" s="125">
        <f>'D2.Residential '!E87</f>
        <v>1</v>
      </c>
      <c r="E277" s="33"/>
      <c r="F277" s="33"/>
    </row>
    <row r="278" spans="1:7" x14ac:dyDescent="0.35">
      <c r="A278" s="34" t="s">
        <v>1035</v>
      </c>
      <c r="B278" s="34" t="s">
        <v>1034</v>
      </c>
      <c r="C278" s="125">
        <f>'D2.Residential '!E91</f>
        <v>0</v>
      </c>
      <c r="E278" s="33"/>
      <c r="F278" s="33"/>
    </row>
    <row r="279" spans="1:7" x14ac:dyDescent="0.35">
      <c r="A279" s="34" t="s">
        <v>1033</v>
      </c>
      <c r="B279" s="34" t="s">
        <v>364</v>
      </c>
      <c r="C279" s="125">
        <f>'D2.Residential '!E92</f>
        <v>0</v>
      </c>
      <c r="E279" s="33"/>
      <c r="F279" s="33"/>
    </row>
    <row r="280" spans="1:7" outlineLevel="1" x14ac:dyDescent="0.35">
      <c r="A280" s="34" t="s">
        <v>1032</v>
      </c>
      <c r="C280" s="95"/>
      <c r="E280" s="33"/>
      <c r="F280" s="33"/>
    </row>
    <row r="281" spans="1:7" outlineLevel="1" x14ac:dyDescent="0.35">
      <c r="A281" s="34" t="s">
        <v>1031</v>
      </c>
      <c r="C281" s="95"/>
      <c r="E281" s="33"/>
      <c r="F281" s="33"/>
    </row>
    <row r="282" spans="1:7" outlineLevel="1" x14ac:dyDescent="0.35">
      <c r="A282" s="34" t="s">
        <v>1030</v>
      </c>
      <c r="C282" s="95"/>
      <c r="E282" s="33"/>
      <c r="F282" s="33"/>
    </row>
    <row r="283" spans="1:7" outlineLevel="1" x14ac:dyDescent="0.35">
      <c r="A283" s="34" t="s">
        <v>1029</v>
      </c>
      <c r="C283" s="95"/>
      <c r="E283" s="33"/>
      <c r="F283" s="33"/>
    </row>
    <row r="284" spans="1:7" outlineLevel="1" x14ac:dyDescent="0.35">
      <c r="A284" s="34" t="s">
        <v>1028</v>
      </c>
      <c r="C284" s="95"/>
      <c r="E284" s="33"/>
      <c r="F284" s="33"/>
    </row>
    <row r="285" spans="1:7" outlineLevel="1" x14ac:dyDescent="0.35">
      <c r="A285" s="34" t="s">
        <v>1027</v>
      </c>
      <c r="C285" s="95"/>
      <c r="E285" s="33"/>
      <c r="F285" s="33"/>
    </row>
    <row r="286" spans="1:7" s="1" customFormat="1" x14ac:dyDescent="0.35">
      <c r="A286" s="40"/>
      <c r="B286" s="40" t="s">
        <v>1026</v>
      </c>
      <c r="C286" s="40" t="s">
        <v>372</v>
      </c>
      <c r="D286" s="40" t="s">
        <v>695</v>
      </c>
      <c r="E286" s="40"/>
      <c r="F286" s="40" t="s">
        <v>694</v>
      </c>
      <c r="G286" s="40" t="s">
        <v>950</v>
      </c>
    </row>
    <row r="287" spans="1:7" s="1" customFormat="1" x14ac:dyDescent="0.35">
      <c r="A287" s="34" t="s">
        <v>1025</v>
      </c>
      <c r="B287" s="55" t="s">
        <v>726</v>
      </c>
      <c r="C287" s="34" t="s">
        <v>240</v>
      </c>
      <c r="D287" s="34" t="s">
        <v>240</v>
      </c>
      <c r="E287" s="41"/>
      <c r="F287" s="60" t="str">
        <f t="shared" ref="F287:F304" si="14">IF($C$305=0,"",IF(C287="[For completion]","",C287/$C$305))</f>
        <v/>
      </c>
      <c r="G287" s="60" t="str">
        <f t="shared" ref="G287:G304" si="15">IF($D$305=0,"",IF(D287="[For completion]","",D287/$D$305))</f>
        <v/>
      </c>
    </row>
    <row r="288" spans="1:7" s="1" customFormat="1" x14ac:dyDescent="0.35">
      <c r="A288" s="34" t="s">
        <v>1024</v>
      </c>
      <c r="B288" s="55" t="s">
        <v>726</v>
      </c>
      <c r="C288" s="34" t="s">
        <v>240</v>
      </c>
      <c r="D288" s="34" t="s">
        <v>240</v>
      </c>
      <c r="E288" s="41"/>
      <c r="F288" s="60" t="str">
        <f t="shared" si="14"/>
        <v/>
      </c>
      <c r="G288" s="60" t="str">
        <f t="shared" si="15"/>
        <v/>
      </c>
    </row>
    <row r="289" spans="1:7" s="1" customFormat="1" x14ac:dyDescent="0.35">
      <c r="A289" s="34" t="s">
        <v>1023</v>
      </c>
      <c r="B289" s="55" t="s">
        <v>726</v>
      </c>
      <c r="C289" s="34" t="s">
        <v>240</v>
      </c>
      <c r="D289" s="34" t="s">
        <v>240</v>
      </c>
      <c r="E289" s="41"/>
      <c r="F289" s="60" t="str">
        <f t="shared" si="14"/>
        <v/>
      </c>
      <c r="G289" s="60" t="str">
        <f t="shared" si="15"/>
        <v/>
      </c>
    </row>
    <row r="290" spans="1:7" s="1" customFormat="1" x14ac:dyDescent="0.35">
      <c r="A290" s="34" t="s">
        <v>1022</v>
      </c>
      <c r="B290" s="55" t="s">
        <v>726</v>
      </c>
      <c r="C290" s="34" t="s">
        <v>240</v>
      </c>
      <c r="D290" s="34" t="s">
        <v>240</v>
      </c>
      <c r="E290" s="41"/>
      <c r="F290" s="60" t="str">
        <f t="shared" si="14"/>
        <v/>
      </c>
      <c r="G290" s="60" t="str">
        <f t="shared" si="15"/>
        <v/>
      </c>
    </row>
    <row r="291" spans="1:7" s="1" customFormat="1" x14ac:dyDescent="0.35">
      <c r="A291" s="34" t="s">
        <v>1021</v>
      </c>
      <c r="B291" s="55" t="s">
        <v>726</v>
      </c>
      <c r="C291" s="34" t="s">
        <v>240</v>
      </c>
      <c r="D291" s="34" t="s">
        <v>240</v>
      </c>
      <c r="E291" s="41"/>
      <c r="F291" s="60" t="str">
        <f t="shared" si="14"/>
        <v/>
      </c>
      <c r="G291" s="60" t="str">
        <f t="shared" si="15"/>
        <v/>
      </c>
    </row>
    <row r="292" spans="1:7" s="1" customFormat="1" x14ac:dyDescent="0.35">
      <c r="A292" s="34" t="s">
        <v>1020</v>
      </c>
      <c r="B292" s="55" t="s">
        <v>726</v>
      </c>
      <c r="C292" s="34" t="s">
        <v>240</v>
      </c>
      <c r="D292" s="34" t="s">
        <v>240</v>
      </c>
      <c r="E292" s="41"/>
      <c r="F292" s="60" t="str">
        <f t="shared" si="14"/>
        <v/>
      </c>
      <c r="G292" s="60" t="str">
        <f t="shared" si="15"/>
        <v/>
      </c>
    </row>
    <row r="293" spans="1:7" s="1" customFormat="1" x14ac:dyDescent="0.35">
      <c r="A293" s="34" t="s">
        <v>1019</v>
      </c>
      <c r="B293" s="55" t="s">
        <v>726</v>
      </c>
      <c r="C293" s="34" t="s">
        <v>240</v>
      </c>
      <c r="D293" s="34" t="s">
        <v>240</v>
      </c>
      <c r="E293" s="41"/>
      <c r="F293" s="60" t="str">
        <f t="shared" si="14"/>
        <v/>
      </c>
      <c r="G293" s="60" t="str">
        <f t="shared" si="15"/>
        <v/>
      </c>
    </row>
    <row r="294" spans="1:7" s="1" customFormat="1" x14ac:dyDescent="0.35">
      <c r="A294" s="34" t="s">
        <v>1018</v>
      </c>
      <c r="B294" s="55" t="s">
        <v>726</v>
      </c>
      <c r="C294" s="34" t="s">
        <v>240</v>
      </c>
      <c r="D294" s="34" t="s">
        <v>240</v>
      </c>
      <c r="E294" s="41"/>
      <c r="F294" s="60" t="str">
        <f t="shared" si="14"/>
        <v/>
      </c>
      <c r="G294" s="60" t="str">
        <f t="shared" si="15"/>
        <v/>
      </c>
    </row>
    <row r="295" spans="1:7" s="1" customFormat="1" x14ac:dyDescent="0.35">
      <c r="A295" s="34" t="s">
        <v>1017</v>
      </c>
      <c r="B295" s="55" t="s">
        <v>726</v>
      </c>
      <c r="C295" s="34" t="s">
        <v>240</v>
      </c>
      <c r="D295" s="34" t="s">
        <v>240</v>
      </c>
      <c r="E295" s="41"/>
      <c r="F295" s="60" t="str">
        <f t="shared" si="14"/>
        <v/>
      </c>
      <c r="G295" s="60" t="str">
        <f t="shared" si="15"/>
        <v/>
      </c>
    </row>
    <row r="296" spans="1:7" s="1" customFormat="1" x14ac:dyDescent="0.35">
      <c r="A296" s="34" t="s">
        <v>1016</v>
      </c>
      <c r="B296" s="55" t="s">
        <v>726</v>
      </c>
      <c r="C296" s="34" t="s">
        <v>240</v>
      </c>
      <c r="D296" s="34" t="s">
        <v>240</v>
      </c>
      <c r="E296" s="41"/>
      <c r="F296" s="60" t="str">
        <f t="shared" si="14"/>
        <v/>
      </c>
      <c r="G296" s="60" t="str">
        <f t="shared" si="15"/>
        <v/>
      </c>
    </row>
    <row r="297" spans="1:7" s="1" customFormat="1" x14ac:dyDescent="0.35">
      <c r="A297" s="34" t="s">
        <v>1015</v>
      </c>
      <c r="B297" s="55" t="s">
        <v>726</v>
      </c>
      <c r="C297" s="34" t="s">
        <v>240</v>
      </c>
      <c r="D297" s="34" t="s">
        <v>240</v>
      </c>
      <c r="E297" s="41"/>
      <c r="F297" s="60" t="str">
        <f t="shared" si="14"/>
        <v/>
      </c>
      <c r="G297" s="60" t="str">
        <f t="shared" si="15"/>
        <v/>
      </c>
    </row>
    <row r="298" spans="1:7" s="1" customFormat="1" x14ac:dyDescent="0.35">
      <c r="A298" s="34" t="s">
        <v>1014</v>
      </c>
      <c r="B298" s="55" t="s">
        <v>726</v>
      </c>
      <c r="C298" s="34" t="s">
        <v>240</v>
      </c>
      <c r="D298" s="34" t="s">
        <v>240</v>
      </c>
      <c r="E298" s="41"/>
      <c r="F298" s="60" t="str">
        <f t="shared" si="14"/>
        <v/>
      </c>
      <c r="G298" s="60" t="str">
        <f t="shared" si="15"/>
        <v/>
      </c>
    </row>
    <row r="299" spans="1:7" s="1" customFormat="1" x14ac:dyDescent="0.35">
      <c r="A299" s="34" t="s">
        <v>1013</v>
      </c>
      <c r="B299" s="55" t="s">
        <v>726</v>
      </c>
      <c r="C299" s="34" t="s">
        <v>240</v>
      </c>
      <c r="D299" s="34" t="s">
        <v>240</v>
      </c>
      <c r="E299" s="41"/>
      <c r="F299" s="60" t="str">
        <f t="shared" si="14"/>
        <v/>
      </c>
      <c r="G299" s="60" t="str">
        <f t="shared" si="15"/>
        <v/>
      </c>
    </row>
    <row r="300" spans="1:7" s="1" customFormat="1" x14ac:dyDescent="0.35">
      <c r="A300" s="34" t="s">
        <v>1012</v>
      </c>
      <c r="B300" s="55" t="s">
        <v>726</v>
      </c>
      <c r="C300" s="34" t="s">
        <v>240</v>
      </c>
      <c r="D300" s="34" t="s">
        <v>240</v>
      </c>
      <c r="E300" s="41"/>
      <c r="F300" s="60" t="str">
        <f t="shared" si="14"/>
        <v/>
      </c>
      <c r="G300" s="60" t="str">
        <f t="shared" si="15"/>
        <v/>
      </c>
    </row>
    <row r="301" spans="1:7" s="1" customFormat="1" x14ac:dyDescent="0.35">
      <c r="A301" s="34" t="s">
        <v>1011</v>
      </c>
      <c r="B301" s="55" t="s">
        <v>726</v>
      </c>
      <c r="C301" s="34" t="s">
        <v>240</v>
      </c>
      <c r="D301" s="34" t="s">
        <v>240</v>
      </c>
      <c r="E301" s="41"/>
      <c r="F301" s="60" t="str">
        <f t="shared" si="14"/>
        <v/>
      </c>
      <c r="G301" s="60" t="str">
        <f t="shared" si="15"/>
        <v/>
      </c>
    </row>
    <row r="302" spans="1:7" s="1" customFormat="1" x14ac:dyDescent="0.35">
      <c r="A302" s="34" t="s">
        <v>1010</v>
      </c>
      <c r="B302" s="55" t="s">
        <v>726</v>
      </c>
      <c r="C302" s="34" t="s">
        <v>240</v>
      </c>
      <c r="D302" s="34" t="s">
        <v>240</v>
      </c>
      <c r="E302" s="41"/>
      <c r="F302" s="60" t="str">
        <f t="shared" si="14"/>
        <v/>
      </c>
      <c r="G302" s="60" t="str">
        <f t="shared" si="15"/>
        <v/>
      </c>
    </row>
    <row r="303" spans="1:7" s="1" customFormat="1" x14ac:dyDescent="0.35">
      <c r="A303" s="34" t="s">
        <v>1009</v>
      </c>
      <c r="B303" s="55" t="s">
        <v>726</v>
      </c>
      <c r="C303" s="34" t="s">
        <v>240</v>
      </c>
      <c r="D303" s="34" t="s">
        <v>240</v>
      </c>
      <c r="E303" s="41"/>
      <c r="F303" s="60" t="str">
        <f t="shared" si="14"/>
        <v/>
      </c>
      <c r="G303" s="60" t="str">
        <f t="shared" si="15"/>
        <v/>
      </c>
    </row>
    <row r="304" spans="1:7" s="1" customFormat="1" x14ac:dyDescent="0.35">
      <c r="A304" s="34" t="s">
        <v>1008</v>
      </c>
      <c r="B304" s="55" t="s">
        <v>685</v>
      </c>
      <c r="C304" s="34" t="s">
        <v>240</v>
      </c>
      <c r="D304" s="34" t="s">
        <v>240</v>
      </c>
      <c r="E304" s="41"/>
      <c r="F304" s="60" t="str">
        <f t="shared" si="14"/>
        <v/>
      </c>
      <c r="G304" s="60" t="str">
        <f t="shared" si="15"/>
        <v/>
      </c>
    </row>
    <row r="305" spans="1:7" s="1" customFormat="1" x14ac:dyDescent="0.35">
      <c r="A305" s="34" t="s">
        <v>1007</v>
      </c>
      <c r="B305" s="55" t="s">
        <v>362</v>
      </c>
      <c r="C305" s="34">
        <f>SUM(C287:C304)</f>
        <v>0</v>
      </c>
      <c r="D305" s="34">
        <f>SUM(D287:D304)</f>
        <v>0</v>
      </c>
      <c r="E305" s="41"/>
      <c r="F305" s="124">
        <f>SUM(F287:F304)</f>
        <v>0</v>
      </c>
      <c r="G305" s="124">
        <f>SUM(G287:G304)</f>
        <v>0</v>
      </c>
    </row>
    <row r="306" spans="1:7" s="1" customFormat="1" x14ac:dyDescent="0.35">
      <c r="A306" s="34" t="s">
        <v>1006</v>
      </c>
      <c r="B306" s="55"/>
      <c r="C306" s="34"/>
      <c r="D306" s="34"/>
      <c r="E306" s="41"/>
      <c r="F306" s="41"/>
      <c r="G306" s="41"/>
    </row>
    <row r="307" spans="1:7" s="1" customFormat="1" x14ac:dyDescent="0.35">
      <c r="A307" s="34" t="s">
        <v>1005</v>
      </c>
      <c r="B307" s="55"/>
      <c r="C307" s="34"/>
      <c r="D307" s="34"/>
      <c r="E307" s="41"/>
      <c r="F307" s="41"/>
      <c r="G307" s="41"/>
    </row>
    <row r="308" spans="1:7" s="1" customFormat="1" x14ac:dyDescent="0.35">
      <c r="A308" s="34" t="s">
        <v>1004</v>
      </c>
      <c r="B308" s="55"/>
      <c r="C308" s="34"/>
      <c r="D308" s="34"/>
      <c r="E308" s="41"/>
      <c r="F308" s="41"/>
      <c r="G308" s="41"/>
    </row>
    <row r="309" spans="1:7" s="1" customFormat="1" x14ac:dyDescent="0.35">
      <c r="A309" s="40"/>
      <c r="B309" s="40" t="s">
        <v>1003</v>
      </c>
      <c r="C309" s="40" t="s">
        <v>372</v>
      </c>
      <c r="D309" s="40" t="s">
        <v>695</v>
      </c>
      <c r="E309" s="40"/>
      <c r="F309" s="40" t="s">
        <v>694</v>
      </c>
      <c r="G309" s="40" t="s">
        <v>950</v>
      </c>
    </row>
    <row r="310" spans="1:7" s="1" customFormat="1" x14ac:dyDescent="0.35">
      <c r="A310" s="34" t="s">
        <v>1002</v>
      </c>
      <c r="B310" s="55" t="s">
        <v>726</v>
      </c>
      <c r="C310" s="34" t="s">
        <v>240</v>
      </c>
      <c r="D310" s="34" t="s">
        <v>240</v>
      </c>
      <c r="E310" s="41"/>
      <c r="F310" s="60" t="str">
        <f>IF($C$328=0,"",IF(C310="[For completion]","",C310/$C$328))</f>
        <v/>
      </c>
      <c r="G310" s="60" t="str">
        <f>IF($D$328=0,"",IF(D310="[For completion]","",D310/$D$328))</f>
        <v/>
      </c>
    </row>
    <row r="311" spans="1:7" s="1" customFormat="1" x14ac:dyDescent="0.35">
      <c r="A311" s="34" t="s">
        <v>1001</v>
      </c>
      <c r="B311" s="55" t="s">
        <v>726</v>
      </c>
      <c r="C311" s="34" t="s">
        <v>240</v>
      </c>
      <c r="D311" s="34" t="s">
        <v>240</v>
      </c>
      <c r="E311" s="41"/>
      <c r="F311" s="41"/>
      <c r="G311" s="41"/>
    </row>
    <row r="312" spans="1:7" s="1" customFormat="1" x14ac:dyDescent="0.35">
      <c r="A312" s="34" t="s">
        <v>1000</v>
      </c>
      <c r="B312" s="55" t="s">
        <v>726</v>
      </c>
      <c r="C312" s="34" t="s">
        <v>240</v>
      </c>
      <c r="D312" s="34" t="s">
        <v>240</v>
      </c>
      <c r="E312" s="41"/>
      <c r="F312" s="41"/>
      <c r="G312" s="41"/>
    </row>
    <row r="313" spans="1:7" s="1" customFormat="1" x14ac:dyDescent="0.35">
      <c r="A313" s="34" t="s">
        <v>999</v>
      </c>
      <c r="B313" s="55" t="s">
        <v>726</v>
      </c>
      <c r="C313" s="34" t="s">
        <v>240</v>
      </c>
      <c r="D313" s="34" t="s">
        <v>240</v>
      </c>
      <c r="E313" s="41"/>
      <c r="F313" s="41"/>
      <c r="G313" s="41"/>
    </row>
    <row r="314" spans="1:7" s="1" customFormat="1" x14ac:dyDescent="0.35">
      <c r="A314" s="34" t="s">
        <v>998</v>
      </c>
      <c r="B314" s="55" t="s">
        <v>726</v>
      </c>
      <c r="C314" s="34" t="s">
        <v>240</v>
      </c>
      <c r="D314" s="34" t="s">
        <v>240</v>
      </c>
      <c r="E314" s="41"/>
      <c r="F314" s="41"/>
      <c r="G314" s="41"/>
    </row>
    <row r="315" spans="1:7" s="1" customFormat="1" x14ac:dyDescent="0.35">
      <c r="A315" s="34" t="s">
        <v>997</v>
      </c>
      <c r="B315" s="55" t="s">
        <v>726</v>
      </c>
      <c r="C315" s="34" t="s">
        <v>240</v>
      </c>
      <c r="D315" s="34" t="s">
        <v>240</v>
      </c>
      <c r="E315" s="41"/>
      <c r="F315" s="41"/>
      <c r="G315" s="41"/>
    </row>
    <row r="316" spans="1:7" s="1" customFormat="1" x14ac:dyDescent="0.35">
      <c r="A316" s="34" t="s">
        <v>996</v>
      </c>
      <c r="B316" s="55" t="s">
        <v>726</v>
      </c>
      <c r="C316" s="34" t="s">
        <v>240</v>
      </c>
      <c r="D316" s="34" t="s">
        <v>240</v>
      </c>
      <c r="E316" s="41"/>
      <c r="F316" s="41"/>
      <c r="G316" s="41"/>
    </row>
    <row r="317" spans="1:7" s="1" customFormat="1" x14ac:dyDescent="0.35">
      <c r="A317" s="34" t="s">
        <v>995</v>
      </c>
      <c r="B317" s="55" t="s">
        <v>726</v>
      </c>
      <c r="C317" s="34" t="s">
        <v>240</v>
      </c>
      <c r="D317" s="34" t="s">
        <v>240</v>
      </c>
      <c r="E317" s="41"/>
      <c r="F317" s="41"/>
      <c r="G317" s="41"/>
    </row>
    <row r="318" spans="1:7" s="1" customFormat="1" x14ac:dyDescent="0.35">
      <c r="A318" s="34" t="s">
        <v>994</v>
      </c>
      <c r="B318" s="55" t="s">
        <v>726</v>
      </c>
      <c r="C318" s="34" t="s">
        <v>240</v>
      </c>
      <c r="D318" s="34" t="s">
        <v>240</v>
      </c>
      <c r="E318" s="41"/>
      <c r="F318" s="41"/>
      <c r="G318" s="41"/>
    </row>
    <row r="319" spans="1:7" s="1" customFormat="1" x14ac:dyDescent="0.35">
      <c r="A319" s="34" t="s">
        <v>993</v>
      </c>
      <c r="B319" s="55" t="s">
        <v>726</v>
      </c>
      <c r="C319" s="34" t="s">
        <v>240</v>
      </c>
      <c r="D319" s="34" t="s">
        <v>240</v>
      </c>
      <c r="E319" s="41"/>
      <c r="F319" s="41"/>
      <c r="G319" s="41"/>
    </row>
    <row r="320" spans="1:7" s="1" customFormat="1" x14ac:dyDescent="0.35">
      <c r="A320" s="34" t="s">
        <v>992</v>
      </c>
      <c r="B320" s="55" t="s">
        <v>726</v>
      </c>
      <c r="C320" s="34" t="s">
        <v>240</v>
      </c>
      <c r="D320" s="34" t="s">
        <v>240</v>
      </c>
      <c r="E320" s="41"/>
      <c r="F320" s="41"/>
      <c r="G320" s="41"/>
    </row>
    <row r="321" spans="1:7" s="1" customFormat="1" x14ac:dyDescent="0.35">
      <c r="A321" s="34" t="s">
        <v>991</v>
      </c>
      <c r="B321" s="55" t="s">
        <v>726</v>
      </c>
      <c r="C321" s="34" t="s">
        <v>240</v>
      </c>
      <c r="D321" s="34" t="s">
        <v>240</v>
      </c>
      <c r="E321" s="41"/>
      <c r="F321" s="41"/>
      <c r="G321" s="41"/>
    </row>
    <row r="322" spans="1:7" s="1" customFormat="1" x14ac:dyDescent="0.35">
      <c r="A322" s="34" t="s">
        <v>990</v>
      </c>
      <c r="B322" s="55" t="s">
        <v>726</v>
      </c>
      <c r="C322" s="34" t="s">
        <v>240</v>
      </c>
      <c r="D322" s="34" t="s">
        <v>240</v>
      </c>
      <c r="E322" s="41"/>
      <c r="F322" s="41"/>
      <c r="G322" s="41"/>
    </row>
    <row r="323" spans="1:7" s="1" customFormat="1" x14ac:dyDescent="0.35">
      <c r="A323" s="34" t="s">
        <v>989</v>
      </c>
      <c r="B323" s="55" t="s">
        <v>726</v>
      </c>
      <c r="C323" s="34" t="s">
        <v>240</v>
      </c>
      <c r="D323" s="34" t="s">
        <v>240</v>
      </c>
      <c r="E323" s="41"/>
      <c r="F323" s="41"/>
      <c r="G323" s="41"/>
    </row>
    <row r="324" spans="1:7" s="1" customFormat="1" x14ac:dyDescent="0.35">
      <c r="A324" s="34" t="s">
        <v>988</v>
      </c>
      <c r="B324" s="55" t="s">
        <v>726</v>
      </c>
      <c r="C324" s="34" t="s">
        <v>240</v>
      </c>
      <c r="D324" s="34" t="s">
        <v>240</v>
      </c>
      <c r="E324" s="41"/>
      <c r="F324" s="41"/>
      <c r="G324" s="41"/>
    </row>
    <row r="325" spans="1:7" s="1" customFormat="1" x14ac:dyDescent="0.35">
      <c r="A325" s="34" t="s">
        <v>987</v>
      </c>
      <c r="B325" s="55" t="s">
        <v>726</v>
      </c>
      <c r="C325" s="34" t="s">
        <v>240</v>
      </c>
      <c r="D325" s="34" t="s">
        <v>240</v>
      </c>
      <c r="E325" s="41"/>
      <c r="F325" s="41"/>
      <c r="G325" s="41"/>
    </row>
    <row r="326" spans="1:7" s="1" customFormat="1" x14ac:dyDescent="0.35">
      <c r="A326" s="34" t="s">
        <v>986</v>
      </c>
      <c r="B326" s="55" t="s">
        <v>726</v>
      </c>
      <c r="C326" s="34" t="s">
        <v>240</v>
      </c>
      <c r="D326" s="34" t="s">
        <v>240</v>
      </c>
      <c r="E326" s="41"/>
      <c r="F326" s="41"/>
      <c r="G326" s="41"/>
    </row>
    <row r="327" spans="1:7" s="1" customFormat="1" x14ac:dyDescent="0.35">
      <c r="A327" s="34" t="s">
        <v>985</v>
      </c>
      <c r="B327" s="55" t="s">
        <v>685</v>
      </c>
      <c r="C327" s="34" t="s">
        <v>240</v>
      </c>
      <c r="D327" s="34" t="s">
        <v>240</v>
      </c>
      <c r="E327" s="41"/>
      <c r="F327" s="41"/>
      <c r="G327" s="41"/>
    </row>
    <row r="328" spans="1:7" s="1" customFormat="1" x14ac:dyDescent="0.35">
      <c r="A328" s="34" t="s">
        <v>984</v>
      </c>
      <c r="B328" s="55" t="s">
        <v>362</v>
      </c>
      <c r="C328" s="34">
        <f>SUM(C310:C327)</f>
        <v>0</v>
      </c>
      <c r="D328" s="34">
        <f>SUM(D310:D327)</f>
        <v>0</v>
      </c>
      <c r="E328" s="41"/>
      <c r="F328" s="124">
        <f>SUM(F310:F327)</f>
        <v>0</v>
      </c>
      <c r="G328" s="124">
        <f>SUM(G310:G327)</f>
        <v>0</v>
      </c>
    </row>
    <row r="329" spans="1:7" s="1" customFormat="1" x14ac:dyDescent="0.35">
      <c r="A329" s="34" t="s">
        <v>983</v>
      </c>
      <c r="B329" s="55"/>
      <c r="C329" s="34"/>
      <c r="D329" s="34"/>
      <c r="E329" s="41"/>
      <c r="F329" s="41"/>
      <c r="G329" s="41"/>
    </row>
    <row r="330" spans="1:7" s="1" customFormat="1" x14ac:dyDescent="0.35">
      <c r="A330" s="34" t="s">
        <v>982</v>
      </c>
      <c r="B330" s="55"/>
      <c r="C330" s="34"/>
      <c r="D330" s="34"/>
      <c r="E330" s="41"/>
      <c r="F330" s="41"/>
      <c r="G330" s="41"/>
    </row>
    <row r="331" spans="1:7" s="1" customFormat="1" x14ac:dyDescent="0.35">
      <c r="A331" s="34" t="s">
        <v>981</v>
      </c>
      <c r="B331" s="55"/>
      <c r="C331" s="34"/>
      <c r="D331" s="34"/>
      <c r="E331" s="41"/>
      <c r="F331" s="41"/>
      <c r="G331" s="41"/>
    </row>
    <row r="332" spans="1:7" s="1" customFormat="1" x14ac:dyDescent="0.35">
      <c r="A332" s="40"/>
      <c r="B332" s="40" t="s">
        <v>980</v>
      </c>
      <c r="C332" s="40" t="s">
        <v>372</v>
      </c>
      <c r="D332" s="40" t="s">
        <v>695</v>
      </c>
      <c r="E332" s="40"/>
      <c r="F332" s="40" t="s">
        <v>694</v>
      </c>
      <c r="G332" s="40" t="s">
        <v>950</v>
      </c>
    </row>
    <row r="333" spans="1:7" s="1" customFormat="1" x14ac:dyDescent="0.35">
      <c r="A333" s="34" t="s">
        <v>979</v>
      </c>
      <c r="B333" s="55" t="s">
        <v>716</v>
      </c>
      <c r="C333" s="34" t="s">
        <v>240</v>
      </c>
      <c r="D333" s="34" t="s">
        <v>240</v>
      </c>
      <c r="E333" s="41"/>
      <c r="F333" s="60" t="str">
        <f t="shared" ref="F333:F342" si="16">IF($C$343=0,"",IF(C333="[For completion]","",C333/$C$343))</f>
        <v/>
      </c>
      <c r="G333" s="60" t="str">
        <f t="shared" ref="G333:G342" si="17">IF($D$343=0,"",IF(D333="[For completion]","",D333/$D$343))</f>
        <v/>
      </c>
    </row>
    <row r="334" spans="1:7" s="1" customFormat="1" x14ac:dyDescent="0.35">
      <c r="A334" s="34" t="s">
        <v>978</v>
      </c>
      <c r="B334" s="55" t="s">
        <v>714</v>
      </c>
      <c r="C334" s="34" t="s">
        <v>240</v>
      </c>
      <c r="D334" s="34" t="s">
        <v>240</v>
      </c>
      <c r="E334" s="41"/>
      <c r="F334" s="60" t="str">
        <f t="shared" si="16"/>
        <v/>
      </c>
      <c r="G334" s="60" t="str">
        <f t="shared" si="17"/>
        <v/>
      </c>
    </row>
    <row r="335" spans="1:7" s="1" customFormat="1" x14ac:dyDescent="0.35">
      <c r="A335" s="34" t="s">
        <v>977</v>
      </c>
      <c r="B335" s="55" t="s">
        <v>712</v>
      </c>
      <c r="C335" s="34" t="s">
        <v>240</v>
      </c>
      <c r="D335" s="34" t="s">
        <v>240</v>
      </c>
      <c r="E335" s="41"/>
      <c r="F335" s="60" t="str">
        <f t="shared" si="16"/>
        <v/>
      </c>
      <c r="G335" s="60" t="str">
        <f t="shared" si="17"/>
        <v/>
      </c>
    </row>
    <row r="336" spans="1:7" s="1" customFormat="1" x14ac:dyDescent="0.35">
      <c r="A336" s="34" t="s">
        <v>976</v>
      </c>
      <c r="B336" s="55" t="s">
        <v>710</v>
      </c>
      <c r="C336" s="34" t="s">
        <v>240</v>
      </c>
      <c r="D336" s="34" t="s">
        <v>240</v>
      </c>
      <c r="E336" s="41"/>
      <c r="F336" s="60" t="str">
        <f t="shared" si="16"/>
        <v/>
      </c>
      <c r="G336" s="60" t="str">
        <f t="shared" si="17"/>
        <v/>
      </c>
    </row>
    <row r="337" spans="1:7" s="1" customFormat="1" x14ac:dyDescent="0.35">
      <c r="A337" s="34" t="s">
        <v>975</v>
      </c>
      <c r="B337" s="55" t="s">
        <v>708</v>
      </c>
      <c r="C337" s="34" t="s">
        <v>240</v>
      </c>
      <c r="D337" s="34" t="s">
        <v>240</v>
      </c>
      <c r="E337" s="41"/>
      <c r="F337" s="60" t="str">
        <f t="shared" si="16"/>
        <v/>
      </c>
      <c r="G337" s="60" t="str">
        <f t="shared" si="17"/>
        <v/>
      </c>
    </row>
    <row r="338" spans="1:7" s="1" customFormat="1" x14ac:dyDescent="0.35">
      <c r="A338" s="34" t="s">
        <v>974</v>
      </c>
      <c r="B338" s="55" t="s">
        <v>706</v>
      </c>
      <c r="C338" s="34" t="s">
        <v>240</v>
      </c>
      <c r="D338" s="34" t="s">
        <v>240</v>
      </c>
      <c r="E338" s="41"/>
      <c r="F338" s="60" t="str">
        <f t="shared" si="16"/>
        <v/>
      </c>
      <c r="G338" s="60" t="str">
        <f t="shared" si="17"/>
        <v/>
      </c>
    </row>
    <row r="339" spans="1:7" s="1" customFormat="1" x14ac:dyDescent="0.35">
      <c r="A339" s="34" t="s">
        <v>973</v>
      </c>
      <c r="B339" s="55" t="s">
        <v>704</v>
      </c>
      <c r="C339" s="34" t="s">
        <v>240</v>
      </c>
      <c r="D339" s="34" t="s">
        <v>240</v>
      </c>
      <c r="E339" s="41"/>
      <c r="F339" s="60" t="str">
        <f t="shared" si="16"/>
        <v/>
      </c>
      <c r="G339" s="60" t="str">
        <f t="shared" si="17"/>
        <v/>
      </c>
    </row>
    <row r="340" spans="1:7" s="1" customFormat="1" x14ac:dyDescent="0.35">
      <c r="A340" s="34" t="s">
        <v>972</v>
      </c>
      <c r="B340" s="55" t="s">
        <v>702</v>
      </c>
      <c r="C340" s="34" t="s">
        <v>240</v>
      </c>
      <c r="D340" s="34" t="s">
        <v>240</v>
      </c>
      <c r="E340" s="41"/>
      <c r="F340" s="60" t="str">
        <f t="shared" si="16"/>
        <v/>
      </c>
      <c r="G340" s="60" t="str">
        <f t="shared" si="17"/>
        <v/>
      </c>
    </row>
    <row r="341" spans="1:7" s="1" customFormat="1" x14ac:dyDescent="0.35">
      <c r="A341" s="34" t="s">
        <v>971</v>
      </c>
      <c r="B341" s="55" t="s">
        <v>700</v>
      </c>
      <c r="C341" s="34" t="s">
        <v>240</v>
      </c>
      <c r="D341" s="34" t="s">
        <v>240</v>
      </c>
      <c r="E341" s="41"/>
      <c r="F341" s="60" t="str">
        <f t="shared" si="16"/>
        <v/>
      </c>
      <c r="G341" s="60" t="str">
        <f t="shared" si="17"/>
        <v/>
      </c>
    </row>
    <row r="342" spans="1:7" s="1" customFormat="1" x14ac:dyDescent="0.35">
      <c r="A342" s="34" t="s">
        <v>970</v>
      </c>
      <c r="B342" s="34" t="s">
        <v>685</v>
      </c>
      <c r="C342" s="34" t="s">
        <v>240</v>
      </c>
      <c r="D342" s="34" t="s">
        <v>240</v>
      </c>
      <c r="F342" s="60" t="str">
        <f t="shared" si="16"/>
        <v/>
      </c>
      <c r="G342" s="60" t="str">
        <f t="shared" si="17"/>
        <v/>
      </c>
    </row>
    <row r="343" spans="1:7" s="1" customFormat="1" x14ac:dyDescent="0.35">
      <c r="A343" s="34" t="s">
        <v>969</v>
      </c>
      <c r="B343" s="55" t="s">
        <v>362</v>
      </c>
      <c r="C343" s="34">
        <f>SUM(C333:C341)</f>
        <v>0</v>
      </c>
      <c r="D343" s="34">
        <f>SUM(D333:D341)</f>
        <v>0</v>
      </c>
      <c r="E343" s="41"/>
      <c r="F343" s="124">
        <f>SUM(F333:F342)</f>
        <v>0</v>
      </c>
      <c r="G343" s="124">
        <f>SUM(G333:G342)</f>
        <v>0</v>
      </c>
    </row>
    <row r="344" spans="1:7" s="1" customFormat="1" x14ac:dyDescent="0.35">
      <c r="A344" s="34" t="s">
        <v>968</v>
      </c>
      <c r="B344" s="55"/>
      <c r="C344" s="34"/>
      <c r="D344" s="34"/>
      <c r="E344" s="41"/>
      <c r="F344" s="41"/>
      <c r="G344" s="41"/>
    </row>
    <row r="345" spans="1:7" s="1" customFormat="1" x14ac:dyDescent="0.35">
      <c r="A345" s="40"/>
      <c r="B345" s="40" t="s">
        <v>967</v>
      </c>
      <c r="C345" s="40" t="s">
        <v>372</v>
      </c>
      <c r="D345" s="40" t="s">
        <v>695</v>
      </c>
      <c r="E345" s="40"/>
      <c r="F345" s="40" t="s">
        <v>694</v>
      </c>
      <c r="G345" s="40" t="s">
        <v>950</v>
      </c>
    </row>
    <row r="346" spans="1:7" s="1" customFormat="1" x14ac:dyDescent="0.35">
      <c r="A346" s="34" t="s">
        <v>966</v>
      </c>
      <c r="B346" s="55" t="s">
        <v>965</v>
      </c>
      <c r="C346" s="34" t="s">
        <v>240</v>
      </c>
      <c r="D346" s="34" t="s">
        <v>240</v>
      </c>
      <c r="E346" s="41"/>
      <c r="F346" s="60" t="str">
        <f t="shared" ref="F346:F352" si="18">IF($C$353=0,"",IF(C346="[For completion]","",C346/$C$353))</f>
        <v/>
      </c>
      <c r="G346" s="60" t="str">
        <f t="shared" ref="G346:G352" si="19">IF($D$353=0,"",IF(D346="[For completion]","",D346/$D$353))</f>
        <v/>
      </c>
    </row>
    <row r="347" spans="1:7" s="1" customFormat="1" x14ac:dyDescent="0.35">
      <c r="A347" s="34" t="s">
        <v>964</v>
      </c>
      <c r="B347" s="117" t="s">
        <v>963</v>
      </c>
      <c r="C347" s="34" t="s">
        <v>240</v>
      </c>
      <c r="D347" s="34" t="s">
        <v>240</v>
      </c>
      <c r="E347" s="41"/>
      <c r="F347" s="60" t="str">
        <f t="shared" si="18"/>
        <v/>
      </c>
      <c r="G347" s="60" t="str">
        <f t="shared" si="19"/>
        <v/>
      </c>
    </row>
    <row r="348" spans="1:7" s="1" customFormat="1" x14ac:dyDescent="0.35">
      <c r="A348" s="34" t="s">
        <v>962</v>
      </c>
      <c r="B348" s="55" t="s">
        <v>961</v>
      </c>
      <c r="C348" s="34" t="s">
        <v>240</v>
      </c>
      <c r="D348" s="34" t="s">
        <v>240</v>
      </c>
      <c r="E348" s="41"/>
      <c r="F348" s="60" t="str">
        <f t="shared" si="18"/>
        <v/>
      </c>
      <c r="G348" s="60" t="str">
        <f t="shared" si="19"/>
        <v/>
      </c>
    </row>
    <row r="349" spans="1:7" s="1" customFormat="1" x14ac:dyDescent="0.35">
      <c r="A349" s="34" t="s">
        <v>960</v>
      </c>
      <c r="B349" s="55" t="s">
        <v>959</v>
      </c>
      <c r="C349" s="34" t="s">
        <v>240</v>
      </c>
      <c r="D349" s="34" t="s">
        <v>240</v>
      </c>
      <c r="E349" s="41"/>
      <c r="F349" s="60" t="str">
        <f t="shared" si="18"/>
        <v/>
      </c>
      <c r="G349" s="60" t="str">
        <f t="shared" si="19"/>
        <v/>
      </c>
    </row>
    <row r="350" spans="1:7" s="1" customFormat="1" x14ac:dyDescent="0.35">
      <c r="A350" s="34" t="s">
        <v>958</v>
      </c>
      <c r="B350" s="55" t="s">
        <v>957</v>
      </c>
      <c r="C350" s="34" t="s">
        <v>240</v>
      </c>
      <c r="D350" s="34" t="s">
        <v>240</v>
      </c>
      <c r="E350" s="41"/>
      <c r="F350" s="60" t="str">
        <f t="shared" si="18"/>
        <v/>
      </c>
      <c r="G350" s="60" t="str">
        <f t="shared" si="19"/>
        <v/>
      </c>
    </row>
    <row r="351" spans="1:7" s="1" customFormat="1" x14ac:dyDescent="0.35">
      <c r="A351" s="34" t="s">
        <v>956</v>
      </c>
      <c r="B351" s="55" t="s">
        <v>955</v>
      </c>
      <c r="C351" s="34" t="s">
        <v>240</v>
      </c>
      <c r="D351" s="34" t="s">
        <v>240</v>
      </c>
      <c r="E351" s="41"/>
      <c r="F351" s="60" t="str">
        <f t="shared" si="18"/>
        <v/>
      </c>
      <c r="G351" s="60" t="str">
        <f t="shared" si="19"/>
        <v/>
      </c>
    </row>
    <row r="352" spans="1:7" s="1" customFormat="1" x14ac:dyDescent="0.35">
      <c r="A352" s="34" t="s">
        <v>954</v>
      </c>
      <c r="B352" s="55" t="s">
        <v>687</v>
      </c>
      <c r="C352" s="34" t="s">
        <v>240</v>
      </c>
      <c r="D352" s="34" t="s">
        <v>240</v>
      </c>
      <c r="E352" s="41"/>
      <c r="F352" s="60" t="str">
        <f t="shared" si="18"/>
        <v/>
      </c>
      <c r="G352" s="60" t="str">
        <f t="shared" si="19"/>
        <v/>
      </c>
    </row>
    <row r="353" spans="1:7" s="1" customFormat="1" x14ac:dyDescent="0.35">
      <c r="A353" s="34" t="s">
        <v>953</v>
      </c>
      <c r="B353" s="55" t="s">
        <v>362</v>
      </c>
      <c r="C353" s="34">
        <f>SUM(C346:C352)</f>
        <v>0</v>
      </c>
      <c r="D353" s="34">
        <f>SUM(D346:D352)</f>
        <v>0</v>
      </c>
      <c r="E353" s="41"/>
      <c r="F353" s="124">
        <f>SUM(F346:F352)</f>
        <v>0</v>
      </c>
      <c r="G353" s="124">
        <f>SUM(G346:G352)</f>
        <v>0</v>
      </c>
    </row>
    <row r="354" spans="1:7" s="1" customFormat="1" x14ac:dyDescent="0.35">
      <c r="A354" s="34" t="s">
        <v>952</v>
      </c>
      <c r="B354" s="55"/>
      <c r="C354" s="34"/>
      <c r="D354" s="34"/>
      <c r="E354" s="41"/>
      <c r="F354" s="41"/>
      <c r="G354" s="41"/>
    </row>
    <row r="355" spans="1:7" s="1" customFormat="1" x14ac:dyDescent="0.35">
      <c r="A355" s="40"/>
      <c r="B355" s="40" t="s">
        <v>951</v>
      </c>
      <c r="C355" s="40" t="s">
        <v>372</v>
      </c>
      <c r="D355" s="40" t="s">
        <v>695</v>
      </c>
      <c r="E355" s="40"/>
      <c r="F355" s="40" t="s">
        <v>694</v>
      </c>
      <c r="G355" s="40" t="s">
        <v>950</v>
      </c>
    </row>
    <row r="356" spans="1:7" s="1" customFormat="1" x14ac:dyDescent="0.35">
      <c r="A356" s="34" t="s">
        <v>948</v>
      </c>
      <c r="B356" s="55" t="s">
        <v>691</v>
      </c>
      <c r="C356" s="34" t="s">
        <v>240</v>
      </c>
      <c r="D356" s="34" t="s">
        <v>240</v>
      </c>
      <c r="E356" s="41"/>
      <c r="F356" s="60" t="str">
        <f>IF($C$360=0,"",IF(C356="[For completion]","",C356/$C$360))</f>
        <v/>
      </c>
      <c r="G356" s="60" t="str">
        <f>IF($D$360=0,"",IF(D356="[For completion]","",D356/$D$360))</f>
        <v/>
      </c>
    </row>
    <row r="357" spans="1:7" s="1" customFormat="1" x14ac:dyDescent="0.35">
      <c r="A357" s="34" t="s">
        <v>947</v>
      </c>
      <c r="B357" s="117" t="s">
        <v>949</v>
      </c>
      <c r="C357" s="34" t="s">
        <v>240</v>
      </c>
      <c r="D357" s="34" t="s">
        <v>240</v>
      </c>
      <c r="E357" s="41"/>
      <c r="F357" s="60" t="str">
        <f>IF($C$360=0,"",IF(C357="[For completion]","",C357/$C$360))</f>
        <v/>
      </c>
      <c r="G357" s="60" t="str">
        <f>IF($D$360=0,"",IF(D357="[For completion]","",D357/$D$360))</f>
        <v/>
      </c>
    </row>
    <row r="358" spans="1:7" s="1" customFormat="1" x14ac:dyDescent="0.35">
      <c r="A358" s="34" t="s">
        <v>946</v>
      </c>
      <c r="B358" s="55" t="s">
        <v>687</v>
      </c>
      <c r="C358" s="34" t="s">
        <v>240</v>
      </c>
      <c r="D358" s="34" t="s">
        <v>240</v>
      </c>
      <c r="E358" s="41"/>
      <c r="F358" s="60" t="str">
        <f>IF($C$360=0,"",IF(C358="[For completion]","",C358/$C$360))</f>
        <v/>
      </c>
      <c r="G358" s="60" t="str">
        <f>IF($D$360=0,"",IF(D358="[For completion]","",D358/$D$360))</f>
        <v/>
      </c>
    </row>
    <row r="359" spans="1:7" s="1" customFormat="1" x14ac:dyDescent="0.35">
      <c r="A359" s="34" t="s">
        <v>945</v>
      </c>
      <c r="B359" s="34" t="s">
        <v>685</v>
      </c>
      <c r="C359" s="34" t="s">
        <v>240</v>
      </c>
      <c r="D359" s="34" t="s">
        <v>240</v>
      </c>
      <c r="E359" s="41"/>
      <c r="F359" s="60" t="str">
        <f>IF($C$360=0,"",IF(C359="[For completion]","",C359/$C$360))</f>
        <v/>
      </c>
      <c r="G359" s="60" t="str">
        <f>IF($D$360=0,"",IF(D359="[For completion]","",D359/$D$360))</f>
        <v/>
      </c>
    </row>
    <row r="360" spans="1:7" s="1" customFormat="1" x14ac:dyDescent="0.35">
      <c r="A360" s="34" t="s">
        <v>944</v>
      </c>
      <c r="B360" s="55" t="s">
        <v>362</v>
      </c>
      <c r="C360" s="34">
        <f>SUM(C356:C359)</f>
        <v>0</v>
      </c>
      <c r="D360" s="34">
        <f>SUM(D356:D359)</f>
        <v>0</v>
      </c>
      <c r="E360" s="41"/>
      <c r="F360" s="124">
        <f>SUM(F356:F359)</f>
        <v>0</v>
      </c>
      <c r="G360" s="124">
        <f>SUM(G356:G359)</f>
        <v>0</v>
      </c>
    </row>
    <row r="361" spans="1:7" s="1" customFormat="1" x14ac:dyDescent="0.35">
      <c r="A361" s="34" t="s">
        <v>948</v>
      </c>
      <c r="B361" s="55"/>
      <c r="C361" s="34"/>
      <c r="D361" s="34"/>
      <c r="E361" s="41"/>
      <c r="F361" s="41"/>
      <c r="G361" s="41"/>
    </row>
    <row r="362" spans="1:7" s="1" customFormat="1" x14ac:dyDescent="0.35">
      <c r="A362" s="34" t="s">
        <v>947</v>
      </c>
      <c r="B362" s="34"/>
      <c r="C362" s="123"/>
      <c r="D362" s="34"/>
      <c r="E362" s="33"/>
      <c r="F362" s="33"/>
      <c r="G362" s="33"/>
    </row>
    <row r="363" spans="1:7" s="1" customFormat="1" x14ac:dyDescent="0.35">
      <c r="A363" s="34" t="s">
        <v>946</v>
      </c>
      <c r="B363" s="34"/>
      <c r="C363" s="123"/>
      <c r="D363" s="34"/>
      <c r="E363" s="33"/>
      <c r="F363" s="33"/>
      <c r="G363" s="33"/>
    </row>
    <row r="364" spans="1:7" s="1" customFormat="1" x14ac:dyDescent="0.35">
      <c r="A364" s="34" t="s">
        <v>945</v>
      </c>
      <c r="B364" s="34"/>
      <c r="C364" s="123"/>
      <c r="D364" s="34"/>
      <c r="E364" s="33"/>
      <c r="F364" s="33"/>
      <c r="G364" s="33"/>
    </row>
    <row r="365" spans="1:7" s="1" customFormat="1" x14ac:dyDescent="0.35">
      <c r="A365" s="34" t="s">
        <v>944</v>
      </c>
      <c r="B365" s="34"/>
      <c r="C365" s="123"/>
      <c r="D365" s="34"/>
      <c r="E365" s="33"/>
      <c r="F365" s="33"/>
      <c r="G365" s="33"/>
    </row>
    <row r="366" spans="1:7" s="1" customFormat="1" x14ac:dyDescent="0.35">
      <c r="A366" s="34" t="s">
        <v>943</v>
      </c>
      <c r="B366" s="34"/>
      <c r="C366" s="123"/>
      <c r="D366" s="34"/>
      <c r="E366" s="33"/>
      <c r="F366" s="33"/>
      <c r="G366" s="33"/>
    </row>
    <row r="367" spans="1:7" s="1" customFormat="1" x14ac:dyDescent="0.35">
      <c r="A367" s="34" t="s">
        <v>942</v>
      </c>
      <c r="B367" s="34"/>
      <c r="C367" s="123"/>
      <c r="D367" s="34"/>
      <c r="E367" s="33"/>
      <c r="F367" s="33"/>
      <c r="G367" s="33"/>
    </row>
    <row r="368" spans="1:7" s="1" customFormat="1" x14ac:dyDescent="0.35">
      <c r="A368" s="34" t="s">
        <v>941</v>
      </c>
      <c r="B368" s="34"/>
      <c r="C368" s="123"/>
      <c r="D368" s="34"/>
      <c r="E368" s="33"/>
      <c r="F368" s="33"/>
      <c r="G368" s="33"/>
    </row>
    <row r="369" spans="1:7" s="1" customFormat="1" x14ac:dyDescent="0.35">
      <c r="A369" s="34" t="s">
        <v>940</v>
      </c>
      <c r="B369" s="34"/>
      <c r="C369" s="123"/>
      <c r="D369" s="34"/>
      <c r="E369" s="33"/>
      <c r="F369" s="33"/>
      <c r="G369" s="33"/>
    </row>
    <row r="370" spans="1:7" s="1" customFormat="1" x14ac:dyDescent="0.35">
      <c r="A370" s="34" t="s">
        <v>939</v>
      </c>
      <c r="B370" s="34"/>
      <c r="C370" s="123"/>
      <c r="D370" s="34"/>
      <c r="E370" s="33"/>
      <c r="F370" s="33"/>
      <c r="G370" s="33"/>
    </row>
    <row r="371" spans="1:7" s="1" customFormat="1" x14ac:dyDescent="0.35">
      <c r="A371" s="34" t="s">
        <v>938</v>
      </c>
      <c r="B371" s="34"/>
      <c r="C371" s="123"/>
      <c r="D371" s="34"/>
      <c r="E371" s="33"/>
      <c r="F371" s="33"/>
      <c r="G371" s="33"/>
    </row>
    <row r="372" spans="1:7" s="1" customFormat="1" x14ac:dyDescent="0.35">
      <c r="A372" s="34" t="s">
        <v>937</v>
      </c>
      <c r="B372" s="34"/>
      <c r="C372" s="123"/>
      <c r="D372" s="34"/>
      <c r="E372" s="33"/>
      <c r="F372" s="33"/>
      <c r="G372" s="33"/>
    </row>
    <row r="373" spans="1:7" s="1" customFormat="1" x14ac:dyDescent="0.35">
      <c r="A373" s="34" t="s">
        <v>936</v>
      </c>
      <c r="B373" s="34"/>
      <c r="C373" s="123"/>
      <c r="D373" s="34"/>
      <c r="E373" s="33"/>
      <c r="F373" s="33"/>
      <c r="G373" s="33"/>
    </row>
    <row r="374" spans="1:7" s="1" customFormat="1" x14ac:dyDescent="0.35">
      <c r="A374" s="34" t="s">
        <v>935</v>
      </c>
      <c r="B374" s="34"/>
      <c r="C374" s="123"/>
      <c r="D374" s="34"/>
      <c r="E374" s="33"/>
      <c r="F374" s="33"/>
      <c r="G374" s="33"/>
    </row>
    <row r="375" spans="1:7" s="1" customFormat="1" x14ac:dyDescent="0.35">
      <c r="A375" s="34" t="s">
        <v>934</v>
      </c>
      <c r="B375" s="34"/>
      <c r="C375" s="123"/>
      <c r="D375" s="34"/>
      <c r="E375" s="33"/>
      <c r="F375" s="33"/>
      <c r="G375" s="33"/>
    </row>
    <row r="376" spans="1:7" s="1" customFormat="1" x14ac:dyDescent="0.35">
      <c r="A376" s="34" t="s">
        <v>933</v>
      </c>
      <c r="B376" s="34"/>
      <c r="C376" s="123"/>
      <c r="D376" s="34"/>
      <c r="E376" s="33"/>
      <c r="F376" s="33"/>
      <c r="G376" s="33"/>
    </row>
    <row r="377" spans="1:7" s="1" customFormat="1" x14ac:dyDescent="0.35">
      <c r="A377" s="34" t="s">
        <v>932</v>
      </c>
      <c r="B377" s="34"/>
      <c r="C377" s="123"/>
      <c r="D377" s="34"/>
      <c r="E377" s="33"/>
      <c r="F377" s="33"/>
      <c r="G377" s="33"/>
    </row>
    <row r="378" spans="1:7" s="1" customFormat="1" x14ac:dyDescent="0.35">
      <c r="A378" s="34" t="s">
        <v>931</v>
      </c>
      <c r="B378" s="34"/>
      <c r="C378" s="123"/>
      <c r="D378" s="34"/>
      <c r="E378" s="33"/>
      <c r="F378" s="33"/>
      <c r="G378" s="33"/>
    </row>
    <row r="379" spans="1:7" s="1" customFormat="1" x14ac:dyDescent="0.35">
      <c r="A379" s="34" t="s">
        <v>930</v>
      </c>
      <c r="B379" s="34"/>
      <c r="C379" s="123"/>
      <c r="D379" s="34"/>
      <c r="E379" s="33"/>
      <c r="F379" s="33"/>
      <c r="G379" s="33"/>
    </row>
    <row r="380" spans="1:7" s="1" customFormat="1" x14ac:dyDescent="0.35">
      <c r="A380" s="34" t="s">
        <v>929</v>
      </c>
      <c r="B380" s="34"/>
      <c r="C380" s="123"/>
      <c r="D380" s="34"/>
      <c r="E380" s="33"/>
      <c r="F380" s="33"/>
      <c r="G380" s="33"/>
    </row>
    <row r="381" spans="1:7" s="1" customFormat="1" x14ac:dyDescent="0.35">
      <c r="A381" s="34" t="s">
        <v>928</v>
      </c>
      <c r="B381" s="34"/>
      <c r="C381" s="123"/>
      <c r="D381" s="34"/>
      <c r="E381" s="33"/>
      <c r="F381" s="33"/>
      <c r="G381" s="33"/>
    </row>
    <row r="382" spans="1:7" s="1" customFormat="1" x14ac:dyDescent="0.35">
      <c r="A382" s="34" t="s">
        <v>927</v>
      </c>
      <c r="B382" s="34"/>
      <c r="C382" s="123"/>
      <c r="D382" s="34"/>
      <c r="E382" s="33"/>
      <c r="F382" s="33"/>
      <c r="G382" s="33"/>
    </row>
    <row r="383" spans="1:7" s="1" customFormat="1" x14ac:dyDescent="0.35">
      <c r="A383" s="34" t="s">
        <v>926</v>
      </c>
      <c r="B383" s="34"/>
      <c r="C383" s="123"/>
      <c r="D383" s="34"/>
      <c r="E383" s="33"/>
      <c r="F383" s="33"/>
      <c r="G383" s="33"/>
    </row>
    <row r="384" spans="1:7" s="1" customFormat="1" x14ac:dyDescent="0.35">
      <c r="A384" s="34" t="s">
        <v>925</v>
      </c>
      <c r="B384" s="34"/>
      <c r="C384" s="123"/>
      <c r="D384" s="34"/>
      <c r="E384" s="33"/>
      <c r="F384" s="33"/>
      <c r="G384" s="33"/>
    </row>
    <row r="385" spans="1:7" s="1" customFormat="1" x14ac:dyDescent="0.35">
      <c r="A385" s="34" t="s">
        <v>924</v>
      </c>
      <c r="B385" s="34"/>
      <c r="C385" s="123"/>
      <c r="D385" s="34"/>
      <c r="E385" s="33"/>
      <c r="F385" s="33"/>
      <c r="G385" s="33"/>
    </row>
    <row r="386" spans="1:7" s="1" customFormat="1" x14ac:dyDescent="0.35">
      <c r="A386" s="34" t="s">
        <v>923</v>
      </c>
      <c r="B386" s="34"/>
      <c r="C386" s="123"/>
      <c r="D386" s="34"/>
      <c r="E386" s="33"/>
      <c r="F386" s="33"/>
      <c r="G386" s="33"/>
    </row>
    <row r="387" spans="1:7" s="1" customFormat="1" x14ac:dyDescent="0.35">
      <c r="A387" s="34" t="s">
        <v>922</v>
      </c>
      <c r="B387" s="34"/>
      <c r="C387" s="123"/>
      <c r="D387" s="34"/>
      <c r="E387" s="33"/>
      <c r="F387" s="33"/>
      <c r="G387" s="33"/>
    </row>
    <row r="388" spans="1:7" s="1" customFormat="1" x14ac:dyDescent="0.35">
      <c r="A388" s="34" t="s">
        <v>921</v>
      </c>
      <c r="B388" s="34"/>
      <c r="C388" s="123"/>
      <c r="D388" s="34"/>
      <c r="E388" s="33"/>
      <c r="F388" s="33"/>
      <c r="G388" s="33"/>
    </row>
    <row r="389" spans="1:7" s="1" customFormat="1" x14ac:dyDescent="0.35">
      <c r="A389" s="34" t="s">
        <v>920</v>
      </c>
      <c r="B389" s="34"/>
      <c r="C389" s="123"/>
      <c r="D389" s="34"/>
      <c r="E389" s="33"/>
      <c r="F389" s="33"/>
      <c r="G389" s="33"/>
    </row>
    <row r="390" spans="1:7" s="1" customFormat="1" x14ac:dyDescent="0.35">
      <c r="A390" s="34" t="s">
        <v>919</v>
      </c>
      <c r="B390" s="34"/>
      <c r="C390" s="123"/>
      <c r="D390" s="34"/>
      <c r="E390" s="33"/>
      <c r="F390" s="33"/>
      <c r="G390" s="33"/>
    </row>
    <row r="391" spans="1:7" s="1" customFormat="1" x14ac:dyDescent="0.35">
      <c r="A391" s="34" t="s">
        <v>918</v>
      </c>
      <c r="B391" s="34"/>
      <c r="C391" s="123"/>
      <c r="D391" s="34"/>
      <c r="E391" s="33"/>
      <c r="F391" s="33"/>
      <c r="G391" s="33"/>
    </row>
    <row r="392" spans="1:7" s="1" customFormat="1" x14ac:dyDescent="0.35">
      <c r="A392" s="34" t="s">
        <v>917</v>
      </c>
      <c r="B392" s="34"/>
      <c r="C392" s="123"/>
      <c r="D392" s="34"/>
      <c r="E392" s="33"/>
      <c r="F392" s="33"/>
      <c r="G392" s="33"/>
    </row>
    <row r="393" spans="1:7" s="1" customFormat="1" x14ac:dyDescent="0.35">
      <c r="A393" s="34" t="s">
        <v>916</v>
      </c>
      <c r="B393" s="34"/>
      <c r="C393" s="123"/>
      <c r="D393" s="34"/>
      <c r="E393" s="33"/>
      <c r="F393" s="33"/>
      <c r="G393" s="33"/>
    </row>
    <row r="394" spans="1:7" s="1" customFormat="1" x14ac:dyDescent="0.35">
      <c r="A394" s="34" t="s">
        <v>915</v>
      </c>
      <c r="B394" s="34"/>
      <c r="C394" s="123"/>
      <c r="D394" s="34"/>
      <c r="E394" s="33"/>
      <c r="F394" s="33"/>
      <c r="G394" s="33"/>
    </row>
    <row r="395" spans="1:7" s="1" customFormat="1" x14ac:dyDescent="0.35">
      <c r="A395" s="34" t="s">
        <v>914</v>
      </c>
      <c r="B395" s="34"/>
      <c r="C395" s="123"/>
      <c r="D395" s="34"/>
      <c r="E395" s="33"/>
      <c r="F395" s="33"/>
      <c r="G395" s="33"/>
    </row>
    <row r="396" spans="1:7" s="1" customFormat="1" x14ac:dyDescent="0.35">
      <c r="A396" s="34" t="s">
        <v>913</v>
      </c>
      <c r="B396" s="34"/>
      <c r="C396" s="123"/>
      <c r="D396" s="34"/>
      <c r="E396" s="33"/>
      <c r="F396" s="33"/>
      <c r="G396" s="33"/>
    </row>
    <row r="397" spans="1:7" s="1" customFormat="1" x14ac:dyDescent="0.35">
      <c r="A397" s="34" t="s">
        <v>912</v>
      </c>
      <c r="B397" s="34"/>
      <c r="C397" s="123"/>
      <c r="D397" s="34"/>
      <c r="E397" s="33"/>
      <c r="F397" s="33"/>
      <c r="G397" s="33"/>
    </row>
    <row r="398" spans="1:7" s="1" customFormat="1" x14ac:dyDescent="0.35">
      <c r="A398" s="34" t="s">
        <v>911</v>
      </c>
      <c r="B398" s="34"/>
      <c r="C398" s="123"/>
      <c r="D398" s="34"/>
      <c r="E398" s="33"/>
      <c r="F398" s="33"/>
      <c r="G398" s="33"/>
    </row>
    <row r="399" spans="1:7" s="1" customFormat="1" x14ac:dyDescent="0.35">
      <c r="A399" s="34" t="s">
        <v>910</v>
      </c>
      <c r="B399" s="34"/>
      <c r="C399" s="123"/>
      <c r="D399" s="34"/>
      <c r="E399" s="33"/>
      <c r="F399" s="33"/>
      <c r="G399" s="33"/>
    </row>
    <row r="400" spans="1:7" s="1" customFormat="1" x14ac:dyDescent="0.35">
      <c r="A400" s="34" t="s">
        <v>909</v>
      </c>
      <c r="B400" s="34"/>
      <c r="C400" s="123"/>
      <c r="D400" s="34"/>
      <c r="E400" s="33"/>
      <c r="F400" s="33"/>
      <c r="G400" s="33"/>
    </row>
    <row r="401" spans="1:7" s="1" customFormat="1" x14ac:dyDescent="0.35">
      <c r="A401" s="34" t="s">
        <v>908</v>
      </c>
      <c r="B401" s="34"/>
      <c r="C401" s="123"/>
      <c r="D401" s="34"/>
      <c r="E401" s="33"/>
      <c r="F401" s="33"/>
      <c r="G401" s="33"/>
    </row>
    <row r="402" spans="1:7" s="1" customFormat="1" x14ac:dyDescent="0.35">
      <c r="A402" s="34" t="s">
        <v>907</v>
      </c>
      <c r="B402" s="34"/>
      <c r="C402" s="123"/>
      <c r="D402" s="34"/>
      <c r="E402" s="33"/>
      <c r="F402" s="33"/>
      <c r="G402" s="33"/>
    </row>
    <row r="403" spans="1:7" s="1" customFormat="1" x14ac:dyDescent="0.35">
      <c r="A403" s="34" t="s">
        <v>906</v>
      </c>
      <c r="B403" s="34"/>
      <c r="C403" s="123"/>
      <c r="D403" s="34"/>
      <c r="E403" s="33"/>
      <c r="F403" s="33"/>
      <c r="G403" s="33"/>
    </row>
    <row r="404" spans="1:7" s="1" customFormat="1" x14ac:dyDescent="0.35">
      <c r="A404" s="34" t="s">
        <v>905</v>
      </c>
      <c r="B404" s="34"/>
      <c r="C404" s="123"/>
      <c r="D404" s="34"/>
      <c r="E404" s="33"/>
      <c r="F404" s="33"/>
      <c r="G404" s="33"/>
    </row>
    <row r="405" spans="1:7" s="1" customFormat="1" x14ac:dyDescent="0.35">
      <c r="A405" s="34" t="s">
        <v>904</v>
      </c>
      <c r="B405" s="34"/>
      <c r="C405" s="123"/>
      <c r="D405" s="34"/>
      <c r="E405" s="33"/>
      <c r="F405" s="33"/>
      <c r="G405" s="33"/>
    </row>
    <row r="406" spans="1:7" s="1" customFormat="1" x14ac:dyDescent="0.35">
      <c r="A406" s="34" t="s">
        <v>903</v>
      </c>
      <c r="B406" s="34"/>
      <c r="C406" s="123"/>
      <c r="D406" s="34"/>
      <c r="E406" s="33"/>
      <c r="F406" s="33"/>
      <c r="G406" s="33"/>
    </row>
    <row r="407" spans="1:7" s="1" customFormat="1" x14ac:dyDescent="0.35">
      <c r="A407" s="34" t="s">
        <v>902</v>
      </c>
      <c r="B407" s="34"/>
      <c r="C407" s="123"/>
      <c r="D407" s="34"/>
      <c r="E407" s="33"/>
      <c r="F407" s="33"/>
      <c r="G407" s="33"/>
    </row>
    <row r="408" spans="1:7" s="1" customFormat="1" x14ac:dyDescent="0.35">
      <c r="A408" s="34" t="s">
        <v>901</v>
      </c>
      <c r="B408" s="34"/>
      <c r="C408" s="123"/>
      <c r="D408" s="34"/>
      <c r="E408" s="33"/>
      <c r="F408" s="33"/>
      <c r="G408" s="33"/>
    </row>
    <row r="409" spans="1:7" s="1" customFormat="1" x14ac:dyDescent="0.35">
      <c r="A409" s="34" t="s">
        <v>900</v>
      </c>
      <c r="B409" s="34"/>
      <c r="C409" s="123"/>
      <c r="D409" s="34"/>
      <c r="E409" s="33"/>
      <c r="F409" s="33"/>
      <c r="G409" s="33"/>
    </row>
    <row r="410" spans="1:7" s="1" customFormat="1" x14ac:dyDescent="0.35">
      <c r="A410" s="34" t="s">
        <v>899</v>
      </c>
      <c r="B410" s="34"/>
      <c r="C410" s="123"/>
      <c r="D410" s="34"/>
      <c r="E410" s="33"/>
      <c r="F410" s="33"/>
      <c r="G410" s="33"/>
    </row>
    <row r="411" spans="1:7" ht="18.5" x14ac:dyDescent="0.35">
      <c r="A411" s="121"/>
      <c r="B411" s="122" t="s">
        <v>898</v>
      </c>
      <c r="C411" s="121"/>
      <c r="D411" s="121"/>
      <c r="E411" s="121"/>
      <c r="F411" s="120"/>
      <c r="G411" s="120"/>
    </row>
    <row r="412" spans="1:7" ht="15" customHeight="1" x14ac:dyDescent="0.35">
      <c r="A412" s="39"/>
      <c r="B412" s="81" t="s">
        <v>897</v>
      </c>
      <c r="C412" s="39" t="s">
        <v>847</v>
      </c>
      <c r="D412" s="39" t="s">
        <v>846</v>
      </c>
      <c r="E412" s="39"/>
      <c r="F412" s="39" t="s">
        <v>718</v>
      </c>
      <c r="G412" s="39" t="s">
        <v>845</v>
      </c>
    </row>
    <row r="413" spans="1:7" x14ac:dyDescent="0.35">
      <c r="A413" s="34" t="s">
        <v>896</v>
      </c>
      <c r="B413" s="34" t="s">
        <v>895</v>
      </c>
      <c r="C413" s="34" t="s">
        <v>684</v>
      </c>
      <c r="D413" s="76"/>
      <c r="E413" s="76"/>
      <c r="F413" s="89"/>
      <c r="G413" s="89"/>
    </row>
    <row r="414" spans="1:7" x14ac:dyDescent="0.35">
      <c r="A414" s="76"/>
      <c r="D414" s="76"/>
      <c r="E414" s="76"/>
      <c r="F414" s="89"/>
      <c r="G414" s="89"/>
    </row>
    <row r="415" spans="1:7" x14ac:dyDescent="0.35">
      <c r="B415" s="34" t="s">
        <v>894</v>
      </c>
      <c r="D415" s="76"/>
      <c r="E415" s="76"/>
      <c r="F415" s="89"/>
      <c r="G415" s="89"/>
    </row>
    <row r="416" spans="1:7" x14ac:dyDescent="0.35">
      <c r="A416" s="34" t="s">
        <v>893</v>
      </c>
      <c r="B416" s="55" t="s">
        <v>726</v>
      </c>
      <c r="C416" s="34" t="s">
        <v>684</v>
      </c>
      <c r="D416" s="34" t="s">
        <v>684</v>
      </c>
      <c r="E416" s="76"/>
      <c r="F416" s="60" t="str">
        <f t="shared" ref="F416:F439" si="20">IF($C$440=0,"",IF(C416="[for completion]","",C416/$C$440))</f>
        <v/>
      </c>
      <c r="G416" s="60" t="str">
        <f t="shared" ref="G416:G439" si="21">IF($D$440=0,"",IF(D416="[for completion]","",D416/$D$440))</f>
        <v/>
      </c>
    </row>
    <row r="417" spans="1:7" x14ac:dyDescent="0.35">
      <c r="A417" s="34" t="s">
        <v>892</v>
      </c>
      <c r="B417" s="55" t="s">
        <v>726</v>
      </c>
      <c r="C417" s="34" t="s">
        <v>684</v>
      </c>
      <c r="D417" s="34" t="s">
        <v>684</v>
      </c>
      <c r="E417" s="76"/>
      <c r="F417" s="60" t="str">
        <f t="shared" si="20"/>
        <v/>
      </c>
      <c r="G417" s="60" t="str">
        <f t="shared" si="21"/>
        <v/>
      </c>
    </row>
    <row r="418" spans="1:7" x14ac:dyDescent="0.35">
      <c r="A418" s="34" t="s">
        <v>891</v>
      </c>
      <c r="B418" s="55" t="s">
        <v>726</v>
      </c>
      <c r="C418" s="34" t="s">
        <v>684</v>
      </c>
      <c r="D418" s="34" t="s">
        <v>684</v>
      </c>
      <c r="E418" s="76"/>
      <c r="F418" s="60" t="str">
        <f t="shared" si="20"/>
        <v/>
      </c>
      <c r="G418" s="60" t="str">
        <f t="shared" si="21"/>
        <v/>
      </c>
    </row>
    <row r="419" spans="1:7" x14ac:dyDescent="0.35">
      <c r="A419" s="34" t="s">
        <v>890</v>
      </c>
      <c r="B419" s="55" t="s">
        <v>726</v>
      </c>
      <c r="C419" s="34" t="s">
        <v>684</v>
      </c>
      <c r="D419" s="34" t="s">
        <v>684</v>
      </c>
      <c r="E419" s="76"/>
      <c r="F419" s="60" t="str">
        <f t="shared" si="20"/>
        <v/>
      </c>
      <c r="G419" s="60" t="str">
        <f t="shared" si="21"/>
        <v/>
      </c>
    </row>
    <row r="420" spans="1:7" x14ac:dyDescent="0.35">
      <c r="A420" s="34" t="s">
        <v>889</v>
      </c>
      <c r="B420" s="55" t="s">
        <v>726</v>
      </c>
      <c r="C420" s="34" t="s">
        <v>684</v>
      </c>
      <c r="D420" s="34" t="s">
        <v>684</v>
      </c>
      <c r="E420" s="76"/>
      <c r="F420" s="60" t="str">
        <f t="shared" si="20"/>
        <v/>
      </c>
      <c r="G420" s="60" t="str">
        <f t="shared" si="21"/>
        <v/>
      </c>
    </row>
    <row r="421" spans="1:7" x14ac:dyDescent="0.35">
      <c r="A421" s="34" t="s">
        <v>888</v>
      </c>
      <c r="B421" s="55" t="s">
        <v>726</v>
      </c>
      <c r="C421" s="34" t="s">
        <v>684</v>
      </c>
      <c r="D421" s="34" t="s">
        <v>684</v>
      </c>
      <c r="E421" s="76"/>
      <c r="F421" s="60" t="str">
        <f t="shared" si="20"/>
        <v/>
      </c>
      <c r="G421" s="60" t="str">
        <f t="shared" si="21"/>
        <v/>
      </c>
    </row>
    <row r="422" spans="1:7" x14ac:dyDescent="0.35">
      <c r="A422" s="34" t="s">
        <v>887</v>
      </c>
      <c r="B422" s="55" t="s">
        <v>726</v>
      </c>
      <c r="C422" s="34" t="s">
        <v>684</v>
      </c>
      <c r="D422" s="34" t="s">
        <v>684</v>
      </c>
      <c r="E422" s="76"/>
      <c r="F422" s="60" t="str">
        <f t="shared" si="20"/>
        <v/>
      </c>
      <c r="G422" s="60" t="str">
        <f t="shared" si="21"/>
        <v/>
      </c>
    </row>
    <row r="423" spans="1:7" x14ac:dyDescent="0.35">
      <c r="A423" s="34" t="s">
        <v>886</v>
      </c>
      <c r="B423" s="55" t="s">
        <v>726</v>
      </c>
      <c r="C423" s="34" t="s">
        <v>684</v>
      </c>
      <c r="D423" s="34" t="s">
        <v>684</v>
      </c>
      <c r="E423" s="76"/>
      <c r="F423" s="60" t="str">
        <f t="shared" si="20"/>
        <v/>
      </c>
      <c r="G423" s="60" t="str">
        <f t="shared" si="21"/>
        <v/>
      </c>
    </row>
    <row r="424" spans="1:7" x14ac:dyDescent="0.35">
      <c r="A424" s="34" t="s">
        <v>885</v>
      </c>
      <c r="B424" s="55" t="s">
        <v>726</v>
      </c>
      <c r="C424" s="34" t="s">
        <v>684</v>
      </c>
      <c r="D424" s="34" t="s">
        <v>684</v>
      </c>
      <c r="E424" s="76"/>
      <c r="F424" s="60" t="str">
        <f t="shared" si="20"/>
        <v/>
      </c>
      <c r="G424" s="60" t="str">
        <f t="shared" si="21"/>
        <v/>
      </c>
    </row>
    <row r="425" spans="1:7" x14ac:dyDescent="0.35">
      <c r="A425" s="34" t="s">
        <v>884</v>
      </c>
      <c r="B425" s="55" t="s">
        <v>726</v>
      </c>
      <c r="C425" s="34" t="s">
        <v>684</v>
      </c>
      <c r="D425" s="34" t="s">
        <v>684</v>
      </c>
      <c r="E425" s="55"/>
      <c r="F425" s="60" t="str">
        <f t="shared" si="20"/>
        <v/>
      </c>
      <c r="G425" s="60" t="str">
        <f t="shared" si="21"/>
        <v/>
      </c>
    </row>
    <row r="426" spans="1:7" x14ac:dyDescent="0.35">
      <c r="A426" s="34" t="s">
        <v>883</v>
      </c>
      <c r="B426" s="55" t="s">
        <v>726</v>
      </c>
      <c r="C426" s="34" t="s">
        <v>684</v>
      </c>
      <c r="D426" s="34" t="s">
        <v>684</v>
      </c>
      <c r="E426" s="55"/>
      <c r="F426" s="60" t="str">
        <f t="shared" si="20"/>
        <v/>
      </c>
      <c r="G426" s="60" t="str">
        <f t="shared" si="21"/>
        <v/>
      </c>
    </row>
    <row r="427" spans="1:7" x14ac:dyDescent="0.35">
      <c r="A427" s="34" t="s">
        <v>882</v>
      </c>
      <c r="B427" s="55" t="s">
        <v>726</v>
      </c>
      <c r="C427" s="34" t="s">
        <v>684</v>
      </c>
      <c r="D427" s="34" t="s">
        <v>684</v>
      </c>
      <c r="E427" s="55"/>
      <c r="F427" s="60" t="str">
        <f t="shared" si="20"/>
        <v/>
      </c>
      <c r="G427" s="60" t="str">
        <f t="shared" si="21"/>
        <v/>
      </c>
    </row>
    <row r="428" spans="1:7" x14ac:dyDescent="0.35">
      <c r="A428" s="34" t="s">
        <v>881</v>
      </c>
      <c r="B428" s="55" t="s">
        <v>726</v>
      </c>
      <c r="C428" s="34" t="s">
        <v>684</v>
      </c>
      <c r="D428" s="34" t="s">
        <v>684</v>
      </c>
      <c r="E428" s="55"/>
      <c r="F428" s="60" t="str">
        <f t="shared" si="20"/>
        <v/>
      </c>
      <c r="G428" s="60" t="str">
        <f t="shared" si="21"/>
        <v/>
      </c>
    </row>
    <row r="429" spans="1:7" x14ac:dyDescent="0.35">
      <c r="A429" s="34" t="s">
        <v>880</v>
      </c>
      <c r="B429" s="55" t="s">
        <v>726</v>
      </c>
      <c r="C429" s="34" t="s">
        <v>684</v>
      </c>
      <c r="D429" s="34" t="s">
        <v>684</v>
      </c>
      <c r="E429" s="55"/>
      <c r="F429" s="60" t="str">
        <f t="shared" si="20"/>
        <v/>
      </c>
      <c r="G429" s="60" t="str">
        <f t="shared" si="21"/>
        <v/>
      </c>
    </row>
    <row r="430" spans="1:7" x14ac:dyDescent="0.35">
      <c r="A430" s="34" t="s">
        <v>879</v>
      </c>
      <c r="B430" s="55" t="s">
        <v>726</v>
      </c>
      <c r="C430" s="34" t="s">
        <v>684</v>
      </c>
      <c r="D430" s="34" t="s">
        <v>684</v>
      </c>
      <c r="E430" s="55"/>
      <c r="F430" s="60" t="str">
        <f t="shared" si="20"/>
        <v/>
      </c>
      <c r="G430" s="60" t="str">
        <f t="shared" si="21"/>
        <v/>
      </c>
    </row>
    <row r="431" spans="1:7" x14ac:dyDescent="0.35">
      <c r="A431" s="34" t="s">
        <v>878</v>
      </c>
      <c r="B431" s="55" t="s">
        <v>726</v>
      </c>
      <c r="C431" s="34" t="s">
        <v>684</v>
      </c>
      <c r="D431" s="34" t="s">
        <v>684</v>
      </c>
      <c r="F431" s="60" t="str">
        <f t="shared" si="20"/>
        <v/>
      </c>
      <c r="G431" s="60" t="str">
        <f t="shared" si="21"/>
        <v/>
      </c>
    </row>
    <row r="432" spans="1:7" x14ac:dyDescent="0.35">
      <c r="A432" s="34" t="s">
        <v>877</v>
      </c>
      <c r="B432" s="55" t="s">
        <v>726</v>
      </c>
      <c r="C432" s="34" t="s">
        <v>684</v>
      </c>
      <c r="D432" s="34" t="s">
        <v>684</v>
      </c>
      <c r="E432" s="118"/>
      <c r="F432" s="60" t="str">
        <f t="shared" si="20"/>
        <v/>
      </c>
      <c r="G432" s="60" t="str">
        <f t="shared" si="21"/>
        <v/>
      </c>
    </row>
    <row r="433" spans="1:7" x14ac:dyDescent="0.35">
      <c r="A433" s="34" t="s">
        <v>876</v>
      </c>
      <c r="B433" s="55" t="s">
        <v>726</v>
      </c>
      <c r="C433" s="34" t="s">
        <v>684</v>
      </c>
      <c r="D433" s="34" t="s">
        <v>684</v>
      </c>
      <c r="E433" s="118"/>
      <c r="F433" s="60" t="str">
        <f t="shared" si="20"/>
        <v/>
      </c>
      <c r="G433" s="60" t="str">
        <f t="shared" si="21"/>
        <v/>
      </c>
    </row>
    <row r="434" spans="1:7" x14ac:dyDescent="0.35">
      <c r="A434" s="34" t="s">
        <v>875</v>
      </c>
      <c r="B434" s="55" t="s">
        <v>726</v>
      </c>
      <c r="C434" s="34" t="s">
        <v>684</v>
      </c>
      <c r="D434" s="34" t="s">
        <v>684</v>
      </c>
      <c r="E434" s="118"/>
      <c r="F434" s="60" t="str">
        <f t="shared" si="20"/>
        <v/>
      </c>
      <c r="G434" s="60" t="str">
        <f t="shared" si="21"/>
        <v/>
      </c>
    </row>
    <row r="435" spans="1:7" x14ac:dyDescent="0.35">
      <c r="A435" s="34" t="s">
        <v>874</v>
      </c>
      <c r="B435" s="55" t="s">
        <v>726</v>
      </c>
      <c r="C435" s="34" t="s">
        <v>684</v>
      </c>
      <c r="D435" s="34" t="s">
        <v>684</v>
      </c>
      <c r="E435" s="118"/>
      <c r="F435" s="60" t="str">
        <f t="shared" si="20"/>
        <v/>
      </c>
      <c r="G435" s="60" t="str">
        <f t="shared" si="21"/>
        <v/>
      </c>
    </row>
    <row r="436" spans="1:7" x14ac:dyDescent="0.35">
      <c r="A436" s="34" t="s">
        <v>873</v>
      </c>
      <c r="B436" s="55" t="s">
        <v>726</v>
      </c>
      <c r="C436" s="34" t="s">
        <v>684</v>
      </c>
      <c r="D436" s="34" t="s">
        <v>684</v>
      </c>
      <c r="E436" s="118"/>
      <c r="F436" s="60" t="str">
        <f t="shared" si="20"/>
        <v/>
      </c>
      <c r="G436" s="60" t="str">
        <f t="shared" si="21"/>
        <v/>
      </c>
    </row>
    <row r="437" spans="1:7" x14ac:dyDescent="0.35">
      <c r="A437" s="34" t="s">
        <v>872</v>
      </c>
      <c r="B437" s="55" t="s">
        <v>726</v>
      </c>
      <c r="C437" s="34" t="s">
        <v>684</v>
      </c>
      <c r="D437" s="34" t="s">
        <v>684</v>
      </c>
      <c r="E437" s="118"/>
      <c r="F437" s="60" t="str">
        <f t="shared" si="20"/>
        <v/>
      </c>
      <c r="G437" s="60" t="str">
        <f t="shared" si="21"/>
        <v/>
      </c>
    </row>
    <row r="438" spans="1:7" x14ac:dyDescent="0.35">
      <c r="A438" s="34" t="s">
        <v>871</v>
      </c>
      <c r="B438" s="55" t="s">
        <v>726</v>
      </c>
      <c r="C438" s="34" t="s">
        <v>684</v>
      </c>
      <c r="D438" s="34" t="s">
        <v>684</v>
      </c>
      <c r="E438" s="118"/>
      <c r="F438" s="60" t="str">
        <f t="shared" si="20"/>
        <v/>
      </c>
      <c r="G438" s="60" t="str">
        <f t="shared" si="21"/>
        <v/>
      </c>
    </row>
    <row r="439" spans="1:7" x14ac:dyDescent="0.35">
      <c r="A439" s="34" t="s">
        <v>870</v>
      </c>
      <c r="B439" s="55" t="s">
        <v>726</v>
      </c>
      <c r="C439" s="34" t="s">
        <v>684</v>
      </c>
      <c r="D439" s="34" t="s">
        <v>684</v>
      </c>
      <c r="E439" s="118"/>
      <c r="F439" s="60" t="str">
        <f t="shared" si="20"/>
        <v/>
      </c>
      <c r="G439" s="60" t="str">
        <f t="shared" si="21"/>
        <v/>
      </c>
    </row>
    <row r="440" spans="1:7" x14ac:dyDescent="0.35">
      <c r="A440" s="34" t="s">
        <v>869</v>
      </c>
      <c r="B440" s="55" t="s">
        <v>362</v>
      </c>
      <c r="C440" s="56">
        <f>SUM(C416:C439)</f>
        <v>0</v>
      </c>
      <c r="D440" s="72">
        <f>SUM(D416:D439)</f>
        <v>0</v>
      </c>
      <c r="E440" s="118"/>
      <c r="F440" s="119">
        <f>SUM(F416:F439)</f>
        <v>0</v>
      </c>
      <c r="G440" s="119">
        <f>SUM(G416:G439)</f>
        <v>0</v>
      </c>
    </row>
    <row r="441" spans="1:7" ht="15" customHeight="1" x14ac:dyDescent="0.35">
      <c r="A441" s="39"/>
      <c r="B441" s="39" t="s">
        <v>868</v>
      </c>
      <c r="C441" s="39" t="s">
        <v>847</v>
      </c>
      <c r="D441" s="39" t="s">
        <v>846</v>
      </c>
      <c r="E441" s="39"/>
      <c r="F441" s="39" t="s">
        <v>718</v>
      </c>
      <c r="G441" s="39" t="s">
        <v>845</v>
      </c>
    </row>
    <row r="442" spans="1:7" x14ac:dyDescent="0.35">
      <c r="A442" s="34" t="s">
        <v>867</v>
      </c>
      <c r="B442" s="34" t="s">
        <v>843</v>
      </c>
      <c r="C442" s="34" t="s">
        <v>684</v>
      </c>
      <c r="G442" s="34"/>
    </row>
    <row r="443" spans="1:7" x14ac:dyDescent="0.35">
      <c r="G443" s="34"/>
    </row>
    <row r="444" spans="1:7" x14ac:dyDescent="0.35">
      <c r="B444" s="55" t="s">
        <v>842</v>
      </c>
      <c r="G444" s="34"/>
    </row>
    <row r="445" spans="1:7" x14ac:dyDescent="0.35">
      <c r="A445" s="34" t="s">
        <v>866</v>
      </c>
      <c r="B445" s="34" t="s">
        <v>840</v>
      </c>
      <c r="C445" s="34" t="s">
        <v>684</v>
      </c>
      <c r="D445" s="34" t="s">
        <v>684</v>
      </c>
      <c r="F445" s="60" t="str">
        <f t="shared" ref="F445:F452" si="22">IF($C$453=0,"",IF(C445="[for completion]","",C445/$C$453))</f>
        <v/>
      </c>
      <c r="G445" s="60" t="str">
        <f t="shared" ref="G445:G452" si="23">IF($D$453=0,"",IF(D445="[for completion]","",D445/$D$453))</f>
        <v/>
      </c>
    </row>
    <row r="446" spans="1:7" x14ac:dyDescent="0.35">
      <c r="A446" s="34" t="s">
        <v>865</v>
      </c>
      <c r="B446" s="34" t="s">
        <v>838</v>
      </c>
      <c r="C446" s="34" t="s">
        <v>684</v>
      </c>
      <c r="D446" s="34" t="s">
        <v>684</v>
      </c>
      <c r="F446" s="60" t="str">
        <f t="shared" si="22"/>
        <v/>
      </c>
      <c r="G446" s="60" t="str">
        <f t="shared" si="23"/>
        <v/>
      </c>
    </row>
    <row r="447" spans="1:7" x14ac:dyDescent="0.35">
      <c r="A447" s="34" t="s">
        <v>864</v>
      </c>
      <c r="B447" s="34" t="s">
        <v>836</v>
      </c>
      <c r="C447" s="34" t="s">
        <v>684</v>
      </c>
      <c r="D447" s="34" t="s">
        <v>684</v>
      </c>
      <c r="F447" s="60" t="str">
        <f t="shared" si="22"/>
        <v/>
      </c>
      <c r="G447" s="60" t="str">
        <f t="shared" si="23"/>
        <v/>
      </c>
    </row>
    <row r="448" spans="1:7" x14ac:dyDescent="0.35">
      <c r="A448" s="34" t="s">
        <v>863</v>
      </c>
      <c r="B448" s="34" t="s">
        <v>834</v>
      </c>
      <c r="C448" s="34" t="s">
        <v>684</v>
      </c>
      <c r="D448" s="34" t="s">
        <v>684</v>
      </c>
      <c r="F448" s="60" t="str">
        <f t="shared" si="22"/>
        <v/>
      </c>
      <c r="G448" s="60" t="str">
        <f t="shared" si="23"/>
        <v/>
      </c>
    </row>
    <row r="449" spans="1:7" x14ac:dyDescent="0.35">
      <c r="A449" s="34" t="s">
        <v>862</v>
      </c>
      <c r="B449" s="34" t="s">
        <v>832</v>
      </c>
      <c r="C449" s="34" t="s">
        <v>684</v>
      </c>
      <c r="D449" s="34" t="s">
        <v>684</v>
      </c>
      <c r="F449" s="60" t="str">
        <f t="shared" si="22"/>
        <v/>
      </c>
      <c r="G449" s="60" t="str">
        <f t="shared" si="23"/>
        <v/>
      </c>
    </row>
    <row r="450" spans="1:7" x14ac:dyDescent="0.35">
      <c r="A450" s="34" t="s">
        <v>861</v>
      </c>
      <c r="B450" s="34" t="s">
        <v>830</v>
      </c>
      <c r="C450" s="34" t="s">
        <v>684</v>
      </c>
      <c r="D450" s="34" t="s">
        <v>684</v>
      </c>
      <c r="F450" s="60" t="str">
        <f t="shared" si="22"/>
        <v/>
      </c>
      <c r="G450" s="60" t="str">
        <f t="shared" si="23"/>
        <v/>
      </c>
    </row>
    <row r="451" spans="1:7" x14ac:dyDescent="0.35">
      <c r="A451" s="34" t="s">
        <v>860</v>
      </c>
      <c r="B451" s="34" t="s">
        <v>828</v>
      </c>
      <c r="C451" s="34" t="s">
        <v>684</v>
      </c>
      <c r="D451" s="34" t="s">
        <v>684</v>
      </c>
      <c r="F451" s="60" t="str">
        <f t="shared" si="22"/>
        <v/>
      </c>
      <c r="G451" s="60" t="str">
        <f t="shared" si="23"/>
        <v/>
      </c>
    </row>
    <row r="452" spans="1:7" x14ac:dyDescent="0.35">
      <c r="A452" s="34" t="s">
        <v>859</v>
      </c>
      <c r="B452" s="34" t="s">
        <v>826</v>
      </c>
      <c r="C452" s="34" t="s">
        <v>684</v>
      </c>
      <c r="D452" s="34" t="s">
        <v>684</v>
      </c>
      <c r="F452" s="60" t="str">
        <f t="shared" si="22"/>
        <v/>
      </c>
      <c r="G452" s="60" t="str">
        <f t="shared" si="23"/>
        <v/>
      </c>
    </row>
    <row r="453" spans="1:7" x14ac:dyDescent="0.35">
      <c r="A453" s="34" t="s">
        <v>858</v>
      </c>
      <c r="B453" s="70" t="s">
        <v>362</v>
      </c>
      <c r="C453" s="62">
        <f>SUM(C445:C452)</f>
        <v>0</v>
      </c>
      <c r="D453" s="116">
        <f>SUM(D445:D452)</f>
        <v>0</v>
      </c>
      <c r="F453" s="95">
        <f>SUM(F445:F452)</f>
        <v>0</v>
      </c>
      <c r="G453" s="95">
        <f>SUM(G445:G452)</f>
        <v>0</v>
      </c>
    </row>
    <row r="454" spans="1:7" outlineLevel="1" x14ac:dyDescent="0.35">
      <c r="A454" s="34" t="s">
        <v>857</v>
      </c>
      <c r="B454" s="35" t="s">
        <v>823</v>
      </c>
      <c r="C454" s="62"/>
      <c r="D454" s="116"/>
      <c r="F454" s="60" t="str">
        <f t="shared" ref="F454:F459" si="24">IF($C$453=0,"",IF(C454="[for completion]","",C454/$C$453))</f>
        <v/>
      </c>
      <c r="G454" s="60" t="str">
        <f t="shared" ref="G454:G459" si="25">IF($D$453=0,"",IF(D454="[for completion]","",D454/$D$453))</f>
        <v/>
      </c>
    </row>
    <row r="455" spans="1:7" outlineLevel="1" x14ac:dyDescent="0.35">
      <c r="A455" s="34" t="s">
        <v>856</v>
      </c>
      <c r="B455" s="35" t="s">
        <v>821</v>
      </c>
      <c r="C455" s="62"/>
      <c r="D455" s="116"/>
      <c r="F455" s="60" t="str">
        <f t="shared" si="24"/>
        <v/>
      </c>
      <c r="G455" s="60" t="str">
        <f t="shared" si="25"/>
        <v/>
      </c>
    </row>
    <row r="456" spans="1:7" outlineLevel="1" x14ac:dyDescent="0.35">
      <c r="A456" s="34" t="s">
        <v>855</v>
      </c>
      <c r="B456" s="35" t="s">
        <v>819</v>
      </c>
      <c r="C456" s="62"/>
      <c r="D456" s="116"/>
      <c r="F456" s="60" t="str">
        <f t="shared" si="24"/>
        <v/>
      </c>
      <c r="G456" s="60" t="str">
        <f t="shared" si="25"/>
        <v/>
      </c>
    </row>
    <row r="457" spans="1:7" outlineLevel="1" x14ac:dyDescent="0.35">
      <c r="A457" s="34" t="s">
        <v>854</v>
      </c>
      <c r="B457" s="35" t="s">
        <v>817</v>
      </c>
      <c r="C457" s="62"/>
      <c r="D457" s="116"/>
      <c r="F457" s="60" t="str">
        <f t="shared" si="24"/>
        <v/>
      </c>
      <c r="G457" s="60" t="str">
        <f t="shared" si="25"/>
        <v/>
      </c>
    </row>
    <row r="458" spans="1:7" outlineLevel="1" x14ac:dyDescent="0.35">
      <c r="A458" s="34" t="s">
        <v>853</v>
      </c>
      <c r="B458" s="35" t="s">
        <v>815</v>
      </c>
      <c r="C458" s="62"/>
      <c r="D458" s="116"/>
      <c r="F458" s="60" t="str">
        <f t="shared" si="24"/>
        <v/>
      </c>
      <c r="G458" s="60" t="str">
        <f t="shared" si="25"/>
        <v/>
      </c>
    </row>
    <row r="459" spans="1:7" outlineLevel="1" x14ac:dyDescent="0.35">
      <c r="A459" s="34" t="s">
        <v>852</v>
      </c>
      <c r="B459" s="35" t="s">
        <v>813</v>
      </c>
      <c r="C459" s="62"/>
      <c r="D459" s="116"/>
      <c r="F459" s="60" t="str">
        <f t="shared" si="24"/>
        <v/>
      </c>
      <c r="G459" s="60" t="str">
        <f t="shared" si="25"/>
        <v/>
      </c>
    </row>
    <row r="460" spans="1:7" outlineLevel="1" x14ac:dyDescent="0.35">
      <c r="A460" s="34" t="s">
        <v>851</v>
      </c>
      <c r="B460" s="35"/>
      <c r="F460" s="71"/>
      <c r="G460" s="71"/>
    </row>
    <row r="461" spans="1:7" outlineLevel="1" x14ac:dyDescent="0.35">
      <c r="A461" s="34" t="s">
        <v>850</v>
      </c>
      <c r="B461" s="35"/>
      <c r="F461" s="71"/>
      <c r="G461" s="71"/>
    </row>
    <row r="462" spans="1:7" outlineLevel="1" x14ac:dyDescent="0.35">
      <c r="A462" s="34" t="s">
        <v>849</v>
      </c>
      <c r="B462" s="35"/>
      <c r="F462" s="118"/>
      <c r="G462" s="118"/>
    </row>
    <row r="463" spans="1:7" ht="15" customHeight="1" x14ac:dyDescent="0.35">
      <c r="A463" s="39"/>
      <c r="B463" s="39" t="s">
        <v>848</v>
      </c>
      <c r="C463" s="39" t="s">
        <v>847</v>
      </c>
      <c r="D463" s="39" t="s">
        <v>846</v>
      </c>
      <c r="E463" s="39"/>
      <c r="F463" s="39" t="s">
        <v>718</v>
      </c>
      <c r="G463" s="39" t="s">
        <v>845</v>
      </c>
    </row>
    <row r="464" spans="1:7" x14ac:dyDescent="0.35">
      <c r="A464" s="34" t="s">
        <v>844</v>
      </c>
      <c r="B464" s="34" t="s">
        <v>843</v>
      </c>
      <c r="C464" s="34" t="s">
        <v>684</v>
      </c>
      <c r="G464" s="34"/>
    </row>
    <row r="465" spans="1:7" x14ac:dyDescent="0.35">
      <c r="G465" s="34"/>
    </row>
    <row r="466" spans="1:7" x14ac:dyDescent="0.35">
      <c r="B466" s="55" t="s">
        <v>842</v>
      </c>
      <c r="G466" s="34"/>
    </row>
    <row r="467" spans="1:7" x14ac:dyDescent="0.35">
      <c r="A467" s="34" t="s">
        <v>841</v>
      </c>
      <c r="B467" s="34" t="s">
        <v>840</v>
      </c>
      <c r="C467" s="34" t="s">
        <v>684</v>
      </c>
      <c r="D467" s="34" t="s">
        <v>684</v>
      </c>
      <c r="F467" s="60" t="str">
        <f t="shared" ref="F467:F474" si="26">IF($C$475=0,"",IF(C467="[Mark as ND1 if not relevant]","",C467/$C$475))</f>
        <v/>
      </c>
      <c r="G467" s="60" t="str">
        <f t="shared" ref="G467:G474" si="27">IF($D$475=0,"",IF(D467="[Mark as ND1 if not relevant]","",D467/$D$475))</f>
        <v/>
      </c>
    </row>
    <row r="468" spans="1:7" x14ac:dyDescent="0.35">
      <c r="A468" s="34" t="s">
        <v>839</v>
      </c>
      <c r="B468" s="34" t="s">
        <v>838</v>
      </c>
      <c r="C468" s="34" t="s">
        <v>684</v>
      </c>
      <c r="D468" s="34" t="s">
        <v>684</v>
      </c>
      <c r="F468" s="60" t="str">
        <f t="shared" si="26"/>
        <v/>
      </c>
      <c r="G468" s="60" t="str">
        <f t="shared" si="27"/>
        <v/>
      </c>
    </row>
    <row r="469" spans="1:7" x14ac:dyDescent="0.35">
      <c r="A469" s="34" t="s">
        <v>837</v>
      </c>
      <c r="B469" s="34" t="s">
        <v>836</v>
      </c>
      <c r="C469" s="34" t="s">
        <v>684</v>
      </c>
      <c r="D469" s="34" t="s">
        <v>684</v>
      </c>
      <c r="F469" s="60" t="str">
        <f t="shared" si="26"/>
        <v/>
      </c>
      <c r="G469" s="60" t="str">
        <f t="shared" si="27"/>
        <v/>
      </c>
    </row>
    <row r="470" spans="1:7" x14ac:dyDescent="0.35">
      <c r="A470" s="34" t="s">
        <v>835</v>
      </c>
      <c r="B470" s="34" t="s">
        <v>834</v>
      </c>
      <c r="C470" s="34" t="s">
        <v>684</v>
      </c>
      <c r="D470" s="34" t="s">
        <v>684</v>
      </c>
      <c r="F470" s="60" t="str">
        <f t="shared" si="26"/>
        <v/>
      </c>
      <c r="G470" s="60" t="str">
        <f t="shared" si="27"/>
        <v/>
      </c>
    </row>
    <row r="471" spans="1:7" x14ac:dyDescent="0.35">
      <c r="A471" s="34" t="s">
        <v>833</v>
      </c>
      <c r="B471" s="34" t="s">
        <v>832</v>
      </c>
      <c r="C471" s="34" t="s">
        <v>684</v>
      </c>
      <c r="D471" s="34" t="s">
        <v>684</v>
      </c>
      <c r="F471" s="60" t="str">
        <f t="shared" si="26"/>
        <v/>
      </c>
      <c r="G471" s="60" t="str">
        <f t="shared" si="27"/>
        <v/>
      </c>
    </row>
    <row r="472" spans="1:7" x14ac:dyDescent="0.35">
      <c r="A472" s="34" t="s">
        <v>831</v>
      </c>
      <c r="B472" s="34" t="s">
        <v>830</v>
      </c>
      <c r="C472" s="34" t="s">
        <v>684</v>
      </c>
      <c r="D472" s="34" t="s">
        <v>684</v>
      </c>
      <c r="F472" s="60" t="str">
        <f t="shared" si="26"/>
        <v/>
      </c>
      <c r="G472" s="60" t="str">
        <f t="shared" si="27"/>
        <v/>
      </c>
    </row>
    <row r="473" spans="1:7" x14ac:dyDescent="0.35">
      <c r="A473" s="34" t="s">
        <v>829</v>
      </c>
      <c r="B473" s="34" t="s">
        <v>828</v>
      </c>
      <c r="C473" s="34" t="s">
        <v>684</v>
      </c>
      <c r="D473" s="34" t="s">
        <v>684</v>
      </c>
      <c r="F473" s="60" t="str">
        <f t="shared" si="26"/>
        <v/>
      </c>
      <c r="G473" s="60" t="str">
        <f t="shared" si="27"/>
        <v/>
      </c>
    </row>
    <row r="474" spans="1:7" x14ac:dyDescent="0.35">
      <c r="A474" s="34" t="s">
        <v>827</v>
      </c>
      <c r="B474" s="34" t="s">
        <v>826</v>
      </c>
      <c r="C474" s="34" t="s">
        <v>684</v>
      </c>
      <c r="D474" s="34" t="s">
        <v>684</v>
      </c>
      <c r="F474" s="60" t="str">
        <f t="shared" si="26"/>
        <v/>
      </c>
      <c r="G474" s="60" t="str">
        <f t="shared" si="27"/>
        <v/>
      </c>
    </row>
    <row r="475" spans="1:7" x14ac:dyDescent="0.35">
      <c r="A475" s="34" t="s">
        <v>825</v>
      </c>
      <c r="B475" s="70" t="s">
        <v>362</v>
      </c>
      <c r="C475" s="62">
        <f>SUM(C467:C474)</f>
        <v>0</v>
      </c>
      <c r="D475" s="116">
        <f>SUM(D467:D474)</f>
        <v>0</v>
      </c>
      <c r="F475" s="95">
        <f>SUM(F467:F474)</f>
        <v>0</v>
      </c>
      <c r="G475" s="95">
        <f>SUM(G467:G474)</f>
        <v>0</v>
      </c>
    </row>
    <row r="476" spans="1:7" outlineLevel="1" x14ac:dyDescent="0.35">
      <c r="A476" s="34" t="s">
        <v>824</v>
      </c>
      <c r="B476" s="35" t="s">
        <v>823</v>
      </c>
      <c r="C476" s="62"/>
      <c r="D476" s="116"/>
      <c r="F476" s="60" t="str">
        <f t="shared" ref="F476:F481" si="28">IF($C$475=0,"",IF(C476="[for completion]","",C476/$C$475))</f>
        <v/>
      </c>
      <c r="G476" s="60" t="str">
        <f t="shared" ref="G476:G481" si="29">IF($D$475=0,"",IF(D476="[for completion]","",D476/$D$475))</f>
        <v/>
      </c>
    </row>
    <row r="477" spans="1:7" outlineLevel="1" x14ac:dyDescent="0.35">
      <c r="A477" s="34" t="s">
        <v>822</v>
      </c>
      <c r="B477" s="35" t="s">
        <v>821</v>
      </c>
      <c r="C477" s="62"/>
      <c r="D477" s="116"/>
      <c r="F477" s="60" t="str">
        <f t="shared" si="28"/>
        <v/>
      </c>
      <c r="G477" s="60" t="str">
        <f t="shared" si="29"/>
        <v/>
      </c>
    </row>
    <row r="478" spans="1:7" outlineLevel="1" x14ac:dyDescent="0.35">
      <c r="A478" s="34" t="s">
        <v>820</v>
      </c>
      <c r="B478" s="35" t="s">
        <v>819</v>
      </c>
      <c r="C478" s="62"/>
      <c r="D478" s="116"/>
      <c r="F478" s="60" t="str">
        <f t="shared" si="28"/>
        <v/>
      </c>
      <c r="G478" s="60" t="str">
        <f t="shared" si="29"/>
        <v/>
      </c>
    </row>
    <row r="479" spans="1:7" outlineLevel="1" x14ac:dyDescent="0.35">
      <c r="A479" s="34" t="s">
        <v>818</v>
      </c>
      <c r="B479" s="35" t="s">
        <v>817</v>
      </c>
      <c r="C479" s="62"/>
      <c r="D479" s="116"/>
      <c r="F479" s="60" t="str">
        <f t="shared" si="28"/>
        <v/>
      </c>
      <c r="G479" s="60" t="str">
        <f t="shared" si="29"/>
        <v/>
      </c>
    </row>
    <row r="480" spans="1:7" outlineLevel="1" x14ac:dyDescent="0.35">
      <c r="A480" s="34" t="s">
        <v>816</v>
      </c>
      <c r="B480" s="35" t="s">
        <v>815</v>
      </c>
      <c r="C480" s="62"/>
      <c r="D480" s="116"/>
      <c r="F480" s="60" t="str">
        <f t="shared" si="28"/>
        <v/>
      </c>
      <c r="G480" s="60" t="str">
        <f t="shared" si="29"/>
        <v/>
      </c>
    </row>
    <row r="481" spans="1:7" outlineLevel="1" x14ac:dyDescent="0.35">
      <c r="A481" s="34" t="s">
        <v>814</v>
      </c>
      <c r="B481" s="35" t="s">
        <v>813</v>
      </c>
      <c r="C481" s="62"/>
      <c r="D481" s="116"/>
      <c r="F481" s="60" t="str">
        <f t="shared" si="28"/>
        <v/>
      </c>
      <c r="G481" s="60" t="str">
        <f t="shared" si="29"/>
        <v/>
      </c>
    </row>
    <row r="482" spans="1:7" outlineLevel="1" x14ac:dyDescent="0.35">
      <c r="A482" s="34" t="s">
        <v>812</v>
      </c>
      <c r="B482" s="35"/>
      <c r="F482" s="60"/>
      <c r="G482" s="60"/>
    </row>
    <row r="483" spans="1:7" outlineLevel="1" x14ac:dyDescent="0.35">
      <c r="A483" s="34" t="s">
        <v>811</v>
      </c>
      <c r="B483" s="35"/>
      <c r="F483" s="60"/>
      <c r="G483" s="60"/>
    </row>
    <row r="484" spans="1:7" outlineLevel="1" x14ac:dyDescent="0.35">
      <c r="A484" s="34" t="s">
        <v>810</v>
      </c>
      <c r="B484" s="35"/>
      <c r="F484" s="60"/>
      <c r="G484" s="95"/>
    </row>
    <row r="485" spans="1:7" ht="15" customHeight="1" x14ac:dyDescent="0.35">
      <c r="A485" s="39"/>
      <c r="B485" s="40" t="s">
        <v>809</v>
      </c>
      <c r="C485" s="39" t="s">
        <v>808</v>
      </c>
      <c r="D485" s="39"/>
      <c r="E485" s="39"/>
      <c r="F485" s="39"/>
      <c r="G485" s="37"/>
    </row>
    <row r="486" spans="1:7" x14ac:dyDescent="0.35">
      <c r="A486" s="34" t="s">
        <v>807</v>
      </c>
      <c r="B486" s="55" t="s">
        <v>806</v>
      </c>
      <c r="C486" s="34" t="s">
        <v>684</v>
      </c>
      <c r="G486" s="34"/>
    </row>
    <row r="487" spans="1:7" x14ac:dyDescent="0.35">
      <c r="A487" s="34" t="s">
        <v>805</v>
      </c>
      <c r="B487" s="55" t="s">
        <v>804</v>
      </c>
      <c r="C487" s="34" t="s">
        <v>684</v>
      </c>
      <c r="G487" s="34"/>
    </row>
    <row r="488" spans="1:7" x14ac:dyDescent="0.35">
      <c r="A488" s="34" t="s">
        <v>803</v>
      </c>
      <c r="B488" s="55" t="s">
        <v>802</v>
      </c>
      <c r="C488" s="34" t="s">
        <v>684</v>
      </c>
      <c r="G488" s="34"/>
    </row>
    <row r="489" spans="1:7" x14ac:dyDescent="0.35">
      <c r="A489" s="34" t="s">
        <v>801</v>
      </c>
      <c r="B489" s="55" t="s">
        <v>800</v>
      </c>
      <c r="C489" s="34" t="s">
        <v>684</v>
      </c>
      <c r="G489" s="34"/>
    </row>
    <row r="490" spans="1:7" x14ac:dyDescent="0.35">
      <c r="A490" s="34" t="s">
        <v>799</v>
      </c>
      <c r="B490" s="55" t="s">
        <v>798</v>
      </c>
      <c r="C490" s="34" t="s">
        <v>684</v>
      </c>
      <c r="G490" s="34"/>
    </row>
    <row r="491" spans="1:7" x14ac:dyDescent="0.35">
      <c r="A491" s="34" t="s">
        <v>797</v>
      </c>
      <c r="B491" s="55" t="s">
        <v>796</v>
      </c>
      <c r="C491" s="34" t="s">
        <v>684</v>
      </c>
      <c r="G491" s="34"/>
    </row>
    <row r="492" spans="1:7" x14ac:dyDescent="0.35">
      <c r="A492" s="34" t="s">
        <v>795</v>
      </c>
      <c r="B492" s="55" t="s">
        <v>794</v>
      </c>
      <c r="C492" s="34" t="s">
        <v>684</v>
      </c>
      <c r="G492" s="34"/>
    </row>
    <row r="493" spans="1:7" x14ac:dyDescent="0.35">
      <c r="A493" s="34" t="s">
        <v>793</v>
      </c>
      <c r="B493" s="55" t="s">
        <v>792</v>
      </c>
      <c r="C493" s="34" t="s">
        <v>684</v>
      </c>
      <c r="G493" s="34"/>
    </row>
    <row r="494" spans="1:7" x14ac:dyDescent="0.35">
      <c r="A494" s="34" t="s">
        <v>791</v>
      </c>
      <c r="B494" s="55" t="s">
        <v>790</v>
      </c>
      <c r="C494" s="34" t="s">
        <v>684</v>
      </c>
      <c r="G494" s="34"/>
    </row>
    <row r="495" spans="1:7" x14ac:dyDescent="0.35">
      <c r="A495" s="34" t="s">
        <v>789</v>
      </c>
      <c r="B495" s="55" t="s">
        <v>788</v>
      </c>
      <c r="C495" s="34" t="s">
        <v>684</v>
      </c>
      <c r="G495" s="34"/>
    </row>
    <row r="496" spans="1:7" x14ac:dyDescent="0.35">
      <c r="A496" s="34" t="s">
        <v>787</v>
      </c>
      <c r="B496" s="55" t="s">
        <v>786</v>
      </c>
      <c r="C496" s="34" t="s">
        <v>684</v>
      </c>
      <c r="G496" s="34"/>
    </row>
    <row r="497" spans="1:7" x14ac:dyDescent="0.35">
      <c r="A497" s="34" t="s">
        <v>785</v>
      </c>
      <c r="B497" s="55" t="s">
        <v>784</v>
      </c>
      <c r="C497" s="34" t="s">
        <v>684</v>
      </c>
      <c r="G497" s="34"/>
    </row>
    <row r="498" spans="1:7" x14ac:dyDescent="0.35">
      <c r="A498" s="34" t="s">
        <v>783</v>
      </c>
      <c r="B498" s="55" t="s">
        <v>364</v>
      </c>
      <c r="C498" s="34" t="s">
        <v>684</v>
      </c>
      <c r="G498" s="34"/>
    </row>
    <row r="499" spans="1:7" outlineLevel="1" x14ac:dyDescent="0.35">
      <c r="A499" s="34" t="s">
        <v>782</v>
      </c>
      <c r="B499" s="35" t="s">
        <v>781</v>
      </c>
      <c r="C499" s="95"/>
      <c r="G499" s="34"/>
    </row>
    <row r="500" spans="1:7" outlineLevel="1" x14ac:dyDescent="0.35">
      <c r="A500" s="34" t="s">
        <v>780</v>
      </c>
      <c r="B500" s="35" t="s">
        <v>354</v>
      </c>
      <c r="C500" s="95"/>
      <c r="G500" s="34"/>
    </row>
    <row r="501" spans="1:7" outlineLevel="1" x14ac:dyDescent="0.35">
      <c r="A501" s="34" t="s">
        <v>779</v>
      </c>
      <c r="B501" s="35" t="s">
        <v>354</v>
      </c>
      <c r="C501" s="95"/>
      <c r="G501" s="34"/>
    </row>
    <row r="502" spans="1:7" outlineLevel="1" x14ac:dyDescent="0.35">
      <c r="A502" s="34" t="s">
        <v>778</v>
      </c>
      <c r="B502" s="35" t="s">
        <v>354</v>
      </c>
      <c r="C502" s="95"/>
      <c r="G502" s="34"/>
    </row>
    <row r="503" spans="1:7" outlineLevel="1" x14ac:dyDescent="0.35">
      <c r="A503" s="34" t="s">
        <v>777</v>
      </c>
      <c r="B503" s="35" t="s">
        <v>354</v>
      </c>
      <c r="C503" s="95"/>
      <c r="G503" s="34"/>
    </row>
    <row r="504" spans="1:7" outlineLevel="1" x14ac:dyDescent="0.35">
      <c r="A504" s="34" t="s">
        <v>776</v>
      </c>
      <c r="B504" s="35" t="s">
        <v>354</v>
      </c>
      <c r="C504" s="95"/>
      <c r="G504" s="34"/>
    </row>
    <row r="505" spans="1:7" outlineLevel="1" x14ac:dyDescent="0.35">
      <c r="A505" s="34" t="s">
        <v>775</v>
      </c>
      <c r="B505" s="35" t="s">
        <v>354</v>
      </c>
      <c r="C505" s="95"/>
      <c r="G505" s="34"/>
    </row>
    <row r="506" spans="1:7" outlineLevel="1" x14ac:dyDescent="0.35">
      <c r="A506" s="34" t="s">
        <v>774</v>
      </c>
      <c r="B506" s="35" t="s">
        <v>354</v>
      </c>
      <c r="C506" s="95"/>
      <c r="G506" s="34"/>
    </row>
    <row r="507" spans="1:7" outlineLevel="1" x14ac:dyDescent="0.35">
      <c r="A507" s="34" t="s">
        <v>773</v>
      </c>
      <c r="B507" s="35" t="s">
        <v>354</v>
      </c>
      <c r="C507" s="95"/>
      <c r="G507" s="34"/>
    </row>
    <row r="508" spans="1:7" outlineLevel="1" x14ac:dyDescent="0.35">
      <c r="A508" s="34" t="s">
        <v>772</v>
      </c>
      <c r="B508" s="35" t="s">
        <v>354</v>
      </c>
      <c r="C508" s="95"/>
      <c r="G508" s="34"/>
    </row>
    <row r="509" spans="1:7" outlineLevel="1" x14ac:dyDescent="0.35">
      <c r="A509" s="34" t="s">
        <v>771</v>
      </c>
      <c r="B509" s="35" t="s">
        <v>354</v>
      </c>
      <c r="C509" s="95"/>
      <c r="G509" s="34"/>
    </row>
    <row r="510" spans="1:7" outlineLevel="1" x14ac:dyDescent="0.35">
      <c r="A510" s="34" t="s">
        <v>770</v>
      </c>
      <c r="B510" s="35" t="s">
        <v>354</v>
      </c>
      <c r="C510" s="95"/>
    </row>
    <row r="511" spans="1:7" outlineLevel="1" x14ac:dyDescent="0.35">
      <c r="A511" s="34" t="s">
        <v>769</v>
      </c>
      <c r="B511" s="35" t="s">
        <v>354</v>
      </c>
      <c r="C511" s="95"/>
    </row>
    <row r="512" spans="1:7" outlineLevel="1" x14ac:dyDescent="0.35">
      <c r="A512" s="34" t="s">
        <v>768</v>
      </c>
      <c r="B512" s="35" t="s">
        <v>354</v>
      </c>
      <c r="C512" s="95"/>
    </row>
    <row r="513" spans="1:7" s="1" customFormat="1" x14ac:dyDescent="0.35">
      <c r="A513" s="83"/>
      <c r="B513" s="83" t="s">
        <v>767</v>
      </c>
      <c r="C513" s="39" t="s">
        <v>372</v>
      </c>
      <c r="D513" s="39" t="s">
        <v>719</v>
      </c>
      <c r="E513" s="39"/>
      <c r="F513" s="39" t="s">
        <v>718</v>
      </c>
      <c r="G513" s="39" t="s">
        <v>693</v>
      </c>
    </row>
    <row r="514" spans="1:7" s="1" customFormat="1" x14ac:dyDescent="0.35">
      <c r="A514" s="34" t="s">
        <v>766</v>
      </c>
      <c r="B514" s="55" t="s">
        <v>726</v>
      </c>
      <c r="C514" s="34" t="s">
        <v>684</v>
      </c>
      <c r="D514" s="34" t="s">
        <v>684</v>
      </c>
      <c r="E514" s="41"/>
      <c r="F514" s="60" t="str">
        <f t="shared" ref="F514:F531" si="30">IF($C$532=0,"",IF(C514="[for completion]","",IF(C514="","",C514/$C$532)))</f>
        <v/>
      </c>
      <c r="G514" s="60" t="str">
        <f t="shared" ref="G514:G531" si="31">IF($D$532=0,"",IF(D514="[for completion]","",IF(D514="","",D514/$D$532)))</f>
        <v/>
      </c>
    </row>
    <row r="515" spans="1:7" s="1" customFormat="1" x14ac:dyDescent="0.35">
      <c r="A515" s="34" t="s">
        <v>765</v>
      </c>
      <c r="B515" s="55" t="s">
        <v>726</v>
      </c>
      <c r="C515" s="34" t="s">
        <v>684</v>
      </c>
      <c r="D515" s="34" t="s">
        <v>684</v>
      </c>
      <c r="E515" s="41"/>
      <c r="F515" s="60" t="str">
        <f t="shared" si="30"/>
        <v/>
      </c>
      <c r="G515" s="60" t="str">
        <f t="shared" si="31"/>
        <v/>
      </c>
    </row>
    <row r="516" spans="1:7" s="1" customFormat="1" x14ac:dyDescent="0.35">
      <c r="A516" s="34" t="s">
        <v>764</v>
      </c>
      <c r="B516" s="55" t="s">
        <v>726</v>
      </c>
      <c r="C516" s="34" t="s">
        <v>684</v>
      </c>
      <c r="D516" s="34" t="s">
        <v>684</v>
      </c>
      <c r="E516" s="41"/>
      <c r="F516" s="60" t="str">
        <f t="shared" si="30"/>
        <v/>
      </c>
      <c r="G516" s="60" t="str">
        <f t="shared" si="31"/>
        <v/>
      </c>
    </row>
    <row r="517" spans="1:7" s="1" customFormat="1" x14ac:dyDescent="0.35">
      <c r="A517" s="34" t="s">
        <v>763</v>
      </c>
      <c r="B517" s="55" t="s">
        <v>726</v>
      </c>
      <c r="C517" s="34" t="s">
        <v>684</v>
      </c>
      <c r="D517" s="34" t="s">
        <v>684</v>
      </c>
      <c r="E517" s="41"/>
      <c r="F517" s="60" t="str">
        <f t="shared" si="30"/>
        <v/>
      </c>
      <c r="G517" s="60" t="str">
        <f t="shared" si="31"/>
        <v/>
      </c>
    </row>
    <row r="518" spans="1:7" s="1" customFormat="1" x14ac:dyDescent="0.35">
      <c r="A518" s="34" t="s">
        <v>762</v>
      </c>
      <c r="B518" s="55" t="s">
        <v>726</v>
      </c>
      <c r="C518" s="34" t="s">
        <v>684</v>
      </c>
      <c r="D518" s="34" t="s">
        <v>684</v>
      </c>
      <c r="E518" s="41"/>
      <c r="F518" s="60" t="str">
        <f t="shared" si="30"/>
        <v/>
      </c>
      <c r="G518" s="60" t="str">
        <f t="shared" si="31"/>
        <v/>
      </c>
    </row>
    <row r="519" spans="1:7" s="1" customFormat="1" x14ac:dyDescent="0.35">
      <c r="A519" s="34" t="s">
        <v>761</v>
      </c>
      <c r="B519" s="55" t="s">
        <v>726</v>
      </c>
      <c r="C519" s="34" t="s">
        <v>684</v>
      </c>
      <c r="D519" s="34" t="s">
        <v>684</v>
      </c>
      <c r="E519" s="41"/>
      <c r="F519" s="60" t="str">
        <f t="shared" si="30"/>
        <v/>
      </c>
      <c r="G519" s="60" t="str">
        <f t="shared" si="31"/>
        <v/>
      </c>
    </row>
    <row r="520" spans="1:7" s="1" customFormat="1" x14ac:dyDescent="0.35">
      <c r="A520" s="34" t="s">
        <v>760</v>
      </c>
      <c r="B520" s="55" t="s">
        <v>726</v>
      </c>
      <c r="C520" s="34" t="s">
        <v>684</v>
      </c>
      <c r="D520" s="34" t="s">
        <v>684</v>
      </c>
      <c r="E520" s="41"/>
      <c r="F520" s="60" t="str">
        <f t="shared" si="30"/>
        <v/>
      </c>
      <c r="G520" s="60" t="str">
        <f t="shared" si="31"/>
        <v/>
      </c>
    </row>
    <row r="521" spans="1:7" s="1" customFormat="1" x14ac:dyDescent="0.35">
      <c r="A521" s="34" t="s">
        <v>759</v>
      </c>
      <c r="B521" s="55" t="s">
        <v>726</v>
      </c>
      <c r="C521" s="34" t="s">
        <v>684</v>
      </c>
      <c r="D521" s="34" t="s">
        <v>684</v>
      </c>
      <c r="E521" s="41"/>
      <c r="F521" s="60" t="str">
        <f t="shared" si="30"/>
        <v/>
      </c>
      <c r="G521" s="60" t="str">
        <f t="shared" si="31"/>
        <v/>
      </c>
    </row>
    <row r="522" spans="1:7" s="1" customFormat="1" x14ac:dyDescent="0.35">
      <c r="A522" s="34" t="s">
        <v>758</v>
      </c>
      <c r="B522" s="55" t="s">
        <v>726</v>
      </c>
      <c r="C522" s="34" t="s">
        <v>684</v>
      </c>
      <c r="D522" s="34" t="s">
        <v>684</v>
      </c>
      <c r="E522" s="41"/>
      <c r="F522" s="60" t="str">
        <f t="shared" si="30"/>
        <v/>
      </c>
      <c r="G522" s="60" t="str">
        <f t="shared" si="31"/>
        <v/>
      </c>
    </row>
    <row r="523" spans="1:7" s="1" customFormat="1" x14ac:dyDescent="0.35">
      <c r="A523" s="34" t="s">
        <v>757</v>
      </c>
      <c r="B523" s="55" t="s">
        <v>726</v>
      </c>
      <c r="C523" s="34" t="s">
        <v>684</v>
      </c>
      <c r="D523" s="34" t="s">
        <v>684</v>
      </c>
      <c r="E523" s="41"/>
      <c r="F523" s="60" t="str">
        <f t="shared" si="30"/>
        <v/>
      </c>
      <c r="G523" s="60" t="str">
        <f t="shared" si="31"/>
        <v/>
      </c>
    </row>
    <row r="524" spans="1:7" s="1" customFormat="1" x14ac:dyDescent="0.35">
      <c r="A524" s="34" t="s">
        <v>756</v>
      </c>
      <c r="B524" s="55" t="s">
        <v>726</v>
      </c>
      <c r="C524" s="34" t="s">
        <v>684</v>
      </c>
      <c r="D524" s="34" t="s">
        <v>684</v>
      </c>
      <c r="E524" s="41"/>
      <c r="F524" s="60" t="str">
        <f t="shared" si="30"/>
        <v/>
      </c>
      <c r="G524" s="60" t="str">
        <f t="shared" si="31"/>
        <v/>
      </c>
    </row>
    <row r="525" spans="1:7" s="1" customFormat="1" x14ac:dyDescent="0.35">
      <c r="A525" s="34" t="s">
        <v>755</v>
      </c>
      <c r="B525" s="55" t="s">
        <v>726</v>
      </c>
      <c r="C525" s="34" t="s">
        <v>684</v>
      </c>
      <c r="D525" s="34" t="s">
        <v>684</v>
      </c>
      <c r="E525" s="41"/>
      <c r="F525" s="60" t="str">
        <f t="shared" si="30"/>
        <v/>
      </c>
      <c r="G525" s="60" t="str">
        <f t="shared" si="31"/>
        <v/>
      </c>
    </row>
    <row r="526" spans="1:7" s="1" customFormat="1" x14ac:dyDescent="0.35">
      <c r="A526" s="34" t="s">
        <v>754</v>
      </c>
      <c r="B526" s="55" t="s">
        <v>726</v>
      </c>
      <c r="C526" s="34" t="s">
        <v>684</v>
      </c>
      <c r="D526" s="34" t="s">
        <v>684</v>
      </c>
      <c r="E526" s="41"/>
      <c r="F526" s="60" t="str">
        <f t="shared" si="30"/>
        <v/>
      </c>
      <c r="G526" s="60" t="str">
        <f t="shared" si="31"/>
        <v/>
      </c>
    </row>
    <row r="527" spans="1:7" s="1" customFormat="1" x14ac:dyDescent="0.35">
      <c r="A527" s="34" t="s">
        <v>753</v>
      </c>
      <c r="B527" s="55" t="s">
        <v>726</v>
      </c>
      <c r="C527" s="34" t="s">
        <v>684</v>
      </c>
      <c r="D527" s="34" t="s">
        <v>684</v>
      </c>
      <c r="E527" s="41"/>
      <c r="F527" s="60" t="str">
        <f t="shared" si="30"/>
        <v/>
      </c>
      <c r="G527" s="60" t="str">
        <f t="shared" si="31"/>
        <v/>
      </c>
    </row>
    <row r="528" spans="1:7" s="1" customFormat="1" x14ac:dyDescent="0.35">
      <c r="A528" s="34" t="s">
        <v>752</v>
      </c>
      <c r="B528" s="55" t="s">
        <v>726</v>
      </c>
      <c r="C528" s="34" t="s">
        <v>684</v>
      </c>
      <c r="D528" s="34" t="s">
        <v>684</v>
      </c>
      <c r="E528" s="41"/>
      <c r="F528" s="60" t="str">
        <f t="shared" si="30"/>
        <v/>
      </c>
      <c r="G528" s="60" t="str">
        <f t="shared" si="31"/>
        <v/>
      </c>
    </row>
    <row r="529" spans="1:7" s="1" customFormat="1" x14ac:dyDescent="0.35">
      <c r="A529" s="34" t="s">
        <v>751</v>
      </c>
      <c r="B529" s="55" t="s">
        <v>726</v>
      </c>
      <c r="C529" s="34" t="s">
        <v>684</v>
      </c>
      <c r="D529" s="34" t="s">
        <v>684</v>
      </c>
      <c r="E529" s="41"/>
      <c r="F529" s="60" t="str">
        <f t="shared" si="30"/>
        <v/>
      </c>
      <c r="G529" s="60" t="str">
        <f t="shared" si="31"/>
        <v/>
      </c>
    </row>
    <row r="530" spans="1:7" s="1" customFormat="1" x14ac:dyDescent="0.35">
      <c r="A530" s="34" t="s">
        <v>750</v>
      </c>
      <c r="B530" s="55" t="s">
        <v>726</v>
      </c>
      <c r="C530" s="34" t="s">
        <v>684</v>
      </c>
      <c r="D530" s="34" t="s">
        <v>684</v>
      </c>
      <c r="E530" s="41"/>
      <c r="F530" s="60" t="str">
        <f t="shared" si="30"/>
        <v/>
      </c>
      <c r="G530" s="60" t="str">
        <f t="shared" si="31"/>
        <v/>
      </c>
    </row>
    <row r="531" spans="1:7" s="1" customFormat="1" x14ac:dyDescent="0.35">
      <c r="A531" s="34" t="s">
        <v>749</v>
      </c>
      <c r="B531" s="55" t="s">
        <v>685</v>
      </c>
      <c r="C531" s="34" t="s">
        <v>684</v>
      </c>
      <c r="D531" s="34" t="s">
        <v>684</v>
      </c>
      <c r="E531" s="41"/>
      <c r="F531" s="60" t="str">
        <f t="shared" si="30"/>
        <v/>
      </c>
      <c r="G531" s="60" t="str">
        <f t="shared" si="31"/>
        <v/>
      </c>
    </row>
    <row r="532" spans="1:7" s="1" customFormat="1" x14ac:dyDescent="0.35">
      <c r="A532" s="34" t="s">
        <v>748</v>
      </c>
      <c r="B532" s="55" t="s">
        <v>362</v>
      </c>
      <c r="C532" s="62">
        <f>SUM(C514:C531)</f>
        <v>0</v>
      </c>
      <c r="D532" s="116">
        <f>SUM(D514:D531)</f>
        <v>0</v>
      </c>
      <c r="E532" s="41"/>
      <c r="F532" s="95">
        <f>SUM(F514:F531)</f>
        <v>0</v>
      </c>
      <c r="G532" s="95">
        <f>SUM(G514:G531)</f>
        <v>0</v>
      </c>
    </row>
    <row r="533" spans="1:7" s="1" customFormat="1" x14ac:dyDescent="0.35">
      <c r="A533" s="34" t="s">
        <v>747</v>
      </c>
      <c r="B533" s="55"/>
      <c r="C533" s="34"/>
      <c r="D533" s="34"/>
      <c r="E533" s="41"/>
      <c r="F533" s="41"/>
      <c r="G533" s="41"/>
    </row>
    <row r="534" spans="1:7" s="1" customFormat="1" x14ac:dyDescent="0.35">
      <c r="A534" s="34" t="s">
        <v>746</v>
      </c>
      <c r="B534" s="55"/>
      <c r="C534" s="34"/>
      <c r="D534" s="34"/>
      <c r="E534" s="41"/>
      <c r="F534" s="41"/>
      <c r="G534" s="41"/>
    </row>
    <row r="535" spans="1:7" s="1" customFormat="1" x14ac:dyDescent="0.35">
      <c r="A535" s="34" t="s">
        <v>745</v>
      </c>
      <c r="B535" s="55"/>
      <c r="C535" s="34"/>
      <c r="D535" s="34"/>
      <c r="E535" s="41"/>
      <c r="F535" s="41"/>
      <c r="G535" s="41"/>
    </row>
    <row r="536" spans="1:7" s="1" customFormat="1" x14ac:dyDescent="0.35">
      <c r="A536" s="83"/>
      <c r="B536" s="40" t="s">
        <v>744</v>
      </c>
      <c r="C536" s="39" t="s">
        <v>372</v>
      </c>
      <c r="D536" s="39" t="s">
        <v>719</v>
      </c>
      <c r="E536" s="39"/>
      <c r="F536" s="39" t="s">
        <v>718</v>
      </c>
      <c r="G536" s="39" t="s">
        <v>693</v>
      </c>
    </row>
    <row r="537" spans="1:7" s="1" customFormat="1" x14ac:dyDescent="0.35">
      <c r="A537" s="34" t="s">
        <v>743</v>
      </c>
      <c r="B537" s="55" t="s">
        <v>726</v>
      </c>
      <c r="C537" s="34" t="s">
        <v>684</v>
      </c>
      <c r="D537" s="34" t="s">
        <v>684</v>
      </c>
      <c r="E537" s="41"/>
      <c r="F537" s="60" t="str">
        <f t="shared" ref="F537:F554" si="32">IF($C$555=0,"",IF(C537="[for completion]","",IF(C537="","",C537/$C$555)))</f>
        <v/>
      </c>
      <c r="G537" s="60" t="str">
        <f t="shared" ref="G537:G554" si="33">IF($D$555=0,"",IF(D537="[for completion]","",IF(D537="","",D537/$D$555)))</f>
        <v/>
      </c>
    </row>
    <row r="538" spans="1:7" s="1" customFormat="1" x14ac:dyDescent="0.35">
      <c r="A538" s="34" t="s">
        <v>742</v>
      </c>
      <c r="B538" s="55" t="s">
        <v>726</v>
      </c>
      <c r="C538" s="34" t="s">
        <v>684</v>
      </c>
      <c r="D538" s="34" t="s">
        <v>684</v>
      </c>
      <c r="E538" s="41"/>
      <c r="F538" s="60" t="str">
        <f t="shared" si="32"/>
        <v/>
      </c>
      <c r="G538" s="60" t="str">
        <f t="shared" si="33"/>
        <v/>
      </c>
    </row>
    <row r="539" spans="1:7" s="1" customFormat="1" x14ac:dyDescent="0.35">
      <c r="A539" s="34" t="s">
        <v>741</v>
      </c>
      <c r="B539" s="55" t="s">
        <v>726</v>
      </c>
      <c r="C539" s="34" t="s">
        <v>684</v>
      </c>
      <c r="D539" s="34" t="s">
        <v>684</v>
      </c>
      <c r="E539" s="41"/>
      <c r="F539" s="60" t="str">
        <f t="shared" si="32"/>
        <v/>
      </c>
      <c r="G539" s="60" t="str">
        <f t="shared" si="33"/>
        <v/>
      </c>
    </row>
    <row r="540" spans="1:7" s="1" customFormat="1" x14ac:dyDescent="0.35">
      <c r="A540" s="34" t="s">
        <v>740</v>
      </c>
      <c r="B540" s="55" t="s">
        <v>726</v>
      </c>
      <c r="C540" s="34" t="s">
        <v>684</v>
      </c>
      <c r="D540" s="34" t="s">
        <v>684</v>
      </c>
      <c r="E540" s="41"/>
      <c r="F540" s="60" t="str">
        <f t="shared" si="32"/>
        <v/>
      </c>
      <c r="G540" s="60" t="str">
        <f t="shared" si="33"/>
        <v/>
      </c>
    </row>
    <row r="541" spans="1:7" s="1" customFormat="1" x14ac:dyDescent="0.35">
      <c r="A541" s="34" t="s">
        <v>739</v>
      </c>
      <c r="B541" s="55" t="s">
        <v>726</v>
      </c>
      <c r="C541" s="34" t="s">
        <v>684</v>
      </c>
      <c r="D541" s="34" t="s">
        <v>684</v>
      </c>
      <c r="E541" s="41"/>
      <c r="F541" s="60" t="str">
        <f t="shared" si="32"/>
        <v/>
      </c>
      <c r="G541" s="60" t="str">
        <f t="shared" si="33"/>
        <v/>
      </c>
    </row>
    <row r="542" spans="1:7" s="1" customFormat="1" x14ac:dyDescent="0.35">
      <c r="A542" s="34" t="s">
        <v>738</v>
      </c>
      <c r="B542" s="55" t="s">
        <v>726</v>
      </c>
      <c r="C542" s="34" t="s">
        <v>684</v>
      </c>
      <c r="D542" s="34" t="s">
        <v>684</v>
      </c>
      <c r="E542" s="41"/>
      <c r="F542" s="60" t="str">
        <f t="shared" si="32"/>
        <v/>
      </c>
      <c r="G542" s="60" t="str">
        <f t="shared" si="33"/>
        <v/>
      </c>
    </row>
    <row r="543" spans="1:7" s="1" customFormat="1" x14ac:dyDescent="0.35">
      <c r="A543" s="34" t="s">
        <v>737</v>
      </c>
      <c r="B543" s="55" t="s">
        <v>726</v>
      </c>
      <c r="C543" s="34" t="s">
        <v>684</v>
      </c>
      <c r="D543" s="34" t="s">
        <v>684</v>
      </c>
      <c r="E543" s="41"/>
      <c r="F543" s="60" t="str">
        <f t="shared" si="32"/>
        <v/>
      </c>
      <c r="G543" s="60" t="str">
        <f t="shared" si="33"/>
        <v/>
      </c>
    </row>
    <row r="544" spans="1:7" s="1" customFormat="1" x14ac:dyDescent="0.35">
      <c r="A544" s="34" t="s">
        <v>736</v>
      </c>
      <c r="B544" s="55" t="s">
        <v>726</v>
      </c>
      <c r="C544" s="34" t="s">
        <v>684</v>
      </c>
      <c r="D544" s="34" t="s">
        <v>684</v>
      </c>
      <c r="E544" s="41"/>
      <c r="F544" s="60" t="str">
        <f t="shared" si="32"/>
        <v/>
      </c>
      <c r="G544" s="60" t="str">
        <f t="shared" si="33"/>
        <v/>
      </c>
    </row>
    <row r="545" spans="1:7" s="1" customFormat="1" x14ac:dyDescent="0.35">
      <c r="A545" s="34" t="s">
        <v>735</v>
      </c>
      <c r="B545" s="55" t="s">
        <v>726</v>
      </c>
      <c r="C545" s="34" t="s">
        <v>684</v>
      </c>
      <c r="D545" s="34" t="s">
        <v>684</v>
      </c>
      <c r="E545" s="41"/>
      <c r="F545" s="60" t="str">
        <f t="shared" si="32"/>
        <v/>
      </c>
      <c r="G545" s="60" t="str">
        <f t="shared" si="33"/>
        <v/>
      </c>
    </row>
    <row r="546" spans="1:7" s="1" customFormat="1" x14ac:dyDescent="0.35">
      <c r="A546" s="34" t="s">
        <v>734</v>
      </c>
      <c r="B546" s="55" t="s">
        <v>726</v>
      </c>
      <c r="C546" s="34" t="s">
        <v>684</v>
      </c>
      <c r="D546" s="34" t="s">
        <v>684</v>
      </c>
      <c r="E546" s="41"/>
      <c r="F546" s="60" t="str">
        <f t="shared" si="32"/>
        <v/>
      </c>
      <c r="G546" s="60" t="str">
        <f t="shared" si="33"/>
        <v/>
      </c>
    </row>
    <row r="547" spans="1:7" s="1" customFormat="1" x14ac:dyDescent="0.35">
      <c r="A547" s="34" t="s">
        <v>733</v>
      </c>
      <c r="B547" s="55" t="s">
        <v>726</v>
      </c>
      <c r="C547" s="34" t="s">
        <v>684</v>
      </c>
      <c r="D547" s="34" t="s">
        <v>684</v>
      </c>
      <c r="E547" s="41"/>
      <c r="F547" s="60" t="str">
        <f t="shared" si="32"/>
        <v/>
      </c>
      <c r="G547" s="60" t="str">
        <f t="shared" si="33"/>
        <v/>
      </c>
    </row>
    <row r="548" spans="1:7" s="1" customFormat="1" x14ac:dyDescent="0.35">
      <c r="A548" s="34" t="s">
        <v>732</v>
      </c>
      <c r="B548" s="55" t="s">
        <v>726</v>
      </c>
      <c r="C548" s="34" t="s">
        <v>684</v>
      </c>
      <c r="D548" s="34" t="s">
        <v>684</v>
      </c>
      <c r="E548" s="41"/>
      <c r="F548" s="60" t="str">
        <f t="shared" si="32"/>
        <v/>
      </c>
      <c r="G548" s="60" t="str">
        <f t="shared" si="33"/>
        <v/>
      </c>
    </row>
    <row r="549" spans="1:7" s="1" customFormat="1" x14ac:dyDescent="0.35">
      <c r="A549" s="34" t="s">
        <v>731</v>
      </c>
      <c r="B549" s="55" t="s">
        <v>726</v>
      </c>
      <c r="C549" s="34" t="s">
        <v>684</v>
      </c>
      <c r="D549" s="34" t="s">
        <v>684</v>
      </c>
      <c r="E549" s="41"/>
      <c r="F549" s="60" t="str">
        <f t="shared" si="32"/>
        <v/>
      </c>
      <c r="G549" s="60" t="str">
        <f t="shared" si="33"/>
        <v/>
      </c>
    </row>
    <row r="550" spans="1:7" s="1" customFormat="1" x14ac:dyDescent="0.35">
      <c r="A550" s="34" t="s">
        <v>730</v>
      </c>
      <c r="B550" s="55" t="s">
        <v>726</v>
      </c>
      <c r="C550" s="34" t="s">
        <v>684</v>
      </c>
      <c r="D550" s="34" t="s">
        <v>684</v>
      </c>
      <c r="E550" s="41"/>
      <c r="F550" s="60" t="str">
        <f t="shared" si="32"/>
        <v/>
      </c>
      <c r="G550" s="60" t="str">
        <f t="shared" si="33"/>
        <v/>
      </c>
    </row>
    <row r="551" spans="1:7" s="1" customFormat="1" x14ac:dyDescent="0.35">
      <c r="A551" s="34" t="s">
        <v>729</v>
      </c>
      <c r="B551" s="55" t="s">
        <v>726</v>
      </c>
      <c r="C551" s="34" t="s">
        <v>684</v>
      </c>
      <c r="D551" s="34" t="s">
        <v>684</v>
      </c>
      <c r="E551" s="41"/>
      <c r="F551" s="60" t="str">
        <f t="shared" si="32"/>
        <v/>
      </c>
      <c r="G551" s="60" t="str">
        <f t="shared" si="33"/>
        <v/>
      </c>
    </row>
    <row r="552" spans="1:7" s="1" customFormat="1" x14ac:dyDescent="0.35">
      <c r="A552" s="34" t="s">
        <v>728</v>
      </c>
      <c r="B552" s="55" t="s">
        <v>726</v>
      </c>
      <c r="C552" s="34" t="s">
        <v>684</v>
      </c>
      <c r="D552" s="34" t="s">
        <v>684</v>
      </c>
      <c r="E552" s="41"/>
      <c r="F552" s="60" t="str">
        <f t="shared" si="32"/>
        <v/>
      </c>
      <c r="G552" s="60" t="str">
        <f t="shared" si="33"/>
        <v/>
      </c>
    </row>
    <row r="553" spans="1:7" s="1" customFormat="1" x14ac:dyDescent="0.35">
      <c r="A553" s="34" t="s">
        <v>727</v>
      </c>
      <c r="B553" s="55" t="s">
        <v>726</v>
      </c>
      <c r="C553" s="34" t="s">
        <v>684</v>
      </c>
      <c r="D553" s="34" t="s">
        <v>684</v>
      </c>
      <c r="E553" s="41"/>
      <c r="F553" s="60" t="str">
        <f t="shared" si="32"/>
        <v/>
      </c>
      <c r="G553" s="60" t="str">
        <f t="shared" si="33"/>
        <v/>
      </c>
    </row>
    <row r="554" spans="1:7" s="1" customFormat="1" x14ac:dyDescent="0.35">
      <c r="A554" s="34" t="s">
        <v>725</v>
      </c>
      <c r="B554" s="55" t="s">
        <v>685</v>
      </c>
      <c r="C554" s="34" t="s">
        <v>684</v>
      </c>
      <c r="D554" s="34" t="s">
        <v>684</v>
      </c>
      <c r="E554" s="41"/>
      <c r="F554" s="60" t="str">
        <f t="shared" si="32"/>
        <v/>
      </c>
      <c r="G554" s="60" t="str">
        <f t="shared" si="33"/>
        <v/>
      </c>
    </row>
    <row r="555" spans="1:7" s="1" customFormat="1" x14ac:dyDescent="0.35">
      <c r="A555" s="34" t="s">
        <v>724</v>
      </c>
      <c r="B555" s="55" t="s">
        <v>362</v>
      </c>
      <c r="C555" s="62">
        <f>SUM(C537:C554)</f>
        <v>0</v>
      </c>
      <c r="D555" s="116">
        <f>SUM(D537:D554)</f>
        <v>0</v>
      </c>
      <c r="E555" s="41"/>
      <c r="F555" s="95">
        <f>SUM(F537:F554)</f>
        <v>0</v>
      </c>
      <c r="G555" s="95">
        <f>SUM(G537:G554)</f>
        <v>0</v>
      </c>
    </row>
    <row r="556" spans="1:7" s="1" customFormat="1" x14ac:dyDescent="0.35">
      <c r="A556" s="34" t="s">
        <v>723</v>
      </c>
      <c r="B556" s="55"/>
      <c r="C556" s="34"/>
      <c r="D556" s="34"/>
      <c r="E556" s="41"/>
      <c r="F556" s="41"/>
      <c r="G556" s="41"/>
    </row>
    <row r="557" spans="1:7" s="1" customFormat="1" x14ac:dyDescent="0.35">
      <c r="A557" s="34" t="s">
        <v>722</v>
      </c>
      <c r="B557" s="55"/>
      <c r="C557" s="34"/>
      <c r="D557" s="34"/>
      <c r="E557" s="41"/>
      <c r="F557" s="41"/>
      <c r="G557" s="41"/>
    </row>
    <row r="558" spans="1:7" s="1" customFormat="1" x14ac:dyDescent="0.35">
      <c r="A558" s="34" t="s">
        <v>721</v>
      </c>
      <c r="B558" s="55"/>
      <c r="C558" s="34"/>
      <c r="D558" s="34"/>
      <c r="E558" s="41"/>
      <c r="F558" s="41"/>
      <c r="G558" s="41"/>
    </row>
    <row r="559" spans="1:7" s="1" customFormat="1" x14ac:dyDescent="0.35">
      <c r="A559" s="83"/>
      <c r="B559" s="83" t="s">
        <v>720</v>
      </c>
      <c r="C559" s="39" t="s">
        <v>372</v>
      </c>
      <c r="D559" s="39" t="s">
        <v>719</v>
      </c>
      <c r="E559" s="39"/>
      <c r="F559" s="39" t="s">
        <v>718</v>
      </c>
      <c r="G559" s="39" t="s">
        <v>693</v>
      </c>
    </row>
    <row r="560" spans="1:7" s="1" customFormat="1" x14ac:dyDescent="0.35">
      <c r="A560" s="34" t="s">
        <v>717</v>
      </c>
      <c r="B560" s="55" t="s">
        <v>716</v>
      </c>
      <c r="C560" s="34" t="s">
        <v>684</v>
      </c>
      <c r="D560" s="34" t="s">
        <v>684</v>
      </c>
      <c r="E560" s="41"/>
      <c r="F560" s="60" t="str">
        <f t="shared" ref="F560:F569" si="34">IF($C$570=0,"",IF(C560="[for completion]","",IF(C560="","",C560/$C$570)))</f>
        <v/>
      </c>
      <c r="G560" s="60" t="str">
        <f t="shared" ref="G560:G569" si="35">IF($D$570=0,"",IF(D560="[for completion]","",IF(D560="","",D560/$D$570)))</f>
        <v/>
      </c>
    </row>
    <row r="561" spans="1:7" s="1" customFormat="1" x14ac:dyDescent="0.35">
      <c r="A561" s="34" t="s">
        <v>715</v>
      </c>
      <c r="B561" s="55" t="s">
        <v>714</v>
      </c>
      <c r="C561" s="34" t="s">
        <v>684</v>
      </c>
      <c r="D561" s="34" t="s">
        <v>684</v>
      </c>
      <c r="E561" s="41"/>
      <c r="F561" s="60" t="str">
        <f t="shared" si="34"/>
        <v/>
      </c>
      <c r="G561" s="60" t="str">
        <f t="shared" si="35"/>
        <v/>
      </c>
    </row>
    <row r="562" spans="1:7" s="1" customFormat="1" x14ac:dyDescent="0.35">
      <c r="A562" s="34" t="s">
        <v>713</v>
      </c>
      <c r="B562" s="55" t="s">
        <v>712</v>
      </c>
      <c r="C562" s="34" t="s">
        <v>684</v>
      </c>
      <c r="D562" s="34" t="s">
        <v>684</v>
      </c>
      <c r="E562" s="41"/>
      <c r="F562" s="60" t="str">
        <f t="shared" si="34"/>
        <v/>
      </c>
      <c r="G562" s="60" t="str">
        <f t="shared" si="35"/>
        <v/>
      </c>
    </row>
    <row r="563" spans="1:7" s="1" customFormat="1" x14ac:dyDescent="0.35">
      <c r="A563" s="34" t="s">
        <v>711</v>
      </c>
      <c r="B563" s="55" t="s">
        <v>710</v>
      </c>
      <c r="C563" s="34" t="s">
        <v>684</v>
      </c>
      <c r="D563" s="34" t="s">
        <v>684</v>
      </c>
      <c r="E563" s="41"/>
      <c r="F563" s="60" t="str">
        <f t="shared" si="34"/>
        <v/>
      </c>
      <c r="G563" s="60" t="str">
        <f t="shared" si="35"/>
        <v/>
      </c>
    </row>
    <row r="564" spans="1:7" s="1" customFormat="1" x14ac:dyDescent="0.35">
      <c r="A564" s="34" t="s">
        <v>709</v>
      </c>
      <c r="B564" s="55" t="s">
        <v>708</v>
      </c>
      <c r="C564" s="34" t="s">
        <v>684</v>
      </c>
      <c r="D564" s="34" t="s">
        <v>684</v>
      </c>
      <c r="E564" s="41"/>
      <c r="F564" s="60" t="str">
        <f t="shared" si="34"/>
        <v/>
      </c>
      <c r="G564" s="60" t="str">
        <f t="shared" si="35"/>
        <v/>
      </c>
    </row>
    <row r="565" spans="1:7" s="1" customFormat="1" x14ac:dyDescent="0.35">
      <c r="A565" s="34" t="s">
        <v>707</v>
      </c>
      <c r="B565" s="55" t="s">
        <v>706</v>
      </c>
      <c r="C565" s="34" t="s">
        <v>684</v>
      </c>
      <c r="D565" s="34" t="s">
        <v>684</v>
      </c>
      <c r="E565" s="41"/>
      <c r="F565" s="60" t="str">
        <f t="shared" si="34"/>
        <v/>
      </c>
      <c r="G565" s="60" t="str">
        <f t="shared" si="35"/>
        <v/>
      </c>
    </row>
    <row r="566" spans="1:7" s="1" customFormat="1" x14ac:dyDescent="0.35">
      <c r="A566" s="34" t="s">
        <v>705</v>
      </c>
      <c r="B566" s="55" t="s">
        <v>704</v>
      </c>
      <c r="C566" s="34" t="s">
        <v>684</v>
      </c>
      <c r="D566" s="34" t="s">
        <v>684</v>
      </c>
      <c r="E566" s="41"/>
      <c r="F566" s="60" t="str">
        <f t="shared" si="34"/>
        <v/>
      </c>
      <c r="G566" s="60" t="str">
        <f t="shared" si="35"/>
        <v/>
      </c>
    </row>
    <row r="567" spans="1:7" s="1" customFormat="1" x14ac:dyDescent="0.35">
      <c r="A567" s="34" t="s">
        <v>703</v>
      </c>
      <c r="B567" s="55" t="s">
        <v>702</v>
      </c>
      <c r="C567" s="34" t="s">
        <v>684</v>
      </c>
      <c r="D567" s="34" t="s">
        <v>684</v>
      </c>
      <c r="E567" s="41"/>
      <c r="F567" s="60" t="str">
        <f t="shared" si="34"/>
        <v/>
      </c>
      <c r="G567" s="60" t="str">
        <f t="shared" si="35"/>
        <v/>
      </c>
    </row>
    <row r="568" spans="1:7" s="1" customFormat="1" x14ac:dyDescent="0.35">
      <c r="A568" s="34" t="s">
        <v>701</v>
      </c>
      <c r="B568" s="55" t="s">
        <v>700</v>
      </c>
      <c r="C568" s="34" t="s">
        <v>684</v>
      </c>
      <c r="D568" s="34" t="s">
        <v>684</v>
      </c>
      <c r="E568" s="41"/>
      <c r="F568" s="60" t="str">
        <f t="shared" si="34"/>
        <v/>
      </c>
      <c r="G568" s="60" t="str">
        <f t="shared" si="35"/>
        <v/>
      </c>
    </row>
    <row r="569" spans="1:7" s="1" customFormat="1" x14ac:dyDescent="0.35">
      <c r="A569" s="34" t="s">
        <v>699</v>
      </c>
      <c r="B569" s="34" t="s">
        <v>685</v>
      </c>
      <c r="C569" s="34" t="s">
        <v>684</v>
      </c>
      <c r="D569" s="34" t="s">
        <v>684</v>
      </c>
      <c r="E569" s="41"/>
      <c r="F569" s="60" t="str">
        <f t="shared" si="34"/>
        <v/>
      </c>
      <c r="G569" s="60" t="str">
        <f t="shared" si="35"/>
        <v/>
      </c>
    </row>
    <row r="570" spans="1:7" s="1" customFormat="1" x14ac:dyDescent="0.35">
      <c r="A570" s="34" t="s">
        <v>698</v>
      </c>
      <c r="B570" s="55" t="s">
        <v>362</v>
      </c>
      <c r="C570" s="62">
        <f>SUM(C560:C568)</f>
        <v>0</v>
      </c>
      <c r="D570" s="116">
        <f>SUM(D560:D568)</f>
        <v>0</v>
      </c>
      <c r="E570" s="41"/>
      <c r="F570" s="95">
        <f>SUM(F560:F569)</f>
        <v>0</v>
      </c>
      <c r="G570" s="95">
        <f>SUM(G560:G569)</f>
        <v>0</v>
      </c>
    </row>
    <row r="571" spans="1:7" x14ac:dyDescent="0.35">
      <c r="A571" s="34" t="s">
        <v>697</v>
      </c>
    </row>
    <row r="572" spans="1:7" x14ac:dyDescent="0.35">
      <c r="A572" s="83"/>
      <c r="B572" s="83" t="s">
        <v>696</v>
      </c>
      <c r="C572" s="39" t="s">
        <v>372</v>
      </c>
      <c r="D572" s="39" t="s">
        <v>695</v>
      </c>
      <c r="E572" s="39"/>
      <c r="F572" s="39" t="s">
        <v>694</v>
      </c>
      <c r="G572" s="39" t="s">
        <v>693</v>
      </c>
    </row>
    <row r="573" spans="1:7" x14ac:dyDescent="0.35">
      <c r="A573" s="34" t="s">
        <v>692</v>
      </c>
      <c r="B573" s="55" t="s">
        <v>691</v>
      </c>
      <c r="C573" s="34" t="s">
        <v>684</v>
      </c>
      <c r="D573" s="34" t="s">
        <v>684</v>
      </c>
      <c r="E573" s="41"/>
      <c r="F573" s="60" t="str">
        <f>IF($C$577=0,"",IF(C573="[for completion]","",IF(C573="","",C573/$C$577)))</f>
        <v/>
      </c>
      <c r="G573" s="60" t="str">
        <f>IF($D$577=0,"",IF(D573="[for completion]","",IF(D573="","",D573/$D$577)))</f>
        <v/>
      </c>
    </row>
    <row r="574" spans="1:7" x14ac:dyDescent="0.35">
      <c r="A574" s="34" t="s">
        <v>690</v>
      </c>
      <c r="B574" s="117" t="s">
        <v>689</v>
      </c>
      <c r="C574" s="34" t="s">
        <v>684</v>
      </c>
      <c r="D574" s="34" t="s">
        <v>684</v>
      </c>
      <c r="E574" s="41"/>
      <c r="F574" s="60" t="str">
        <f>IF($C$577=0,"",IF(C574="[for completion]","",IF(C574="","",C574/$C$577)))</f>
        <v/>
      </c>
      <c r="G574" s="60" t="str">
        <f>IF($D$577=0,"",IF(D574="[for completion]","",IF(D574="","",D574/$D$577)))</f>
        <v/>
      </c>
    </row>
    <row r="575" spans="1:7" x14ac:dyDescent="0.35">
      <c r="A575" s="34" t="s">
        <v>688</v>
      </c>
      <c r="B575" s="55" t="s">
        <v>687</v>
      </c>
      <c r="C575" s="34" t="s">
        <v>684</v>
      </c>
      <c r="D575" s="34" t="s">
        <v>684</v>
      </c>
      <c r="E575" s="41"/>
      <c r="F575" s="60" t="str">
        <f>IF($C$577=0,"",IF(C575="[for completion]","",IF(C575="","",C575/$C$577)))</f>
        <v/>
      </c>
      <c r="G575" s="60" t="str">
        <f>IF($D$577=0,"",IF(D575="[for completion]","",IF(D575="","",D575/$D$577)))</f>
        <v/>
      </c>
    </row>
    <row r="576" spans="1:7" x14ac:dyDescent="0.35">
      <c r="A576" s="34" t="s">
        <v>686</v>
      </c>
      <c r="B576" s="34" t="s">
        <v>685</v>
      </c>
      <c r="C576" s="34" t="s">
        <v>684</v>
      </c>
      <c r="D576" s="34" t="s">
        <v>684</v>
      </c>
      <c r="E576" s="41"/>
      <c r="F576" s="60" t="str">
        <f>IF($C$577=0,"",IF(C576="[for completion]","",IF(C576="","",C576/$C$577)))</f>
        <v/>
      </c>
      <c r="G576" s="60" t="str">
        <f>IF($D$577=0,"",IF(D576="[for completion]","",IF(D576="","",D576/$D$577)))</f>
        <v/>
      </c>
    </row>
    <row r="577" spans="1:7" x14ac:dyDescent="0.35">
      <c r="A577" s="34" t="s">
        <v>683</v>
      </c>
      <c r="B577" s="55" t="s">
        <v>362</v>
      </c>
      <c r="C577" s="62">
        <f>SUM(C573:C576)</f>
        <v>0</v>
      </c>
      <c r="D577" s="116">
        <f>SUM(D573:D576)</f>
        <v>0</v>
      </c>
      <c r="E577" s="41"/>
      <c r="F577" s="95">
        <f>SUM(F573:F576)</f>
        <v>0</v>
      </c>
      <c r="G577" s="95">
        <f>SUM(G573:G576)</f>
        <v>0</v>
      </c>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2F0AE949-0915-441D-9226-D75A6B4569C9}"/>
    <hyperlink ref="B7" location="'B1. HTT Mortgage Assets'!B166" display="7.A Residential Cover Pool" xr:uid="{3167245E-186D-4B04-A7AF-09CE11EE67DC}"/>
    <hyperlink ref="B8" location="'B1. HTT Mortgage Assets'!B267" display="7.B Commercial Cover Pool" xr:uid="{1B8D0D1A-9AA8-442F-8245-FC30A394C5D4}"/>
    <hyperlink ref="B149" location="'2. Harmonised Glossary'!A9" display="Breakdown by Interest Rate" xr:uid="{6699EFD4-E4EE-4BC2-891E-0FE98EED4DF6}"/>
    <hyperlink ref="B179" location="'2. Harmonised Glossary'!A14" display="Non-Performing Loans (NPLs)" xr:uid="{7601C926-3E71-4446-BF28-1F5913275654}"/>
    <hyperlink ref="B11" location="'2. Harmonised Glossary'!A12" display="Property Type Information" xr:uid="{2797697A-2003-4B89-A719-803B63896FFB}"/>
    <hyperlink ref="B215" location="'2. Harmonised Glossary'!A288" display="Loan to Value (LTV) Information - Un-indexed" xr:uid="{725E67C1-E889-4183-9441-907170A4D21C}"/>
    <hyperlink ref="B237" location="'2. Harmonised Glossary'!A11" display="Loan to Value (LTV) Information - Indexed" xr:uid="{CADDD453-C802-457C-B897-19C0E69AF04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690D-EEB6-4A7A-A36F-F04240AF7161}">
  <sheetPr>
    <tabColor rgb="FFE36E00"/>
  </sheetPr>
  <dimension ref="A1:C403"/>
  <sheetViews>
    <sheetView zoomScale="58" zoomScaleNormal="80" workbookViewId="0">
      <selection activeCell="C1" sqref="C1"/>
    </sheetView>
  </sheetViews>
  <sheetFormatPr baseColWidth="10" defaultColWidth="11.453125" defaultRowHeight="14.5" outlineLevelRow="1" x14ac:dyDescent="0.35"/>
  <cols>
    <col min="1" max="1" width="16.1796875" style="1" customWidth="1"/>
    <col min="2" max="2" width="89.81640625" style="34" bestFit="1" customWidth="1"/>
    <col min="3" max="3" width="134.81640625" style="1" customWidth="1"/>
    <col min="4" max="16384" width="11.453125" style="1"/>
  </cols>
  <sheetData>
    <row r="1" spans="1:3" ht="31" x14ac:dyDescent="0.35">
      <c r="A1" s="13" t="s">
        <v>1474</v>
      </c>
      <c r="B1" s="13"/>
      <c r="C1" s="115" t="s">
        <v>681</v>
      </c>
    </row>
    <row r="2" spans="1:3" x14ac:dyDescent="0.35">
      <c r="B2" s="33"/>
      <c r="C2" s="33"/>
    </row>
    <row r="3" spans="1:3" x14ac:dyDescent="0.35">
      <c r="A3" s="145" t="s">
        <v>1473</v>
      </c>
      <c r="B3" s="144"/>
      <c r="C3" s="33"/>
    </row>
    <row r="4" spans="1:3" x14ac:dyDescent="0.35">
      <c r="C4" s="33"/>
    </row>
    <row r="5" spans="1:3" ht="18.5" x14ac:dyDescent="0.35">
      <c r="A5" s="45" t="s">
        <v>676</v>
      </c>
      <c r="B5" s="45" t="s">
        <v>1472</v>
      </c>
      <c r="C5" s="141" t="s">
        <v>1390</v>
      </c>
    </row>
    <row r="6" spans="1:3" ht="42" customHeight="1" x14ac:dyDescent="0.35">
      <c r="A6" s="58" t="s">
        <v>1471</v>
      </c>
      <c r="B6" s="76" t="s">
        <v>1470</v>
      </c>
      <c r="C6" s="143" t="s">
        <v>1469</v>
      </c>
    </row>
    <row r="7" spans="1:3" ht="48" customHeight="1" x14ac:dyDescent="0.35">
      <c r="A7" s="58" t="s">
        <v>1468</v>
      </c>
      <c r="B7" s="76" t="s">
        <v>1467</v>
      </c>
      <c r="C7" s="143" t="s">
        <v>1466</v>
      </c>
    </row>
    <row r="8" spans="1:3" ht="43.5" x14ac:dyDescent="0.35">
      <c r="A8" s="58" t="s">
        <v>1465</v>
      </c>
      <c r="B8" s="76" t="s">
        <v>1464</v>
      </c>
      <c r="C8" s="143" t="s">
        <v>1463</v>
      </c>
    </row>
    <row r="9" spans="1:3" x14ac:dyDescent="0.35">
      <c r="A9" s="58" t="s">
        <v>1462</v>
      </c>
      <c r="B9" s="76" t="s">
        <v>1461</v>
      </c>
      <c r="C9" s="143" t="s">
        <v>1460</v>
      </c>
    </row>
    <row r="10" spans="1:3" ht="44.25" customHeight="1" x14ac:dyDescent="0.35">
      <c r="A10" s="58" t="s">
        <v>1459</v>
      </c>
      <c r="B10" s="76" t="s">
        <v>1458</v>
      </c>
      <c r="C10" s="143" t="s">
        <v>1457</v>
      </c>
    </row>
    <row r="11" spans="1:3" ht="54.75" customHeight="1" x14ac:dyDescent="0.35">
      <c r="A11" s="58" t="s">
        <v>1456</v>
      </c>
      <c r="B11" s="76" t="s">
        <v>1455</v>
      </c>
      <c r="C11" s="143" t="s">
        <v>1454</v>
      </c>
    </row>
    <row r="12" spans="1:3" ht="58" x14ac:dyDescent="0.35">
      <c r="A12" s="58" t="s">
        <v>1453</v>
      </c>
      <c r="B12" s="76" t="s">
        <v>1452</v>
      </c>
      <c r="C12" s="143" t="s">
        <v>1451</v>
      </c>
    </row>
    <row r="13" spans="1:3" x14ac:dyDescent="0.35">
      <c r="A13" s="58" t="s">
        <v>1450</v>
      </c>
      <c r="B13" s="76" t="s">
        <v>1449</v>
      </c>
      <c r="C13" s="143" t="s">
        <v>1448</v>
      </c>
    </row>
    <row r="14" spans="1:3" ht="29" x14ac:dyDescent="0.35">
      <c r="A14" s="58" t="s">
        <v>1447</v>
      </c>
      <c r="B14" s="76" t="s">
        <v>1446</v>
      </c>
      <c r="C14" s="143" t="s">
        <v>1445</v>
      </c>
    </row>
    <row r="15" spans="1:3" ht="29" x14ac:dyDescent="0.35">
      <c r="A15" s="58" t="s">
        <v>1444</v>
      </c>
      <c r="B15" s="76" t="s">
        <v>1443</v>
      </c>
      <c r="C15" s="143" t="s">
        <v>1442</v>
      </c>
    </row>
    <row r="16" spans="1:3" ht="130.5" x14ac:dyDescent="0.35">
      <c r="A16" s="58" t="s">
        <v>1441</v>
      </c>
      <c r="B16" s="100" t="s">
        <v>1440</v>
      </c>
      <c r="C16" s="143" t="s">
        <v>1439</v>
      </c>
    </row>
    <row r="17" spans="1:3" ht="73.5" customHeight="1" x14ac:dyDescent="0.35">
      <c r="A17" s="58" t="s">
        <v>1438</v>
      </c>
      <c r="B17" s="100" t="s">
        <v>1437</v>
      </c>
      <c r="C17" s="143" t="s">
        <v>1436</v>
      </c>
    </row>
    <row r="18" spans="1:3" ht="29" x14ac:dyDescent="0.35">
      <c r="A18" s="58" t="s">
        <v>1435</v>
      </c>
      <c r="B18" s="100" t="s">
        <v>1434</v>
      </c>
      <c r="C18" s="143" t="s">
        <v>1433</v>
      </c>
    </row>
    <row r="19" spans="1:3" x14ac:dyDescent="0.35">
      <c r="A19" s="58" t="s">
        <v>1432</v>
      </c>
      <c r="B19" s="142" t="s">
        <v>1420</v>
      </c>
      <c r="C19" s="34" t="s">
        <v>240</v>
      </c>
    </row>
    <row r="20" spans="1:3" x14ac:dyDescent="0.35">
      <c r="A20" s="58" t="s">
        <v>1431</v>
      </c>
      <c r="B20" s="142" t="s">
        <v>1418</v>
      </c>
    </row>
    <row r="21" spans="1:3" x14ac:dyDescent="0.35">
      <c r="A21" s="58" t="s">
        <v>1430</v>
      </c>
      <c r="B21" s="142" t="s">
        <v>1416</v>
      </c>
      <c r="C21" s="34" t="s">
        <v>240</v>
      </c>
    </row>
    <row r="22" spans="1:3" x14ac:dyDescent="0.35">
      <c r="A22" s="58" t="s">
        <v>1429</v>
      </c>
      <c r="B22" s="1"/>
    </row>
    <row r="23" spans="1:3" outlineLevel="1" x14ac:dyDescent="0.35">
      <c r="A23" s="58" t="s">
        <v>1428</v>
      </c>
      <c r="B23" s="36" t="s">
        <v>1427</v>
      </c>
      <c r="C23" s="34"/>
    </row>
    <row r="24" spans="1:3" outlineLevel="1" x14ac:dyDescent="0.35">
      <c r="A24" s="58" t="s">
        <v>1426</v>
      </c>
      <c r="B24" s="129"/>
      <c r="C24" s="34"/>
    </row>
    <row r="25" spans="1:3" outlineLevel="1" x14ac:dyDescent="0.35">
      <c r="A25" s="58" t="s">
        <v>1425</v>
      </c>
      <c r="B25" s="129"/>
      <c r="C25" s="34"/>
    </row>
    <row r="26" spans="1:3" outlineLevel="1" x14ac:dyDescent="0.35">
      <c r="A26" s="58" t="s">
        <v>1424</v>
      </c>
      <c r="B26" s="129"/>
      <c r="C26" s="34"/>
    </row>
    <row r="27" spans="1:3" outlineLevel="1" x14ac:dyDescent="0.35">
      <c r="A27" s="58" t="s">
        <v>1423</v>
      </c>
      <c r="B27" s="129"/>
      <c r="C27" s="34"/>
    </row>
    <row r="28" spans="1:3" ht="18.5" outlineLevel="1" x14ac:dyDescent="0.35">
      <c r="A28" s="45"/>
      <c r="B28" s="45" t="s">
        <v>1422</v>
      </c>
      <c r="C28" s="141" t="s">
        <v>1390</v>
      </c>
    </row>
    <row r="29" spans="1:3" outlineLevel="1" x14ac:dyDescent="0.35">
      <c r="A29" s="58" t="s">
        <v>1421</v>
      </c>
      <c r="B29" s="142" t="s">
        <v>1420</v>
      </c>
      <c r="C29" s="34" t="s">
        <v>240</v>
      </c>
    </row>
    <row r="30" spans="1:3" outlineLevel="1" x14ac:dyDescent="0.35">
      <c r="A30" s="58" t="s">
        <v>1419</v>
      </c>
      <c r="B30" s="142" t="s">
        <v>1418</v>
      </c>
      <c r="C30" s="34" t="s">
        <v>240</v>
      </c>
    </row>
    <row r="31" spans="1:3" outlineLevel="1" x14ac:dyDescent="0.35">
      <c r="A31" s="58" t="s">
        <v>1417</v>
      </c>
      <c r="B31" s="142" t="s">
        <v>1416</v>
      </c>
      <c r="C31" s="34" t="s">
        <v>240</v>
      </c>
    </row>
    <row r="32" spans="1:3" outlineLevel="1" x14ac:dyDescent="0.35">
      <c r="A32" s="58" t="s">
        <v>1415</v>
      </c>
      <c r="B32" s="129"/>
      <c r="C32" s="34"/>
    </row>
    <row r="33" spans="1:3" outlineLevel="1" x14ac:dyDescent="0.35">
      <c r="A33" s="58" t="s">
        <v>1414</v>
      </c>
      <c r="B33" s="129"/>
      <c r="C33" s="34"/>
    </row>
    <row r="34" spans="1:3" outlineLevel="1" x14ac:dyDescent="0.35">
      <c r="A34" s="58" t="s">
        <v>1413</v>
      </c>
      <c r="B34" s="129"/>
      <c r="C34" s="34"/>
    </row>
    <row r="35" spans="1:3" outlineLevel="1" x14ac:dyDescent="0.35">
      <c r="A35" s="58" t="s">
        <v>1412</v>
      </c>
      <c r="B35" s="129"/>
      <c r="C35" s="34"/>
    </row>
    <row r="36" spans="1:3" outlineLevel="1" x14ac:dyDescent="0.35">
      <c r="A36" s="58" t="s">
        <v>1411</v>
      </c>
      <c r="B36" s="129"/>
      <c r="C36" s="34"/>
    </row>
    <row r="37" spans="1:3" outlineLevel="1" x14ac:dyDescent="0.35">
      <c r="A37" s="58" t="s">
        <v>1410</v>
      </c>
      <c r="B37" s="129"/>
      <c r="C37" s="34"/>
    </row>
    <row r="38" spans="1:3" outlineLevel="1" x14ac:dyDescent="0.35">
      <c r="A38" s="58" t="s">
        <v>1409</v>
      </c>
      <c r="B38" s="129"/>
      <c r="C38" s="34"/>
    </row>
    <row r="39" spans="1:3" outlineLevel="1" x14ac:dyDescent="0.35">
      <c r="A39" s="58" t="s">
        <v>1408</v>
      </c>
      <c r="B39" s="129"/>
      <c r="C39" s="34"/>
    </row>
    <row r="40" spans="1:3" outlineLevel="1" x14ac:dyDescent="0.35">
      <c r="A40" s="58" t="s">
        <v>1407</v>
      </c>
      <c r="B40" s="129"/>
      <c r="C40" s="34"/>
    </row>
    <row r="41" spans="1:3" outlineLevel="1" x14ac:dyDescent="0.35">
      <c r="A41" s="58" t="s">
        <v>1406</v>
      </c>
      <c r="B41" s="129"/>
      <c r="C41" s="34"/>
    </row>
    <row r="42" spans="1:3" outlineLevel="1" x14ac:dyDescent="0.35">
      <c r="A42" s="58" t="s">
        <v>1405</v>
      </c>
      <c r="B42" s="129"/>
      <c r="C42" s="34"/>
    </row>
    <row r="43" spans="1:3" outlineLevel="1" x14ac:dyDescent="0.35">
      <c r="A43" s="58" t="s">
        <v>1404</v>
      </c>
      <c r="B43" s="129"/>
      <c r="C43" s="34"/>
    </row>
    <row r="44" spans="1:3" ht="18.5" x14ac:dyDescent="0.35">
      <c r="A44" s="45"/>
      <c r="B44" s="45" t="s">
        <v>1403</v>
      </c>
      <c r="C44" s="141" t="s">
        <v>1402</v>
      </c>
    </row>
    <row r="45" spans="1:3" x14ac:dyDescent="0.35">
      <c r="A45" s="58" t="s">
        <v>1401</v>
      </c>
      <c r="B45" s="100" t="s">
        <v>1400</v>
      </c>
      <c r="C45" s="34" t="s">
        <v>619</v>
      </c>
    </row>
    <row r="46" spans="1:3" x14ac:dyDescent="0.35">
      <c r="A46" s="58" t="s">
        <v>1399</v>
      </c>
      <c r="B46" s="100" t="s">
        <v>1398</v>
      </c>
      <c r="C46" s="34" t="s">
        <v>684</v>
      </c>
    </row>
    <row r="47" spans="1:3" x14ac:dyDescent="0.35">
      <c r="A47" s="58" t="s">
        <v>1397</v>
      </c>
      <c r="B47" s="100" t="s">
        <v>1396</v>
      </c>
      <c r="C47" s="34" t="s">
        <v>1395</v>
      </c>
    </row>
    <row r="48" spans="1:3" outlineLevel="1" x14ac:dyDescent="0.35">
      <c r="A48" s="58" t="s">
        <v>1394</v>
      </c>
      <c r="B48" s="55"/>
      <c r="C48" s="34"/>
    </row>
    <row r="49" spans="1:3" outlineLevel="1" x14ac:dyDescent="0.35">
      <c r="A49" s="58" t="s">
        <v>1393</v>
      </c>
      <c r="B49" s="55"/>
      <c r="C49" s="34"/>
    </row>
    <row r="50" spans="1:3" outlineLevel="1" x14ac:dyDescent="0.35">
      <c r="A50" s="58" t="s">
        <v>1392</v>
      </c>
      <c r="B50" s="100"/>
      <c r="C50" s="34"/>
    </row>
    <row r="51" spans="1:3" ht="18.5" x14ac:dyDescent="0.35">
      <c r="A51" s="45"/>
      <c r="B51" s="45" t="s">
        <v>1391</v>
      </c>
      <c r="C51" s="141" t="s">
        <v>1390</v>
      </c>
    </row>
    <row r="52" spans="1:3" x14ac:dyDescent="0.35">
      <c r="A52" s="58" t="s">
        <v>1389</v>
      </c>
      <c r="B52" s="76" t="s">
        <v>1388</v>
      </c>
      <c r="C52" s="34"/>
    </row>
    <row r="53" spans="1:3" x14ac:dyDescent="0.35">
      <c r="A53" s="58" t="s">
        <v>1387</v>
      </c>
      <c r="B53" s="55"/>
    </row>
    <row r="54" spans="1:3" x14ac:dyDescent="0.35">
      <c r="A54" s="58" t="s">
        <v>1386</v>
      </c>
      <c r="B54" s="55"/>
    </row>
    <row r="55" spans="1:3" x14ac:dyDescent="0.35">
      <c r="A55" s="58" t="s">
        <v>1385</v>
      </c>
      <c r="B55" s="55"/>
    </row>
    <row r="56" spans="1:3" x14ac:dyDescent="0.35">
      <c r="A56" s="58" t="s">
        <v>1384</v>
      </c>
      <c r="B56" s="55"/>
    </row>
    <row r="57" spans="1:3" x14ac:dyDescent="0.35">
      <c r="A57" s="58" t="s">
        <v>1383</v>
      </c>
      <c r="B57" s="55"/>
    </row>
    <row r="58" spans="1:3" x14ac:dyDescent="0.35">
      <c r="B58" s="55"/>
    </row>
    <row r="59" spans="1:3" x14ac:dyDescent="0.35">
      <c r="B59" s="55"/>
    </row>
    <row r="60" spans="1:3" x14ac:dyDescent="0.35">
      <c r="B60" s="55"/>
    </row>
    <row r="61" spans="1:3" x14ac:dyDescent="0.35">
      <c r="B61" s="55"/>
    </row>
    <row r="62" spans="1:3" x14ac:dyDescent="0.35">
      <c r="B62" s="55"/>
    </row>
    <row r="63" spans="1:3" x14ac:dyDescent="0.35">
      <c r="B63" s="55"/>
    </row>
    <row r="64" spans="1:3" x14ac:dyDescent="0.35">
      <c r="B64" s="55"/>
    </row>
    <row r="65" spans="2:2" x14ac:dyDescent="0.35">
      <c r="B65" s="55"/>
    </row>
    <row r="66" spans="2:2" x14ac:dyDescent="0.35">
      <c r="B66" s="55"/>
    </row>
    <row r="67" spans="2:2" x14ac:dyDescent="0.35">
      <c r="B67" s="55"/>
    </row>
    <row r="68" spans="2:2" x14ac:dyDescent="0.35">
      <c r="B68" s="55"/>
    </row>
    <row r="69" spans="2:2" x14ac:dyDescent="0.35">
      <c r="B69" s="55"/>
    </row>
    <row r="70" spans="2:2" x14ac:dyDescent="0.35">
      <c r="B70" s="55"/>
    </row>
    <row r="71" spans="2:2" x14ac:dyDescent="0.35">
      <c r="B71" s="55"/>
    </row>
    <row r="72" spans="2:2" x14ac:dyDescent="0.35">
      <c r="B72" s="55"/>
    </row>
    <row r="73" spans="2:2" x14ac:dyDescent="0.35">
      <c r="B73" s="55"/>
    </row>
    <row r="74" spans="2:2" x14ac:dyDescent="0.35">
      <c r="B74" s="55"/>
    </row>
    <row r="75" spans="2:2" x14ac:dyDescent="0.35">
      <c r="B75" s="55"/>
    </row>
    <row r="76" spans="2:2" x14ac:dyDescent="0.35">
      <c r="B76" s="55"/>
    </row>
    <row r="77" spans="2:2" x14ac:dyDescent="0.35">
      <c r="B77" s="55"/>
    </row>
    <row r="78" spans="2:2" x14ac:dyDescent="0.35">
      <c r="B78" s="55"/>
    </row>
    <row r="79" spans="2:2" x14ac:dyDescent="0.35">
      <c r="B79" s="55"/>
    </row>
    <row r="80" spans="2:2" x14ac:dyDescent="0.35">
      <c r="B80" s="55"/>
    </row>
    <row r="81" spans="2:2" x14ac:dyDescent="0.35">
      <c r="B81" s="55"/>
    </row>
    <row r="82" spans="2:2" x14ac:dyDescent="0.35">
      <c r="B82" s="55"/>
    </row>
    <row r="83" spans="2:2" x14ac:dyDescent="0.35">
      <c r="B83" s="55"/>
    </row>
    <row r="84" spans="2:2" x14ac:dyDescent="0.35">
      <c r="B84" s="55"/>
    </row>
    <row r="85" spans="2:2" x14ac:dyDescent="0.35">
      <c r="B85" s="55"/>
    </row>
    <row r="86" spans="2:2" x14ac:dyDescent="0.35">
      <c r="B86" s="55"/>
    </row>
    <row r="87" spans="2:2" x14ac:dyDescent="0.35">
      <c r="B87" s="55"/>
    </row>
    <row r="88" spans="2:2" x14ac:dyDescent="0.35">
      <c r="B88" s="55"/>
    </row>
    <row r="89" spans="2:2" x14ac:dyDescent="0.35">
      <c r="B89" s="55"/>
    </row>
    <row r="90" spans="2:2" x14ac:dyDescent="0.35">
      <c r="B90" s="55"/>
    </row>
    <row r="91" spans="2:2" x14ac:dyDescent="0.35">
      <c r="B91" s="55"/>
    </row>
    <row r="92" spans="2:2" x14ac:dyDescent="0.35">
      <c r="B92" s="55"/>
    </row>
    <row r="93" spans="2:2" x14ac:dyDescent="0.35">
      <c r="B93" s="55"/>
    </row>
    <row r="94" spans="2:2" x14ac:dyDescent="0.35">
      <c r="B94" s="55"/>
    </row>
    <row r="95" spans="2:2" x14ac:dyDescent="0.35">
      <c r="B95" s="55"/>
    </row>
    <row r="96" spans="2:2" x14ac:dyDescent="0.35">
      <c r="B96" s="55"/>
    </row>
    <row r="97" spans="2:2" x14ac:dyDescent="0.35">
      <c r="B97" s="55"/>
    </row>
    <row r="98" spans="2:2" x14ac:dyDescent="0.35">
      <c r="B98" s="55"/>
    </row>
    <row r="99" spans="2:2" x14ac:dyDescent="0.35">
      <c r="B99" s="55"/>
    </row>
    <row r="100" spans="2:2" x14ac:dyDescent="0.35">
      <c r="B100" s="55"/>
    </row>
    <row r="101" spans="2:2" x14ac:dyDescent="0.35">
      <c r="B101" s="55"/>
    </row>
    <row r="102" spans="2:2" x14ac:dyDescent="0.35">
      <c r="B102" s="55"/>
    </row>
    <row r="103" spans="2:2" x14ac:dyDescent="0.35">
      <c r="B103" s="33"/>
    </row>
    <row r="104" spans="2:2" x14ac:dyDescent="0.35">
      <c r="B104" s="33"/>
    </row>
    <row r="105" spans="2:2" x14ac:dyDescent="0.35">
      <c r="B105" s="33"/>
    </row>
    <row r="106" spans="2:2" x14ac:dyDescent="0.35">
      <c r="B106" s="33"/>
    </row>
    <row r="107" spans="2:2" x14ac:dyDescent="0.35">
      <c r="B107" s="33"/>
    </row>
    <row r="108" spans="2:2" x14ac:dyDescent="0.35">
      <c r="B108" s="33"/>
    </row>
    <row r="109" spans="2:2" x14ac:dyDescent="0.35">
      <c r="B109" s="33"/>
    </row>
    <row r="110" spans="2:2" x14ac:dyDescent="0.35">
      <c r="B110" s="33"/>
    </row>
    <row r="111" spans="2:2" x14ac:dyDescent="0.35">
      <c r="B111" s="33"/>
    </row>
    <row r="112" spans="2:2" x14ac:dyDescent="0.35">
      <c r="B112" s="33"/>
    </row>
    <row r="113" spans="2:2" x14ac:dyDescent="0.35">
      <c r="B113" s="55"/>
    </row>
    <row r="114" spans="2:2" x14ac:dyDescent="0.35">
      <c r="B114" s="55"/>
    </row>
    <row r="115" spans="2:2" x14ac:dyDescent="0.35">
      <c r="B115" s="55"/>
    </row>
    <row r="116" spans="2:2" x14ac:dyDescent="0.35">
      <c r="B116" s="55"/>
    </row>
    <row r="117" spans="2:2" x14ac:dyDescent="0.35">
      <c r="B117" s="55"/>
    </row>
    <row r="118" spans="2:2" x14ac:dyDescent="0.35">
      <c r="B118" s="55"/>
    </row>
    <row r="119" spans="2:2" x14ac:dyDescent="0.35">
      <c r="B119" s="55"/>
    </row>
    <row r="120" spans="2:2" x14ac:dyDescent="0.35">
      <c r="B120" s="55"/>
    </row>
    <row r="121" spans="2:2" x14ac:dyDescent="0.35">
      <c r="B121" s="66"/>
    </row>
    <row r="122" spans="2:2" x14ac:dyDescent="0.35">
      <c r="B122" s="55"/>
    </row>
    <row r="123" spans="2:2" x14ac:dyDescent="0.35">
      <c r="B123" s="55"/>
    </row>
    <row r="124" spans="2:2" x14ac:dyDescent="0.35">
      <c r="B124" s="55"/>
    </row>
    <row r="125" spans="2:2" x14ac:dyDescent="0.35">
      <c r="B125" s="55"/>
    </row>
    <row r="126" spans="2:2" x14ac:dyDescent="0.35">
      <c r="B126" s="55"/>
    </row>
    <row r="127" spans="2:2" x14ac:dyDescent="0.35">
      <c r="B127" s="55"/>
    </row>
    <row r="128" spans="2:2" x14ac:dyDescent="0.35">
      <c r="B128" s="55"/>
    </row>
    <row r="129" spans="2:2" x14ac:dyDescent="0.35">
      <c r="B129" s="55"/>
    </row>
    <row r="130" spans="2:2" x14ac:dyDescent="0.35">
      <c r="B130" s="55"/>
    </row>
    <row r="131" spans="2:2" x14ac:dyDescent="0.35">
      <c r="B131" s="55"/>
    </row>
    <row r="132" spans="2:2" x14ac:dyDescent="0.35">
      <c r="B132" s="55"/>
    </row>
    <row r="133" spans="2:2" x14ac:dyDescent="0.35">
      <c r="B133" s="55"/>
    </row>
    <row r="134" spans="2:2" x14ac:dyDescent="0.35">
      <c r="B134" s="55"/>
    </row>
    <row r="135" spans="2:2" x14ac:dyDescent="0.35">
      <c r="B135" s="55"/>
    </row>
    <row r="136" spans="2:2" x14ac:dyDescent="0.35">
      <c r="B136" s="55"/>
    </row>
    <row r="137" spans="2:2" x14ac:dyDescent="0.35">
      <c r="B137" s="55"/>
    </row>
    <row r="138" spans="2:2" x14ac:dyDescent="0.35">
      <c r="B138" s="55"/>
    </row>
    <row r="140" spans="2:2" x14ac:dyDescent="0.35">
      <c r="B140" s="55"/>
    </row>
    <row r="141" spans="2:2" x14ac:dyDescent="0.35">
      <c r="B141" s="55"/>
    </row>
    <row r="142" spans="2:2" x14ac:dyDescent="0.35">
      <c r="B142" s="55"/>
    </row>
    <row r="147" spans="2:2" x14ac:dyDescent="0.35">
      <c r="B147" s="41"/>
    </row>
    <row r="148" spans="2:2" x14ac:dyDescent="0.35">
      <c r="B148" s="140"/>
    </row>
    <row r="154" spans="2:2" x14ac:dyDescent="0.35">
      <c r="B154" s="100"/>
    </row>
    <row r="155" spans="2:2" x14ac:dyDescent="0.35">
      <c r="B155" s="55"/>
    </row>
    <row r="157" spans="2:2" x14ac:dyDescent="0.35">
      <c r="B157" s="55"/>
    </row>
    <row r="158" spans="2:2" x14ac:dyDescent="0.35">
      <c r="B158" s="55"/>
    </row>
    <row r="159" spans="2:2" x14ac:dyDescent="0.35">
      <c r="B159" s="55"/>
    </row>
    <row r="160" spans="2:2" x14ac:dyDescent="0.35">
      <c r="B160" s="55"/>
    </row>
    <row r="161" spans="2:2" x14ac:dyDescent="0.35">
      <c r="B161" s="55"/>
    </row>
    <row r="162" spans="2:2" x14ac:dyDescent="0.35">
      <c r="B162" s="55"/>
    </row>
    <row r="163" spans="2:2" x14ac:dyDescent="0.35">
      <c r="B163" s="55"/>
    </row>
    <row r="164" spans="2:2" x14ac:dyDescent="0.35">
      <c r="B164" s="55"/>
    </row>
    <row r="165" spans="2:2" x14ac:dyDescent="0.35">
      <c r="B165" s="55"/>
    </row>
    <row r="166" spans="2:2" x14ac:dyDescent="0.35">
      <c r="B166" s="55"/>
    </row>
    <row r="167" spans="2:2" x14ac:dyDescent="0.35">
      <c r="B167" s="55"/>
    </row>
    <row r="168" spans="2:2" x14ac:dyDescent="0.35">
      <c r="B168" s="55"/>
    </row>
    <row r="265" spans="2:2" x14ac:dyDescent="0.35">
      <c r="B265" s="76"/>
    </row>
    <row r="266" spans="2:2" x14ac:dyDescent="0.35">
      <c r="B266" s="55"/>
    </row>
    <row r="267" spans="2:2" x14ac:dyDescent="0.35">
      <c r="B267" s="55"/>
    </row>
    <row r="270" spans="2:2" x14ac:dyDescent="0.35">
      <c r="B270" s="55"/>
    </row>
    <row r="286" spans="2:2" x14ac:dyDescent="0.35">
      <c r="B286" s="76"/>
    </row>
    <row r="316" spans="2:2" x14ac:dyDescent="0.35">
      <c r="B316" s="41"/>
    </row>
    <row r="317" spans="2:2" x14ac:dyDescent="0.35">
      <c r="B317" s="55"/>
    </row>
    <row r="319" spans="2:2" x14ac:dyDescent="0.35">
      <c r="B319" s="55"/>
    </row>
    <row r="320" spans="2:2" x14ac:dyDescent="0.35">
      <c r="B320" s="55"/>
    </row>
    <row r="321" spans="2:2" x14ac:dyDescent="0.35">
      <c r="B321" s="55"/>
    </row>
    <row r="322" spans="2:2" x14ac:dyDescent="0.35">
      <c r="B322" s="55"/>
    </row>
    <row r="323" spans="2:2" x14ac:dyDescent="0.35">
      <c r="B323" s="55"/>
    </row>
    <row r="324" spans="2:2" x14ac:dyDescent="0.35">
      <c r="B324" s="55"/>
    </row>
    <row r="325" spans="2:2" x14ac:dyDescent="0.35">
      <c r="B325" s="55"/>
    </row>
    <row r="326" spans="2:2" x14ac:dyDescent="0.35">
      <c r="B326" s="55"/>
    </row>
    <row r="327" spans="2:2" x14ac:dyDescent="0.35">
      <c r="B327" s="55"/>
    </row>
    <row r="328" spans="2:2" x14ac:dyDescent="0.35">
      <c r="B328" s="55"/>
    </row>
    <row r="329" spans="2:2" x14ac:dyDescent="0.35">
      <c r="B329" s="55"/>
    </row>
    <row r="330" spans="2:2" x14ac:dyDescent="0.35">
      <c r="B330" s="55"/>
    </row>
    <row r="342" spans="2:2" x14ac:dyDescent="0.35">
      <c r="B342" s="55"/>
    </row>
    <row r="343" spans="2:2" x14ac:dyDescent="0.35">
      <c r="B343" s="55"/>
    </row>
    <row r="344" spans="2:2" x14ac:dyDescent="0.35">
      <c r="B344" s="55"/>
    </row>
    <row r="345" spans="2:2" x14ac:dyDescent="0.35">
      <c r="B345" s="55"/>
    </row>
    <row r="346" spans="2:2" x14ac:dyDescent="0.35">
      <c r="B346" s="55"/>
    </row>
    <row r="347" spans="2:2" x14ac:dyDescent="0.35">
      <c r="B347" s="55"/>
    </row>
    <row r="348" spans="2:2" x14ac:dyDescent="0.35">
      <c r="B348" s="55"/>
    </row>
    <row r="349" spans="2:2" x14ac:dyDescent="0.35">
      <c r="B349" s="55"/>
    </row>
    <row r="350" spans="2:2" x14ac:dyDescent="0.35">
      <c r="B350" s="55"/>
    </row>
    <row r="352" spans="2:2" x14ac:dyDescent="0.35">
      <c r="B352" s="55"/>
    </row>
    <row r="353" spans="2:2" x14ac:dyDescent="0.35">
      <c r="B353" s="55"/>
    </row>
    <row r="354" spans="2:2" x14ac:dyDescent="0.35">
      <c r="B354" s="55"/>
    </row>
    <row r="355" spans="2:2" x14ac:dyDescent="0.35">
      <c r="B355" s="55"/>
    </row>
    <row r="356" spans="2:2" x14ac:dyDescent="0.35">
      <c r="B356" s="55"/>
    </row>
    <row r="358" spans="2:2" x14ac:dyDescent="0.35">
      <c r="B358" s="55"/>
    </row>
    <row r="361" spans="2:2" x14ac:dyDescent="0.35">
      <c r="B361" s="55"/>
    </row>
    <row r="364" spans="2:2" x14ac:dyDescent="0.35">
      <c r="B364" s="55"/>
    </row>
    <row r="365" spans="2:2" x14ac:dyDescent="0.35">
      <c r="B365" s="55"/>
    </row>
    <row r="366" spans="2:2" x14ac:dyDescent="0.35">
      <c r="B366" s="55"/>
    </row>
    <row r="367" spans="2:2" x14ac:dyDescent="0.35">
      <c r="B367" s="55"/>
    </row>
    <row r="368" spans="2:2" x14ac:dyDescent="0.35">
      <c r="B368" s="55"/>
    </row>
    <row r="369" spans="2:2" x14ac:dyDescent="0.35">
      <c r="B369" s="55"/>
    </row>
    <row r="370" spans="2:2" x14ac:dyDescent="0.35">
      <c r="B370" s="55"/>
    </row>
    <row r="371" spans="2:2" x14ac:dyDescent="0.35">
      <c r="B371" s="55"/>
    </row>
    <row r="372" spans="2:2" x14ac:dyDescent="0.35">
      <c r="B372" s="55"/>
    </row>
    <row r="373" spans="2:2" x14ac:dyDescent="0.35">
      <c r="B373" s="55"/>
    </row>
    <row r="374" spans="2:2" x14ac:dyDescent="0.35">
      <c r="B374" s="55"/>
    </row>
    <row r="375" spans="2:2" x14ac:dyDescent="0.35">
      <c r="B375" s="55"/>
    </row>
    <row r="376" spans="2:2" x14ac:dyDescent="0.35">
      <c r="B376" s="55"/>
    </row>
    <row r="377" spans="2:2" x14ac:dyDescent="0.35">
      <c r="B377" s="55"/>
    </row>
    <row r="378" spans="2:2" x14ac:dyDescent="0.35">
      <c r="B378" s="55"/>
    </row>
    <row r="379" spans="2:2" x14ac:dyDescent="0.35">
      <c r="B379" s="55"/>
    </row>
    <row r="380" spans="2:2" x14ac:dyDescent="0.35">
      <c r="B380" s="55"/>
    </row>
    <row r="381" spans="2:2" x14ac:dyDescent="0.35">
      <c r="B381" s="55"/>
    </row>
    <row r="382" spans="2:2" x14ac:dyDescent="0.35">
      <c r="B382" s="55"/>
    </row>
    <row r="386" spans="2:2" x14ac:dyDescent="0.35">
      <c r="B386" s="41"/>
    </row>
    <row r="403" spans="2:2" x14ac:dyDescent="0.35">
      <c r="B403" s="139"/>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E1D2C-C6E2-4124-A4B0-F2610CF2DB40}">
  <sheetPr>
    <tabColor theme="4"/>
  </sheetPr>
  <dimension ref="A1:O214"/>
  <sheetViews>
    <sheetView topLeftCell="A3" zoomScale="74" zoomScaleNormal="100" workbookViewId="0">
      <selection activeCell="H48" sqref="H48"/>
    </sheetView>
  </sheetViews>
  <sheetFormatPr baseColWidth="10" defaultRowHeight="14.5" x14ac:dyDescent="0.35"/>
  <cols>
    <col min="2" max="2" width="26.1796875" customWidth="1"/>
    <col min="3" max="3" width="25.453125" customWidth="1"/>
    <col min="4" max="4" width="13.81640625" customWidth="1"/>
    <col min="5" max="5" width="12.1796875" customWidth="1"/>
    <col min="6" max="6" width="18.1796875" customWidth="1"/>
    <col min="7" max="8" width="11.453125" bestFit="1" customWidth="1"/>
    <col min="9" max="10" width="12.453125" bestFit="1" customWidth="1"/>
  </cols>
  <sheetData>
    <row r="1" spans="1:10" x14ac:dyDescent="0.35">
      <c r="A1" s="222"/>
      <c r="B1" s="477" t="s">
        <v>1605</v>
      </c>
      <c r="C1" s="477"/>
      <c r="D1" s="477"/>
      <c r="E1" s="477"/>
      <c r="F1" s="477"/>
      <c r="G1" s="477"/>
      <c r="H1" s="477"/>
      <c r="I1" s="477"/>
      <c r="J1" s="477"/>
    </row>
    <row r="3" spans="1:10" x14ac:dyDescent="0.35">
      <c r="B3" s="164" t="s">
        <v>1604</v>
      </c>
      <c r="C3" s="298" t="s">
        <v>173</v>
      </c>
    </row>
    <row r="4" spans="1:10" x14ac:dyDescent="0.35">
      <c r="B4" s="164" t="s">
        <v>1603</v>
      </c>
      <c r="C4" s="297">
        <v>44561</v>
      </c>
    </row>
    <row r="6" spans="1:10" x14ac:dyDescent="0.35">
      <c r="A6" s="222">
        <v>1</v>
      </c>
      <c r="B6" s="477" t="s">
        <v>1602</v>
      </c>
      <c r="C6" s="477"/>
      <c r="D6" s="477"/>
      <c r="E6" s="477"/>
      <c r="F6" s="477"/>
      <c r="G6" s="477"/>
      <c r="H6" s="477"/>
      <c r="I6" s="477"/>
      <c r="J6" s="477"/>
    </row>
    <row r="8" spans="1:10" x14ac:dyDescent="0.35">
      <c r="A8" s="147" t="s">
        <v>1601</v>
      </c>
      <c r="B8" s="172" t="s">
        <v>1600</v>
      </c>
      <c r="C8" s="170"/>
      <c r="D8" s="170"/>
      <c r="E8" s="296" t="s">
        <v>1599</v>
      </c>
      <c r="F8" s="170"/>
      <c r="G8" s="170"/>
      <c r="H8" s="170"/>
      <c r="I8" s="170"/>
      <c r="J8" s="170"/>
    </row>
    <row r="9" spans="1:10" x14ac:dyDescent="0.35">
      <c r="A9" s="147"/>
      <c r="B9" s="172" t="s">
        <v>1598</v>
      </c>
      <c r="C9" s="170"/>
      <c r="D9" s="170"/>
      <c r="E9" s="296" t="s">
        <v>1597</v>
      </c>
      <c r="F9" s="170"/>
      <c r="G9" s="170"/>
      <c r="H9" s="170"/>
      <c r="I9" s="170"/>
      <c r="J9" s="240"/>
    </row>
    <row r="10" spans="1:10" x14ac:dyDescent="0.35">
      <c r="A10" s="147"/>
      <c r="B10" s="167" t="s">
        <v>1596</v>
      </c>
      <c r="C10" s="225"/>
      <c r="D10" s="240"/>
      <c r="E10" s="295" t="s">
        <v>1577</v>
      </c>
      <c r="F10" s="170"/>
      <c r="G10" s="170"/>
      <c r="H10" s="170"/>
      <c r="I10" s="170"/>
      <c r="J10" s="240"/>
    </row>
    <row r="12" spans="1:10" x14ac:dyDescent="0.35">
      <c r="A12" s="147" t="s">
        <v>1595</v>
      </c>
      <c r="B12" s="146"/>
      <c r="C12" s="146"/>
      <c r="D12" s="146"/>
      <c r="E12" s="146"/>
      <c r="F12" s="161" t="s">
        <v>1557</v>
      </c>
      <c r="G12" s="161" t="s">
        <v>1556</v>
      </c>
      <c r="H12" s="160" t="s">
        <v>1555</v>
      </c>
    </row>
    <row r="13" spans="1:10" x14ac:dyDescent="0.35">
      <c r="A13" s="147"/>
      <c r="B13" s="282" t="s">
        <v>1594</v>
      </c>
      <c r="C13" s="236"/>
      <c r="D13" s="235"/>
      <c r="E13" s="185" t="s">
        <v>1553</v>
      </c>
      <c r="F13" s="292"/>
      <c r="G13" s="294"/>
      <c r="H13" s="292"/>
    </row>
    <row r="14" spans="1:10" x14ac:dyDescent="0.35">
      <c r="A14" s="147"/>
      <c r="B14" s="233"/>
      <c r="C14" s="146"/>
      <c r="D14" s="228"/>
      <c r="E14" s="180" t="s">
        <v>1552</v>
      </c>
      <c r="F14" s="292"/>
      <c r="G14" s="293"/>
      <c r="H14" s="292"/>
    </row>
    <row r="15" spans="1:10" x14ac:dyDescent="0.35">
      <c r="A15" s="147"/>
      <c r="B15" s="167"/>
      <c r="C15" s="225"/>
      <c r="D15" s="224"/>
      <c r="E15" s="177" t="s">
        <v>1551</v>
      </c>
      <c r="F15" s="161" t="s">
        <v>1593</v>
      </c>
      <c r="G15" s="291" t="s">
        <v>1592</v>
      </c>
      <c r="H15" s="161" t="s">
        <v>1548</v>
      </c>
    </row>
    <row r="16" spans="1:10" x14ac:dyDescent="0.35">
      <c r="A16" s="147"/>
      <c r="B16" s="146"/>
      <c r="C16" s="146"/>
      <c r="D16" s="146"/>
      <c r="E16" s="146"/>
      <c r="F16" s="283"/>
      <c r="G16" s="283"/>
      <c r="H16" s="283"/>
    </row>
    <row r="17" spans="1:10" x14ac:dyDescent="0.35">
      <c r="A17" s="147"/>
      <c r="B17" s="146"/>
      <c r="C17" s="146"/>
      <c r="D17" s="146"/>
      <c r="E17" s="146"/>
      <c r="F17" s="283"/>
      <c r="G17" s="283"/>
      <c r="H17" s="283"/>
    </row>
    <row r="18" spans="1:10" x14ac:dyDescent="0.35">
      <c r="A18" s="147" t="s">
        <v>1591</v>
      </c>
      <c r="B18" s="146"/>
      <c r="C18" s="146"/>
      <c r="D18" s="146"/>
      <c r="E18" s="146"/>
      <c r="F18" s="161" t="s">
        <v>1557</v>
      </c>
      <c r="G18" s="161" t="s">
        <v>1590</v>
      </c>
      <c r="H18" s="161" t="s">
        <v>1555</v>
      </c>
    </row>
    <row r="19" spans="1:10" x14ac:dyDescent="0.35">
      <c r="A19" s="146"/>
      <c r="B19" s="290" t="s">
        <v>1589</v>
      </c>
      <c r="C19" s="289"/>
      <c r="D19" s="235"/>
      <c r="E19" s="185" t="s">
        <v>1553</v>
      </c>
      <c r="F19" s="161" t="s">
        <v>1588</v>
      </c>
      <c r="G19" s="187" t="s">
        <v>1587</v>
      </c>
      <c r="H19" s="288"/>
    </row>
    <row r="20" spans="1:10" x14ac:dyDescent="0.35">
      <c r="A20" s="147"/>
      <c r="B20" s="233"/>
      <c r="C20" s="146"/>
      <c r="D20" s="228"/>
      <c r="E20" s="180" t="s">
        <v>1552</v>
      </c>
      <c r="F20" s="161" t="s">
        <v>1588</v>
      </c>
      <c r="G20" s="161" t="s">
        <v>1587</v>
      </c>
      <c r="H20" s="288"/>
    </row>
    <row r="21" spans="1:10" x14ac:dyDescent="0.35">
      <c r="A21" s="147"/>
      <c r="B21" s="167"/>
      <c r="C21" s="225"/>
      <c r="D21" s="224"/>
      <c r="E21" s="287" t="s">
        <v>1551</v>
      </c>
      <c r="F21" s="286" t="s">
        <v>1588</v>
      </c>
      <c r="G21" s="285" t="s">
        <v>1587</v>
      </c>
      <c r="H21" s="284"/>
    </row>
    <row r="22" spans="1:10" x14ac:dyDescent="0.35">
      <c r="A22" s="147"/>
      <c r="B22" s="146"/>
      <c r="C22" s="146"/>
      <c r="D22" s="146"/>
      <c r="E22" s="146"/>
      <c r="F22" s="283"/>
      <c r="G22" s="283"/>
      <c r="H22" s="283"/>
    </row>
    <row r="23" spans="1:10" x14ac:dyDescent="0.35">
      <c r="A23" s="147"/>
      <c r="B23" s="146"/>
      <c r="C23" s="146"/>
      <c r="D23" s="146"/>
      <c r="E23" s="146"/>
      <c r="F23" s="283"/>
      <c r="G23" s="283"/>
      <c r="H23" s="283"/>
    </row>
    <row r="24" spans="1:10" x14ac:dyDescent="0.35">
      <c r="A24" s="147" t="s">
        <v>1586</v>
      </c>
      <c r="B24" s="282" t="s">
        <v>1585</v>
      </c>
      <c r="C24" s="281"/>
      <c r="D24" s="280">
        <v>0.1482</v>
      </c>
      <c r="E24" s="146"/>
      <c r="F24" s="279"/>
      <c r="G24" s="146"/>
      <c r="H24" s="146"/>
    </row>
    <row r="25" spans="1:10" x14ac:dyDescent="0.35">
      <c r="A25" s="147"/>
      <c r="B25" s="167"/>
      <c r="C25" s="278" t="s">
        <v>1584</v>
      </c>
      <c r="D25" s="277">
        <v>44469</v>
      </c>
      <c r="E25" s="146"/>
      <c r="F25" s="146"/>
      <c r="G25" s="146"/>
      <c r="H25" s="146"/>
    </row>
    <row r="28" spans="1:10" x14ac:dyDescent="0.35">
      <c r="A28" s="222">
        <v>2</v>
      </c>
      <c r="B28" s="477" t="s">
        <v>1583</v>
      </c>
      <c r="C28" s="477"/>
      <c r="D28" s="477"/>
      <c r="E28" s="477"/>
      <c r="F28" s="477"/>
      <c r="G28" s="477"/>
      <c r="H28" s="477"/>
      <c r="I28" s="477"/>
      <c r="J28" s="477"/>
    </row>
    <row r="30" spans="1:10" x14ac:dyDescent="0.35">
      <c r="A30" s="147" t="s">
        <v>1582</v>
      </c>
      <c r="B30" s="163" t="s">
        <v>1581</v>
      </c>
      <c r="C30" s="165"/>
      <c r="D30" s="165"/>
      <c r="E30" s="165"/>
      <c r="F30" s="165"/>
      <c r="G30" s="165"/>
      <c r="H30" s="165"/>
      <c r="I30" s="165"/>
      <c r="J30" s="165"/>
    </row>
    <row r="31" spans="1:10" x14ac:dyDescent="0.35">
      <c r="A31" s="147"/>
      <c r="B31" s="163"/>
      <c r="C31" s="165"/>
      <c r="D31" s="165"/>
      <c r="E31" s="165"/>
      <c r="F31" s="165"/>
      <c r="G31" s="165"/>
      <c r="H31" s="165"/>
      <c r="I31" s="165"/>
      <c r="J31" s="165"/>
    </row>
    <row r="32" spans="1:10" x14ac:dyDescent="0.35">
      <c r="A32" s="147"/>
      <c r="B32" s="172" t="s">
        <v>1580</v>
      </c>
      <c r="C32" s="170"/>
      <c r="D32" s="240"/>
      <c r="E32" s="172" t="s">
        <v>173</v>
      </c>
      <c r="F32" s="170"/>
      <c r="G32" s="170"/>
      <c r="H32" s="170"/>
      <c r="I32" s="170"/>
      <c r="J32" s="240"/>
    </row>
    <row r="33" spans="1:10" x14ac:dyDescent="0.35">
      <c r="A33" s="147"/>
      <c r="B33" s="172" t="s">
        <v>1579</v>
      </c>
      <c r="C33" s="170"/>
      <c r="D33" s="240"/>
      <c r="E33" s="172" t="s">
        <v>174</v>
      </c>
      <c r="F33" s="170"/>
      <c r="G33" s="170"/>
      <c r="H33" s="170"/>
      <c r="I33" s="225"/>
      <c r="J33" s="224"/>
    </row>
    <row r="34" spans="1:10" x14ac:dyDescent="0.35">
      <c r="A34" s="147"/>
      <c r="B34" s="172" t="s">
        <v>1578</v>
      </c>
      <c r="C34" s="170"/>
      <c r="D34" s="240"/>
      <c r="E34" s="275" t="s">
        <v>1577</v>
      </c>
      <c r="F34" s="170"/>
      <c r="G34" s="170"/>
      <c r="H34" s="240"/>
      <c r="I34" s="170"/>
      <c r="J34" s="240"/>
    </row>
    <row r="35" spans="1:10" x14ac:dyDescent="0.35">
      <c r="A35" s="147"/>
      <c r="B35" s="219"/>
      <c r="C35" s="219"/>
      <c r="D35" s="219"/>
      <c r="E35" s="276"/>
      <c r="F35" s="146"/>
      <c r="G35" s="146"/>
      <c r="H35" s="146"/>
      <c r="I35" s="146"/>
      <c r="J35" s="146"/>
    </row>
    <row r="36" spans="1:10" x14ac:dyDescent="0.35">
      <c r="A36" s="147"/>
      <c r="B36" s="172" t="s">
        <v>1576</v>
      </c>
      <c r="C36" s="170"/>
      <c r="D36" s="170"/>
      <c r="E36" s="275" t="s">
        <v>648</v>
      </c>
      <c r="F36" s="170"/>
      <c r="G36" s="170"/>
      <c r="H36" s="170"/>
      <c r="I36" s="170"/>
      <c r="J36" s="240"/>
    </row>
    <row r="37" spans="1:10" x14ac:dyDescent="0.35">
      <c r="A37" s="147"/>
      <c r="B37" s="172" t="s">
        <v>1575</v>
      </c>
      <c r="C37" s="146"/>
      <c r="D37" s="146"/>
      <c r="E37" s="274" t="s">
        <v>1522</v>
      </c>
      <c r="F37" s="170"/>
      <c r="G37" s="170"/>
      <c r="H37" s="170"/>
      <c r="I37" s="170"/>
      <c r="J37" s="240"/>
    </row>
    <row r="38" spans="1:10" x14ac:dyDescent="0.35">
      <c r="A38" s="147"/>
      <c r="B38" s="172" t="s">
        <v>1574</v>
      </c>
      <c r="C38" s="170"/>
      <c r="D38" s="170"/>
      <c r="E38" s="274" t="s">
        <v>1522</v>
      </c>
      <c r="F38" s="170"/>
      <c r="G38" s="170"/>
      <c r="H38" s="170"/>
      <c r="I38" s="170"/>
      <c r="J38" s="240"/>
    </row>
    <row r="39" spans="1:10" x14ac:dyDescent="0.35">
      <c r="A39" s="147"/>
      <c r="B39" s="147"/>
      <c r="C39" s="146"/>
      <c r="D39" s="146"/>
      <c r="E39" s="146"/>
      <c r="F39" s="146"/>
      <c r="G39" s="146"/>
      <c r="H39" s="146"/>
      <c r="I39" s="146"/>
      <c r="J39" s="146"/>
    </row>
    <row r="40" spans="1:10" x14ac:dyDescent="0.35">
      <c r="A40" s="147"/>
      <c r="B40" s="146"/>
      <c r="C40" s="146"/>
      <c r="D40" s="146"/>
      <c r="E40" s="146"/>
      <c r="F40" s="146"/>
      <c r="G40" s="146"/>
      <c r="H40" s="146"/>
      <c r="I40" s="146"/>
      <c r="J40" s="146"/>
    </row>
    <row r="41" spans="1:10" x14ac:dyDescent="0.35">
      <c r="A41" s="147" t="s">
        <v>1573</v>
      </c>
      <c r="B41" s="163" t="s">
        <v>1572</v>
      </c>
      <c r="C41" s="165"/>
      <c r="D41" s="165"/>
      <c r="E41" s="165"/>
      <c r="F41" s="165"/>
      <c r="G41" s="165"/>
      <c r="H41" s="165"/>
      <c r="I41" s="165"/>
      <c r="J41" s="165"/>
    </row>
    <row r="42" spans="1:10" x14ac:dyDescent="0.35">
      <c r="A42" s="147"/>
      <c r="B42" s="163"/>
      <c r="C42" s="165"/>
      <c r="D42" s="165"/>
      <c r="E42" s="165"/>
      <c r="F42" s="165"/>
      <c r="G42" s="165"/>
      <c r="H42" s="165"/>
      <c r="I42" s="165"/>
      <c r="J42" s="165"/>
    </row>
    <row r="43" spans="1:10" x14ac:dyDescent="0.35">
      <c r="A43" s="147"/>
      <c r="B43" s="163"/>
      <c r="C43" s="165"/>
      <c r="D43" s="165"/>
      <c r="E43" s="478" t="s">
        <v>1571</v>
      </c>
      <c r="F43" s="478" t="s">
        <v>1570</v>
      </c>
      <c r="G43" s="165"/>
      <c r="H43" s="165"/>
      <c r="I43" s="165"/>
      <c r="J43" s="165"/>
    </row>
    <row r="44" spans="1:10" x14ac:dyDescent="0.35">
      <c r="A44" s="147"/>
      <c r="B44" s="163"/>
      <c r="C44" s="146"/>
      <c r="D44" s="165"/>
      <c r="E44" s="478"/>
      <c r="F44" s="478"/>
      <c r="G44" s="147"/>
      <c r="H44" s="165"/>
      <c r="I44" s="165"/>
      <c r="J44" s="165"/>
    </row>
    <row r="45" spans="1:10" x14ac:dyDescent="0.35">
      <c r="A45" s="147"/>
      <c r="B45" s="163"/>
      <c r="C45" s="146"/>
      <c r="D45" s="165"/>
      <c r="E45" s="478"/>
      <c r="F45" s="478"/>
      <c r="G45" s="147"/>
      <c r="H45" s="165"/>
      <c r="I45" s="165"/>
      <c r="J45" s="165"/>
    </row>
    <row r="46" spans="1:10" x14ac:dyDescent="0.35">
      <c r="A46" s="147"/>
      <c r="B46" s="273" t="s">
        <v>1569</v>
      </c>
      <c r="C46" s="185" t="s">
        <v>1568</v>
      </c>
      <c r="D46" s="246"/>
      <c r="E46" s="191">
        <v>0</v>
      </c>
      <c r="F46" s="191">
        <v>0</v>
      </c>
      <c r="G46" s="146"/>
      <c r="H46" s="146"/>
      <c r="I46" s="146"/>
      <c r="J46" s="146"/>
    </row>
    <row r="47" spans="1:10" x14ac:dyDescent="0.35">
      <c r="A47" s="147"/>
      <c r="B47" s="272"/>
      <c r="C47" s="180" t="s">
        <v>1567</v>
      </c>
      <c r="D47" s="213"/>
      <c r="E47" s="198">
        <v>0</v>
      </c>
      <c r="F47" s="198">
        <v>0</v>
      </c>
      <c r="G47" s="146"/>
      <c r="H47" s="146"/>
      <c r="I47" s="146"/>
      <c r="J47" s="146"/>
    </row>
    <row r="48" spans="1:10" x14ac:dyDescent="0.35">
      <c r="A48" s="147"/>
      <c r="B48" s="272"/>
      <c r="C48" s="180" t="s">
        <v>1566</v>
      </c>
      <c r="D48" s="199"/>
      <c r="E48" s="200">
        <v>2526.8054918899943</v>
      </c>
      <c r="F48" s="198">
        <v>0</v>
      </c>
      <c r="G48" s="146"/>
      <c r="H48" s="146"/>
      <c r="I48" s="146"/>
      <c r="J48" s="146"/>
    </row>
    <row r="49" spans="1:10" x14ac:dyDescent="0.35">
      <c r="A49" s="147"/>
      <c r="B49" s="271"/>
      <c r="C49" s="177" t="s">
        <v>1488</v>
      </c>
      <c r="D49" s="197"/>
      <c r="E49" s="270">
        <v>55.986509009999999</v>
      </c>
      <c r="F49" s="196">
        <v>0</v>
      </c>
      <c r="G49" s="146"/>
      <c r="H49" s="146"/>
      <c r="I49" s="146"/>
      <c r="J49" s="146"/>
    </row>
    <row r="50" spans="1:10" x14ac:dyDescent="0.35">
      <c r="A50" s="147"/>
      <c r="B50" s="172"/>
      <c r="C50" s="269" t="s">
        <v>362</v>
      </c>
      <c r="D50" s="170"/>
      <c r="E50" s="268">
        <v>2582.7920008999945</v>
      </c>
      <c r="F50" s="267">
        <v>0</v>
      </c>
      <c r="G50" s="146"/>
      <c r="H50" s="146"/>
      <c r="I50" s="146"/>
      <c r="J50" s="146"/>
    </row>
    <row r="51" spans="1:10" x14ac:dyDescent="0.35">
      <c r="A51" s="147"/>
      <c r="B51" s="146"/>
      <c r="C51" s="146"/>
      <c r="D51" s="146"/>
      <c r="E51" s="146"/>
      <c r="F51" s="146"/>
      <c r="G51" s="146"/>
      <c r="H51" s="146"/>
      <c r="I51" s="146"/>
      <c r="J51" s="146"/>
    </row>
    <row r="52" spans="1:10" x14ac:dyDescent="0.35">
      <c r="A52" s="147"/>
      <c r="B52" s="172" t="s">
        <v>1540</v>
      </c>
      <c r="C52" s="170"/>
      <c r="D52" s="170"/>
      <c r="E52" s="266">
        <v>2100</v>
      </c>
      <c r="F52" s="146"/>
      <c r="G52" s="146"/>
      <c r="H52" s="146"/>
      <c r="I52" s="146"/>
      <c r="J52" s="146"/>
    </row>
    <row r="53" spans="1:10" x14ac:dyDescent="0.35">
      <c r="A53" s="147"/>
      <c r="B53" s="146"/>
      <c r="C53" s="146"/>
      <c r="D53" s="146"/>
      <c r="E53" s="146"/>
      <c r="F53" s="146"/>
      <c r="G53" s="146"/>
      <c r="H53" s="146"/>
      <c r="I53" s="146"/>
      <c r="J53" s="146"/>
    </row>
    <row r="54" spans="1:10" x14ac:dyDescent="0.35">
      <c r="A54" s="147"/>
      <c r="B54" s="146"/>
      <c r="C54" s="146"/>
      <c r="D54" s="146"/>
      <c r="E54" s="146"/>
      <c r="F54" s="146"/>
      <c r="G54" s="146"/>
      <c r="H54" s="146"/>
      <c r="I54" s="146"/>
      <c r="J54" s="146"/>
    </row>
    <row r="55" spans="1:10" x14ac:dyDescent="0.35">
      <c r="A55" s="147" t="s">
        <v>1565</v>
      </c>
      <c r="B55" s="163" t="s">
        <v>1564</v>
      </c>
      <c r="C55" s="165"/>
      <c r="D55" s="165"/>
      <c r="E55" s="165"/>
      <c r="F55" s="165"/>
      <c r="G55" s="165"/>
      <c r="H55" s="165"/>
      <c r="I55" s="165"/>
      <c r="J55" s="165"/>
    </row>
    <row r="56" spans="1:10" x14ac:dyDescent="0.35">
      <c r="A56" s="147"/>
      <c r="B56" s="163"/>
      <c r="C56" s="165"/>
      <c r="D56" s="165"/>
      <c r="E56" s="165"/>
      <c r="F56" s="165"/>
      <c r="G56" s="165"/>
      <c r="H56" s="165"/>
      <c r="I56" s="165"/>
      <c r="J56" s="165"/>
    </row>
    <row r="57" spans="1:10" x14ac:dyDescent="0.35">
      <c r="A57" s="147"/>
      <c r="B57" s="146"/>
      <c r="C57" s="265" t="s">
        <v>1563</v>
      </c>
      <c r="D57" s="264" t="s">
        <v>1562</v>
      </c>
      <c r="E57" s="146"/>
      <c r="F57" s="146"/>
      <c r="G57" s="146"/>
      <c r="H57" s="146"/>
      <c r="I57" s="146"/>
      <c r="J57" s="146"/>
    </row>
    <row r="58" spans="1:10" x14ac:dyDescent="0.35">
      <c r="A58" s="147"/>
      <c r="B58" s="185" t="s">
        <v>1561</v>
      </c>
      <c r="C58" s="263">
        <v>1.05</v>
      </c>
      <c r="D58" s="262">
        <v>1.177616704190471</v>
      </c>
      <c r="E58" s="146"/>
      <c r="F58" s="146"/>
      <c r="G58" s="146"/>
      <c r="H58" s="146"/>
      <c r="I58" s="146"/>
      <c r="J58" s="146"/>
    </row>
    <row r="59" spans="1:10" x14ac:dyDescent="0.35">
      <c r="A59" s="147"/>
      <c r="B59" s="177" t="s">
        <v>1560</v>
      </c>
      <c r="C59" s="261">
        <v>1</v>
      </c>
      <c r="D59" s="260">
        <v>1.1140704427893402</v>
      </c>
      <c r="E59" s="146"/>
      <c r="F59" s="146"/>
      <c r="G59" s="146"/>
      <c r="H59" s="146"/>
      <c r="I59" s="146"/>
      <c r="J59" s="146"/>
    </row>
    <row r="60" spans="1:10" x14ac:dyDescent="0.35">
      <c r="A60" s="147"/>
      <c r="B60" s="167" t="s">
        <v>687</v>
      </c>
      <c r="C60" s="259"/>
      <c r="D60" s="166"/>
      <c r="E60" s="146"/>
      <c r="F60" s="146"/>
      <c r="G60" s="146"/>
      <c r="H60" s="146"/>
      <c r="I60" s="146"/>
      <c r="J60" s="146"/>
    </row>
    <row r="61" spans="1:10" x14ac:dyDescent="0.35">
      <c r="A61" s="147"/>
      <c r="B61" s="219"/>
      <c r="C61" s="220"/>
      <c r="D61" s="219"/>
      <c r="E61" s="146"/>
      <c r="F61" s="146"/>
      <c r="G61" s="146"/>
      <c r="H61" s="146"/>
      <c r="I61" s="146"/>
      <c r="J61" s="146"/>
    </row>
    <row r="62" spans="1:10" x14ac:dyDescent="0.35">
      <c r="A62" s="147"/>
      <c r="B62" s="219"/>
      <c r="C62" s="220"/>
      <c r="D62" s="219"/>
      <c r="E62" s="146"/>
      <c r="F62" s="146"/>
      <c r="G62" s="146"/>
      <c r="H62" s="146"/>
      <c r="I62" s="146"/>
      <c r="J62" s="146"/>
    </row>
    <row r="63" spans="1:10" x14ac:dyDescent="0.35">
      <c r="A63" s="147" t="s">
        <v>1559</v>
      </c>
      <c r="B63" s="163" t="s">
        <v>1558</v>
      </c>
      <c r="C63" s="220"/>
      <c r="D63" s="219"/>
      <c r="E63" s="146"/>
      <c r="F63" s="146"/>
      <c r="G63" s="146"/>
      <c r="H63" s="146"/>
      <c r="I63" s="146"/>
      <c r="J63" s="146"/>
    </row>
    <row r="64" spans="1:10" x14ac:dyDescent="0.35">
      <c r="A64" s="147"/>
      <c r="B64" s="219"/>
      <c r="C64" s="220"/>
      <c r="D64" s="219"/>
      <c r="E64" s="146"/>
      <c r="F64" s="146"/>
      <c r="G64" s="146"/>
      <c r="H64" s="146"/>
      <c r="I64" s="146"/>
      <c r="J64" s="146"/>
    </row>
    <row r="65" spans="1:10" x14ac:dyDescent="0.35">
      <c r="A65" s="147"/>
      <c r="B65" s="219"/>
      <c r="C65" s="220"/>
      <c r="D65" s="219"/>
      <c r="E65" s="161" t="s">
        <v>1557</v>
      </c>
      <c r="F65" s="161" t="s">
        <v>1556</v>
      </c>
      <c r="G65" s="161" t="s">
        <v>1555</v>
      </c>
      <c r="H65" s="146"/>
      <c r="I65" s="146"/>
      <c r="J65" s="146"/>
    </row>
    <row r="66" spans="1:10" x14ac:dyDescent="0.35">
      <c r="A66" s="147"/>
      <c r="B66" s="471" t="s">
        <v>1554</v>
      </c>
      <c r="C66" s="472"/>
      <c r="D66" s="159" t="s">
        <v>1553</v>
      </c>
      <c r="E66" s="258"/>
      <c r="F66" s="257"/>
      <c r="G66" s="256"/>
      <c r="H66" s="146"/>
      <c r="I66" s="146"/>
      <c r="J66" s="146"/>
    </row>
    <row r="67" spans="1:10" x14ac:dyDescent="0.35">
      <c r="A67" s="147"/>
      <c r="B67" s="473"/>
      <c r="C67" s="474"/>
      <c r="D67" s="156" t="s">
        <v>1552</v>
      </c>
      <c r="E67" s="255"/>
      <c r="F67" s="254"/>
      <c r="G67" s="253"/>
      <c r="H67" s="146"/>
      <c r="I67" s="146"/>
      <c r="J67" s="146"/>
    </row>
    <row r="68" spans="1:10" x14ac:dyDescent="0.35">
      <c r="A68" s="147"/>
      <c r="B68" s="475"/>
      <c r="C68" s="476"/>
      <c r="D68" s="153" t="s">
        <v>1551</v>
      </c>
      <c r="E68" s="252" t="s">
        <v>1550</v>
      </c>
      <c r="F68" s="251" t="s">
        <v>1549</v>
      </c>
      <c r="G68" s="251" t="s">
        <v>1548</v>
      </c>
      <c r="H68" s="146"/>
      <c r="I68" s="146"/>
      <c r="J68" s="146"/>
    </row>
    <row r="69" spans="1:10" x14ac:dyDescent="0.35">
      <c r="A69" s="147"/>
      <c r="B69" s="146"/>
      <c r="C69" s="146"/>
      <c r="D69" s="146"/>
      <c r="E69" s="146"/>
      <c r="F69" s="146"/>
      <c r="G69" s="146"/>
      <c r="H69" s="146"/>
      <c r="I69" s="146"/>
      <c r="J69" s="146"/>
    </row>
    <row r="70" spans="1:10" x14ac:dyDescent="0.35">
      <c r="A70" s="147"/>
      <c r="B70" s="146"/>
      <c r="C70" s="146"/>
      <c r="D70" s="146"/>
      <c r="E70" s="146"/>
      <c r="F70" s="146"/>
      <c r="G70" s="146"/>
      <c r="H70" s="146"/>
      <c r="I70" s="146"/>
      <c r="J70" s="146"/>
    </row>
    <row r="71" spans="1:10" x14ac:dyDescent="0.35">
      <c r="A71" s="147" t="s">
        <v>1547</v>
      </c>
      <c r="B71" s="163" t="s">
        <v>1546</v>
      </c>
      <c r="C71" s="223"/>
      <c r="D71" s="146"/>
      <c r="E71" s="146"/>
      <c r="F71" s="146"/>
      <c r="G71" s="146"/>
      <c r="H71" s="146"/>
      <c r="I71" s="146"/>
      <c r="J71" s="146"/>
    </row>
    <row r="72" spans="1:10" x14ac:dyDescent="0.35">
      <c r="A72" s="250"/>
      <c r="B72" s="223"/>
      <c r="C72" s="223"/>
      <c r="D72" s="146"/>
      <c r="E72" s="146"/>
      <c r="F72" s="146"/>
      <c r="G72" s="146"/>
      <c r="H72" s="146"/>
      <c r="I72" s="146"/>
      <c r="J72" s="146"/>
    </row>
    <row r="73" spans="1:10" x14ac:dyDescent="0.35">
      <c r="A73" s="147"/>
      <c r="B73" s="150" t="s">
        <v>1545</v>
      </c>
      <c r="C73" s="170"/>
      <c r="D73" s="240"/>
      <c r="E73" s="161" t="s">
        <v>1479</v>
      </c>
      <c r="F73" s="146"/>
      <c r="G73" s="146"/>
      <c r="H73" s="146"/>
      <c r="I73" s="146"/>
      <c r="J73" s="146"/>
    </row>
    <row r="74" spans="1:10" x14ac:dyDescent="0.35">
      <c r="A74" s="147"/>
      <c r="B74" s="185" t="s">
        <v>1544</v>
      </c>
      <c r="C74" s="184"/>
      <c r="D74" s="246"/>
      <c r="E74" s="249">
        <v>13.292588620000002</v>
      </c>
      <c r="F74" s="146"/>
      <c r="G74" s="146"/>
      <c r="H74" s="146"/>
      <c r="I74" s="146"/>
      <c r="J74" s="146"/>
    </row>
    <row r="75" spans="1:10" x14ac:dyDescent="0.35">
      <c r="A75" s="147"/>
      <c r="B75" s="180" t="s">
        <v>1543</v>
      </c>
      <c r="C75" s="199"/>
      <c r="D75" s="182"/>
      <c r="E75" s="248">
        <v>10.045803939999999</v>
      </c>
      <c r="F75" s="146"/>
      <c r="G75" s="146"/>
      <c r="H75" s="146"/>
      <c r="I75" s="146"/>
      <c r="J75" s="146"/>
    </row>
    <row r="76" spans="1:10" x14ac:dyDescent="0.35">
      <c r="A76" s="147"/>
      <c r="B76" s="177" t="s">
        <v>1542</v>
      </c>
      <c r="C76" s="197"/>
      <c r="D76" s="244"/>
      <c r="E76" s="175">
        <v>47.094019300000006</v>
      </c>
      <c r="F76" s="146"/>
      <c r="G76" s="146"/>
      <c r="H76" s="146"/>
      <c r="I76" s="146"/>
      <c r="J76" s="146"/>
    </row>
    <row r="77" spans="1:10" x14ac:dyDescent="0.35">
      <c r="A77" s="147"/>
      <c r="B77" s="172"/>
      <c r="C77" s="170"/>
      <c r="D77" s="242" t="s">
        <v>1541</v>
      </c>
      <c r="E77" s="247">
        <v>70.432411860000002</v>
      </c>
      <c r="F77" s="146"/>
      <c r="G77" s="146"/>
      <c r="H77" s="146"/>
      <c r="I77" s="146"/>
      <c r="J77" s="146"/>
    </row>
    <row r="78" spans="1:10" x14ac:dyDescent="0.35">
      <c r="A78" s="147"/>
      <c r="B78" s="185" t="s">
        <v>1540</v>
      </c>
      <c r="C78" s="184"/>
      <c r="D78" s="246"/>
      <c r="E78" s="245">
        <v>2100</v>
      </c>
      <c r="F78" s="146"/>
      <c r="G78" s="146"/>
      <c r="H78" s="146"/>
      <c r="I78" s="146"/>
      <c r="J78" s="146"/>
    </row>
    <row r="79" spans="1:10" x14ac:dyDescent="0.35">
      <c r="A79" s="147"/>
      <c r="B79" s="177" t="s">
        <v>1539</v>
      </c>
      <c r="C79" s="197"/>
      <c r="D79" s="244"/>
      <c r="E79" s="243">
        <v>1.28451055000005</v>
      </c>
      <c r="F79" s="146"/>
      <c r="G79" s="146"/>
      <c r="H79" s="146"/>
      <c r="I79" s="146"/>
      <c r="J79" s="146"/>
    </row>
    <row r="80" spans="1:10" x14ac:dyDescent="0.35">
      <c r="A80" s="147"/>
      <c r="B80" s="172"/>
      <c r="C80" s="170"/>
      <c r="D80" s="242" t="s">
        <v>1538</v>
      </c>
      <c r="E80" s="241">
        <v>2101.28451055</v>
      </c>
      <c r="F80" s="146"/>
      <c r="G80" s="146"/>
      <c r="H80" s="146"/>
      <c r="I80" s="146"/>
      <c r="J80" s="146"/>
    </row>
    <row r="81" spans="1:10" x14ac:dyDescent="0.35">
      <c r="A81" s="147"/>
      <c r="B81" s="150" t="s">
        <v>1537</v>
      </c>
      <c r="C81" s="170"/>
      <c r="D81" s="240"/>
      <c r="E81" s="239">
        <v>2171.7169224099998</v>
      </c>
      <c r="F81" s="146"/>
      <c r="G81" s="146"/>
      <c r="H81" s="146"/>
      <c r="I81" s="146"/>
      <c r="J81" s="146"/>
    </row>
    <row r="82" spans="1:10" x14ac:dyDescent="0.35">
      <c r="A82" s="147"/>
      <c r="B82" s="146"/>
      <c r="C82" s="146"/>
      <c r="D82" s="146"/>
      <c r="E82" s="146"/>
      <c r="F82" s="146"/>
      <c r="G82" s="146"/>
      <c r="H82" s="146"/>
      <c r="I82" s="146"/>
      <c r="J82" s="146"/>
    </row>
    <row r="83" spans="1:10" x14ac:dyDescent="0.35">
      <c r="A83" s="147"/>
      <c r="B83" s="146"/>
      <c r="C83" s="146"/>
      <c r="D83" s="146"/>
      <c r="E83" s="146"/>
      <c r="F83" s="146"/>
      <c r="G83" s="146"/>
      <c r="H83" s="146"/>
      <c r="I83" s="146"/>
      <c r="J83" s="146"/>
    </row>
    <row r="84" spans="1:10" x14ac:dyDescent="0.35">
      <c r="A84" s="147"/>
      <c r="B84" s="146"/>
      <c r="C84" s="146"/>
      <c r="D84" s="146"/>
      <c r="E84" s="146"/>
      <c r="F84" s="146"/>
      <c r="G84" s="146"/>
      <c r="H84" s="146"/>
      <c r="I84" s="146"/>
      <c r="J84" s="146"/>
    </row>
    <row r="85" spans="1:10" x14ac:dyDescent="0.35">
      <c r="A85" s="147" t="s">
        <v>1536</v>
      </c>
      <c r="B85" s="163" t="s">
        <v>1535</v>
      </c>
      <c r="C85" s="223"/>
      <c r="D85" s="146"/>
      <c r="E85" s="146"/>
      <c r="F85" s="146"/>
      <c r="G85" s="146"/>
      <c r="H85" s="146"/>
      <c r="I85" s="146"/>
      <c r="J85" s="146"/>
    </row>
    <row r="86" spans="1:10" x14ac:dyDescent="0.35">
      <c r="A86" s="147"/>
      <c r="B86" s="146"/>
      <c r="C86" s="146"/>
      <c r="D86" s="146"/>
      <c r="E86" s="146"/>
      <c r="F86" s="146"/>
      <c r="G86" s="146"/>
      <c r="H86" s="146"/>
      <c r="I86" s="146"/>
      <c r="J86" s="146"/>
    </row>
    <row r="87" spans="1:10" x14ac:dyDescent="0.35">
      <c r="A87" s="146"/>
      <c r="B87" s="238" t="s">
        <v>1534</v>
      </c>
      <c r="C87" s="236"/>
      <c r="D87" s="236"/>
      <c r="E87" s="237"/>
      <c r="F87" s="236"/>
      <c r="G87" s="235"/>
      <c r="H87" s="146"/>
      <c r="I87" s="146"/>
      <c r="J87" s="146"/>
    </row>
    <row r="88" spans="1:10" x14ac:dyDescent="0.35">
      <c r="A88" s="146"/>
      <c r="B88" s="234" t="s">
        <v>1533</v>
      </c>
      <c r="C88" s="230"/>
      <c r="D88" s="230"/>
      <c r="E88" s="229"/>
      <c r="F88" s="146"/>
      <c r="G88" s="228"/>
      <c r="H88" s="146"/>
      <c r="I88" s="146"/>
      <c r="J88" s="146"/>
    </row>
    <row r="89" spans="1:10" x14ac:dyDescent="0.35">
      <c r="A89" s="146"/>
      <c r="B89" s="234" t="s">
        <v>1532</v>
      </c>
      <c r="C89" s="230"/>
      <c r="D89" s="230"/>
      <c r="E89" s="229"/>
      <c r="F89" s="146"/>
      <c r="G89" s="228"/>
      <c r="H89" s="146"/>
      <c r="I89" s="146"/>
      <c r="J89" s="146"/>
    </row>
    <row r="90" spans="1:10" x14ac:dyDescent="0.35">
      <c r="A90" s="146"/>
      <c r="B90" s="234" t="s">
        <v>1531</v>
      </c>
      <c r="C90" s="230"/>
      <c r="D90" s="230"/>
      <c r="E90" s="229"/>
      <c r="F90" s="146"/>
      <c r="G90" s="228"/>
      <c r="H90" s="146"/>
      <c r="I90" s="146"/>
      <c r="J90" s="146"/>
    </row>
    <row r="91" spans="1:10" x14ac:dyDescent="0.35">
      <c r="A91" s="146"/>
      <c r="B91" s="234" t="s">
        <v>1530</v>
      </c>
      <c r="C91" s="230"/>
      <c r="D91" s="230"/>
      <c r="E91" s="229"/>
      <c r="F91" s="146"/>
      <c r="G91" s="228"/>
      <c r="H91" s="146"/>
      <c r="I91" s="146"/>
      <c r="J91" s="146"/>
    </row>
    <row r="92" spans="1:10" x14ac:dyDescent="0.35">
      <c r="A92" s="147"/>
      <c r="B92" s="233"/>
      <c r="C92" s="232" t="s">
        <v>1529</v>
      </c>
      <c r="D92" s="230"/>
      <c r="E92" s="229"/>
      <c r="F92" s="146"/>
      <c r="G92" s="228"/>
      <c r="H92" s="146"/>
      <c r="I92" s="146"/>
      <c r="J92" s="146"/>
    </row>
    <row r="93" spans="1:10" x14ac:dyDescent="0.35">
      <c r="A93" s="147"/>
      <c r="B93" s="233"/>
      <c r="C93" s="232" t="s">
        <v>1528</v>
      </c>
      <c r="D93" s="230"/>
      <c r="E93" s="229"/>
      <c r="F93" s="146"/>
      <c r="G93" s="228"/>
      <c r="H93" s="146"/>
      <c r="I93" s="146"/>
      <c r="J93" s="146"/>
    </row>
    <row r="94" spans="1:10" x14ac:dyDescent="0.35">
      <c r="A94" s="147"/>
      <c r="B94" s="233"/>
      <c r="C94" s="232" t="s">
        <v>1527</v>
      </c>
      <c r="D94" s="230"/>
      <c r="E94" s="229"/>
      <c r="F94" s="146"/>
      <c r="G94" s="228"/>
      <c r="H94" s="146"/>
      <c r="I94" s="146"/>
      <c r="J94" s="146"/>
    </row>
    <row r="95" spans="1:10" x14ac:dyDescent="0.35">
      <c r="A95" s="147"/>
      <c r="B95" s="231" t="s">
        <v>1526</v>
      </c>
      <c r="C95" s="230"/>
      <c r="D95" s="230"/>
      <c r="E95" s="229"/>
      <c r="F95" s="146"/>
      <c r="G95" s="228"/>
      <c r="H95" s="146"/>
      <c r="I95" s="146"/>
      <c r="J95" s="146"/>
    </row>
    <row r="96" spans="1:10" x14ac:dyDescent="0.35">
      <c r="A96" s="147"/>
      <c r="B96" s="227" t="s">
        <v>1525</v>
      </c>
      <c r="C96" s="225"/>
      <c r="D96" s="225"/>
      <c r="E96" s="226"/>
      <c r="F96" s="225"/>
      <c r="G96" s="224"/>
      <c r="H96" s="146"/>
      <c r="I96" s="146"/>
      <c r="J96" s="146"/>
    </row>
    <row r="97" spans="1:10" x14ac:dyDescent="0.35">
      <c r="A97" s="147"/>
      <c r="B97" s="146"/>
      <c r="C97" s="146"/>
      <c r="D97" s="146"/>
      <c r="E97" s="146"/>
      <c r="F97" s="146"/>
      <c r="G97" s="146"/>
      <c r="H97" s="146"/>
      <c r="I97" s="146"/>
      <c r="J97" s="146"/>
    </row>
    <row r="98" spans="1:10" x14ac:dyDescent="0.35">
      <c r="A98" s="147" t="s">
        <v>1524</v>
      </c>
      <c r="B98" s="163" t="s">
        <v>1523</v>
      </c>
      <c r="C98" s="223"/>
      <c r="D98" s="161" t="s">
        <v>1522</v>
      </c>
      <c r="E98" s="146"/>
      <c r="F98" s="146"/>
      <c r="G98" s="146"/>
      <c r="H98" s="146"/>
      <c r="I98" s="146"/>
      <c r="J98" s="146"/>
    </row>
    <row r="100" spans="1:10" x14ac:dyDescent="0.35">
      <c r="A100" s="222">
        <v>3</v>
      </c>
      <c r="B100" s="477" t="s">
        <v>1521</v>
      </c>
      <c r="C100" s="477"/>
      <c r="D100" s="477"/>
      <c r="E100" s="477"/>
      <c r="F100" s="477"/>
      <c r="G100" s="477"/>
      <c r="H100" s="477"/>
      <c r="I100" s="477"/>
      <c r="J100" s="477"/>
    </row>
    <row r="101" spans="1:10" s="220" customFormat="1" x14ac:dyDescent="0.35">
      <c r="A101" s="221"/>
    </row>
    <row r="102" spans="1:10" s="146" customFormat="1" x14ac:dyDescent="0.35">
      <c r="A102" s="147"/>
    </row>
    <row r="103" spans="1:10" s="146" customFormat="1" x14ac:dyDescent="0.35">
      <c r="A103" s="147" t="s">
        <v>1520</v>
      </c>
      <c r="B103" s="163" t="s">
        <v>1519</v>
      </c>
    </row>
    <row r="104" spans="1:10" s="146" customFormat="1" x14ac:dyDescent="0.35">
      <c r="A104" s="147"/>
    </row>
    <row r="105" spans="1:10" s="146" customFormat="1" x14ac:dyDescent="0.35">
      <c r="A105" s="147"/>
      <c r="D105" s="478" t="s">
        <v>1518</v>
      </c>
      <c r="E105" s="478" t="s">
        <v>1517</v>
      </c>
      <c r="F105" s="478" t="s">
        <v>1516</v>
      </c>
    </row>
    <row r="106" spans="1:10" s="146" customFormat="1" x14ac:dyDescent="0.35">
      <c r="A106" s="147"/>
      <c r="B106" s="219"/>
      <c r="C106" s="219"/>
      <c r="D106" s="478"/>
      <c r="E106" s="478"/>
      <c r="F106" s="478"/>
    </row>
    <row r="107" spans="1:10" s="146" customFormat="1" x14ac:dyDescent="0.35">
      <c r="A107" s="147"/>
      <c r="B107" s="185" t="s">
        <v>1506</v>
      </c>
      <c r="C107" s="184"/>
      <c r="D107" s="218">
        <v>0</v>
      </c>
      <c r="E107" s="217">
        <v>0</v>
      </c>
      <c r="F107" s="159"/>
    </row>
    <row r="108" spans="1:10" s="146" customFormat="1" x14ac:dyDescent="0.35">
      <c r="A108" s="147"/>
      <c r="B108" s="180" t="s">
        <v>1376</v>
      </c>
      <c r="C108" s="199"/>
      <c r="D108" s="216">
        <v>5.5566004561759561</v>
      </c>
      <c r="E108" s="215">
        <v>9.5223256432899603</v>
      </c>
      <c r="F108" s="214">
        <v>9.0499999999999997E-2</v>
      </c>
    </row>
    <row r="109" spans="1:10" s="146" customFormat="1" x14ac:dyDescent="0.35">
      <c r="A109" s="147"/>
      <c r="B109" s="180" t="s">
        <v>1374</v>
      </c>
      <c r="C109" s="213"/>
      <c r="D109" s="212">
        <v>0</v>
      </c>
      <c r="E109" s="211">
        <v>0</v>
      </c>
      <c r="F109" s="156"/>
    </row>
    <row r="110" spans="1:10" s="146" customFormat="1" x14ac:dyDescent="0.35">
      <c r="A110" s="147"/>
      <c r="B110" s="177" t="s">
        <v>1488</v>
      </c>
      <c r="C110" s="197"/>
      <c r="D110" s="210">
        <v>0</v>
      </c>
      <c r="E110" s="209">
        <v>0</v>
      </c>
      <c r="F110" s="153"/>
    </row>
    <row r="111" spans="1:10" s="146" customFormat="1" x14ac:dyDescent="0.35">
      <c r="A111" s="147"/>
      <c r="B111" s="468" t="s">
        <v>1515</v>
      </c>
      <c r="C111" s="469"/>
      <c r="D111" s="208">
        <v>5.5566004561759561</v>
      </c>
      <c r="E111" s="207">
        <v>9.5223256432899603</v>
      </c>
      <c r="F111" s="206"/>
    </row>
    <row r="112" spans="1:10" s="146" customFormat="1" x14ac:dyDescent="0.35">
      <c r="A112" s="147"/>
      <c r="C112" s="165"/>
      <c r="D112" s="205"/>
      <c r="E112" s="205"/>
    </row>
    <row r="113" spans="1:11" s="146" customFormat="1" x14ac:dyDescent="0.35">
      <c r="A113" s="147"/>
      <c r="B113" s="468" t="s">
        <v>1514</v>
      </c>
      <c r="C113" s="469"/>
      <c r="D113" s="204">
        <v>7.8501984126984121</v>
      </c>
      <c r="E113" s="204">
        <v>7.8501984126984121</v>
      </c>
      <c r="F113" s="166"/>
    </row>
    <row r="114" spans="1:11" s="146" customFormat="1" x14ac:dyDescent="0.35">
      <c r="A114" s="147"/>
      <c r="E114" s="203"/>
    </row>
    <row r="115" spans="1:11" s="146" customFormat="1" x14ac:dyDescent="0.35">
      <c r="A115" s="147"/>
    </row>
    <row r="116" spans="1:11" s="146" customFormat="1" x14ac:dyDescent="0.35">
      <c r="A116" s="147" t="s">
        <v>1513</v>
      </c>
      <c r="B116" s="163" t="s">
        <v>1512</v>
      </c>
    </row>
    <row r="117" spans="1:11" s="146" customFormat="1" x14ac:dyDescent="0.35">
      <c r="A117" s="147"/>
    </row>
    <row r="118" spans="1:11" s="146" customFormat="1" x14ac:dyDescent="0.35">
      <c r="A118" s="147"/>
      <c r="D118" s="161" t="s">
        <v>1511</v>
      </c>
      <c r="E118" s="161" t="s">
        <v>555</v>
      </c>
      <c r="F118" s="161" t="s">
        <v>553</v>
      </c>
      <c r="G118" s="161" t="s">
        <v>551</v>
      </c>
      <c r="H118" s="161" t="s">
        <v>549</v>
      </c>
      <c r="I118" s="161" t="s">
        <v>547</v>
      </c>
      <c r="J118" s="161" t="s">
        <v>545</v>
      </c>
    </row>
    <row r="119" spans="1:11" s="146" customFormat="1" x14ac:dyDescent="0.35">
      <c r="A119" s="147"/>
      <c r="B119" s="185" t="s">
        <v>1506</v>
      </c>
      <c r="C119" s="184"/>
      <c r="D119" s="191">
        <v>0</v>
      </c>
      <c r="E119" s="191">
        <v>0</v>
      </c>
      <c r="F119" s="191">
        <v>0</v>
      </c>
      <c r="G119" s="191">
        <v>0</v>
      </c>
      <c r="H119" s="191">
        <v>0</v>
      </c>
      <c r="I119" s="191">
        <v>0</v>
      </c>
      <c r="J119" s="191">
        <v>0</v>
      </c>
    </row>
    <row r="120" spans="1:11" s="146" customFormat="1" x14ac:dyDescent="0.35">
      <c r="A120" s="147"/>
      <c r="B120" s="180" t="s">
        <v>1376</v>
      </c>
      <c r="C120" s="199"/>
      <c r="D120" s="200">
        <v>370.06317141694069</v>
      </c>
      <c r="E120" s="200">
        <v>322.01474776805998</v>
      </c>
      <c r="F120" s="200">
        <v>278.79242998280836</v>
      </c>
      <c r="G120" s="200">
        <v>241.12373616933013</v>
      </c>
      <c r="H120" s="200">
        <v>208.94727970460201</v>
      </c>
      <c r="I120" s="200">
        <v>681.87141627451842</v>
      </c>
      <c r="J120" s="200">
        <v>423.99271057373562</v>
      </c>
    </row>
    <row r="121" spans="1:11" s="146" customFormat="1" x14ac:dyDescent="0.35">
      <c r="A121" s="147"/>
      <c r="B121" s="180" t="s">
        <v>1374</v>
      </c>
      <c r="C121" s="199"/>
      <c r="D121" s="198">
        <v>0</v>
      </c>
      <c r="E121" s="198">
        <v>0</v>
      </c>
      <c r="F121" s="198">
        <v>0</v>
      </c>
      <c r="G121" s="198">
        <v>0</v>
      </c>
      <c r="H121" s="198">
        <v>0</v>
      </c>
      <c r="I121" s="198">
        <v>0</v>
      </c>
      <c r="J121" s="198">
        <v>0</v>
      </c>
    </row>
    <row r="122" spans="1:11" s="146" customFormat="1" x14ac:dyDescent="0.35">
      <c r="A122" s="147"/>
      <c r="B122" s="177" t="s">
        <v>1488</v>
      </c>
      <c r="C122" s="197"/>
      <c r="D122" s="196">
        <v>0</v>
      </c>
      <c r="E122" s="196">
        <v>0</v>
      </c>
      <c r="F122" s="196">
        <v>0</v>
      </c>
      <c r="G122" s="196">
        <v>0</v>
      </c>
      <c r="H122" s="196">
        <v>0</v>
      </c>
      <c r="I122" s="196">
        <v>0</v>
      </c>
      <c r="J122" s="196">
        <v>0</v>
      </c>
    </row>
    <row r="123" spans="1:11" s="146" customFormat="1" x14ac:dyDescent="0.35">
      <c r="A123" s="147"/>
      <c r="B123" s="166"/>
      <c r="C123" s="195" t="s">
        <v>1510</v>
      </c>
      <c r="D123" s="193">
        <v>370.06317141694069</v>
      </c>
      <c r="E123" s="193">
        <v>322.01474776805998</v>
      </c>
      <c r="F123" s="193">
        <v>278.79242998280836</v>
      </c>
      <c r="G123" s="193">
        <v>241.12373616933013</v>
      </c>
      <c r="H123" s="193">
        <v>208.94727970460201</v>
      </c>
      <c r="I123" s="193">
        <v>681.87141627451842</v>
      </c>
      <c r="J123" s="193">
        <v>423.99271057373562</v>
      </c>
      <c r="K123" s="202"/>
    </row>
    <row r="124" spans="1:11" s="146" customFormat="1" x14ac:dyDescent="0.35">
      <c r="A124" s="147"/>
      <c r="C124" s="164"/>
      <c r="D124" s="194"/>
      <c r="E124" s="194"/>
      <c r="F124" s="194"/>
      <c r="G124" s="194"/>
      <c r="H124" s="194"/>
      <c r="I124" s="194"/>
      <c r="J124" s="194"/>
    </row>
    <row r="125" spans="1:11" s="146" customFormat="1" x14ac:dyDescent="0.35">
      <c r="A125" s="147"/>
      <c r="B125" s="166"/>
      <c r="C125" s="195" t="s">
        <v>1509</v>
      </c>
      <c r="D125" s="201">
        <v>0</v>
      </c>
      <c r="E125" s="201">
        <v>0</v>
      </c>
      <c r="F125" s="201">
        <v>0</v>
      </c>
      <c r="G125" s="201">
        <v>500</v>
      </c>
      <c r="H125" s="201">
        <v>0</v>
      </c>
      <c r="I125" s="201">
        <v>1525</v>
      </c>
      <c r="J125" s="201">
        <v>75</v>
      </c>
    </row>
    <row r="126" spans="1:11" s="146" customFormat="1" x14ac:dyDescent="0.35">
      <c r="A126" s="147"/>
    </row>
    <row r="127" spans="1:11" s="146" customFormat="1" x14ac:dyDescent="0.35">
      <c r="A127" s="147"/>
    </row>
    <row r="128" spans="1:11" s="146" customFormat="1" x14ac:dyDescent="0.35">
      <c r="A128" s="147" t="s">
        <v>1508</v>
      </c>
      <c r="B128" s="163" t="s">
        <v>1507</v>
      </c>
    </row>
    <row r="129" spans="1:10" s="146" customFormat="1" x14ac:dyDescent="0.35">
      <c r="A129" s="147"/>
    </row>
    <row r="130" spans="1:10" s="146" customFormat="1" x14ac:dyDescent="0.35">
      <c r="A130" s="147"/>
      <c r="D130" s="161" t="s">
        <v>557</v>
      </c>
      <c r="E130" s="161" t="s">
        <v>555</v>
      </c>
      <c r="F130" s="161" t="s">
        <v>553</v>
      </c>
      <c r="G130" s="161" t="s">
        <v>551</v>
      </c>
      <c r="H130" s="161" t="s">
        <v>549</v>
      </c>
      <c r="I130" s="161" t="s">
        <v>547</v>
      </c>
      <c r="J130" s="161" t="s">
        <v>545</v>
      </c>
    </row>
    <row r="131" spans="1:10" s="146" customFormat="1" x14ac:dyDescent="0.35">
      <c r="A131" s="147"/>
      <c r="B131" s="185" t="s">
        <v>1506</v>
      </c>
      <c r="C131" s="184"/>
      <c r="D131" s="191">
        <v>0</v>
      </c>
      <c r="E131" s="191">
        <v>0</v>
      </c>
      <c r="F131" s="191">
        <v>0</v>
      </c>
      <c r="G131" s="191">
        <v>0</v>
      </c>
      <c r="H131" s="191">
        <v>0</v>
      </c>
      <c r="I131" s="191">
        <v>0</v>
      </c>
      <c r="J131" s="191">
        <v>0</v>
      </c>
    </row>
    <row r="132" spans="1:10" s="146" customFormat="1" x14ac:dyDescent="0.35">
      <c r="A132" s="147"/>
      <c r="B132" s="180" t="s">
        <v>1376</v>
      </c>
      <c r="C132" s="199"/>
      <c r="D132" s="200">
        <v>155.45604662000656</v>
      </c>
      <c r="E132" s="200">
        <v>153.32575276999236</v>
      </c>
      <c r="F132" s="200">
        <v>149.86728527999068</v>
      </c>
      <c r="G132" s="200">
        <v>146.6021599200034</v>
      </c>
      <c r="H132" s="200">
        <v>144.55087001999641</v>
      </c>
      <c r="I132" s="200">
        <v>682.21203042000843</v>
      </c>
      <c r="J132" s="200">
        <v>1094.7913468599977</v>
      </c>
    </row>
    <row r="133" spans="1:10" s="146" customFormat="1" x14ac:dyDescent="0.35">
      <c r="A133" s="147"/>
      <c r="B133" s="180" t="s">
        <v>1374</v>
      </c>
      <c r="C133" s="199"/>
      <c r="D133" s="198">
        <v>0</v>
      </c>
      <c r="E133" s="198">
        <v>0</v>
      </c>
      <c r="F133" s="198">
        <v>0</v>
      </c>
      <c r="G133" s="198">
        <v>0</v>
      </c>
      <c r="H133" s="198">
        <v>0</v>
      </c>
      <c r="I133" s="198">
        <v>0</v>
      </c>
      <c r="J133" s="198">
        <v>0</v>
      </c>
    </row>
    <row r="134" spans="1:10" s="146" customFormat="1" x14ac:dyDescent="0.35">
      <c r="A134" s="147"/>
      <c r="B134" s="177" t="s">
        <v>1488</v>
      </c>
      <c r="C134" s="197"/>
      <c r="D134" s="196">
        <v>0</v>
      </c>
      <c r="E134" s="196">
        <v>0</v>
      </c>
      <c r="F134" s="196">
        <v>0</v>
      </c>
      <c r="G134" s="196">
        <v>0</v>
      </c>
      <c r="H134" s="196">
        <v>0</v>
      </c>
      <c r="I134" s="196">
        <v>0</v>
      </c>
      <c r="J134" s="196">
        <v>0</v>
      </c>
    </row>
    <row r="135" spans="1:10" s="146" customFormat="1" x14ac:dyDescent="0.35">
      <c r="A135" s="147"/>
      <c r="B135" s="166"/>
      <c r="C135" s="195" t="s">
        <v>1505</v>
      </c>
      <c r="D135" s="193">
        <v>155.45604662000656</v>
      </c>
      <c r="E135" s="193">
        <v>153.32575276999236</v>
      </c>
      <c r="F135" s="193">
        <v>149.86728527999068</v>
      </c>
      <c r="G135" s="193">
        <v>146.6021599200034</v>
      </c>
      <c r="H135" s="193">
        <v>144.55087001999641</v>
      </c>
      <c r="I135" s="193">
        <v>682.21203042000843</v>
      </c>
      <c r="J135" s="193">
        <v>1094.7913468599977</v>
      </c>
    </row>
    <row r="136" spans="1:10" s="146" customFormat="1" x14ac:dyDescent="0.35">
      <c r="A136" s="147"/>
      <c r="C136" s="164"/>
      <c r="D136" s="194"/>
      <c r="E136" s="194"/>
      <c r="F136" s="194"/>
      <c r="G136" s="194"/>
      <c r="H136" s="194"/>
      <c r="I136" s="194"/>
      <c r="J136" s="194"/>
    </row>
    <row r="137" spans="1:10" s="146" customFormat="1" x14ac:dyDescent="0.35">
      <c r="A137" s="147"/>
      <c r="B137" s="150"/>
      <c r="C137" s="171" t="s">
        <v>1504</v>
      </c>
      <c r="D137" s="193">
        <v>0</v>
      </c>
      <c r="E137" s="193">
        <v>0</v>
      </c>
      <c r="F137" s="193">
        <v>0</v>
      </c>
      <c r="G137" s="193">
        <v>500</v>
      </c>
      <c r="H137" s="193">
        <v>0</v>
      </c>
      <c r="I137" s="193">
        <v>1525</v>
      </c>
      <c r="J137" s="193">
        <v>75</v>
      </c>
    </row>
    <row r="138" spans="1:10" s="146" customFormat="1" x14ac:dyDescent="0.35">
      <c r="A138" s="147"/>
      <c r="B138" s="185"/>
      <c r="C138" s="192" t="s">
        <v>1503</v>
      </c>
      <c r="D138" s="191">
        <v>0</v>
      </c>
      <c r="E138" s="191">
        <v>0</v>
      </c>
      <c r="F138" s="191">
        <v>0</v>
      </c>
      <c r="G138" s="191">
        <v>0</v>
      </c>
      <c r="H138" s="191">
        <v>0</v>
      </c>
      <c r="I138" s="191">
        <v>0</v>
      </c>
      <c r="J138" s="191">
        <v>0</v>
      </c>
    </row>
    <row r="139" spans="1:10" s="146" customFormat="1" x14ac:dyDescent="0.35">
      <c r="A139" s="147"/>
      <c r="B139" s="177"/>
      <c r="C139" s="190" t="s">
        <v>1502</v>
      </c>
      <c r="D139" s="189">
        <v>0</v>
      </c>
      <c r="E139" s="189">
        <v>0</v>
      </c>
      <c r="F139" s="189">
        <v>0</v>
      </c>
      <c r="G139" s="189">
        <v>500</v>
      </c>
      <c r="H139" s="189">
        <v>0</v>
      </c>
      <c r="I139" s="189">
        <v>1525</v>
      </c>
      <c r="J139" s="189">
        <v>75</v>
      </c>
    </row>
    <row r="140" spans="1:10" s="146" customFormat="1" x14ac:dyDescent="0.35">
      <c r="A140" s="147"/>
    </row>
    <row r="141" spans="1:10" s="146" customFormat="1" x14ac:dyDescent="0.35">
      <c r="A141" s="147"/>
    </row>
    <row r="142" spans="1:10" s="146" customFormat="1" x14ac:dyDescent="0.35">
      <c r="A142" s="147" t="s">
        <v>1501</v>
      </c>
      <c r="B142" s="163" t="s">
        <v>1500</v>
      </c>
    </row>
    <row r="143" spans="1:10" s="146" customFormat="1" x14ac:dyDescent="0.35">
      <c r="A143" s="147"/>
    </row>
    <row r="144" spans="1:10" s="146" customFormat="1" x14ac:dyDescent="0.35">
      <c r="A144" s="147"/>
      <c r="B144" s="188" t="s">
        <v>1499</v>
      </c>
      <c r="C144" s="465" t="s">
        <v>1498</v>
      </c>
      <c r="D144" s="465"/>
      <c r="E144" s="465"/>
      <c r="F144" s="465"/>
      <c r="G144" s="465"/>
    </row>
    <row r="145" spans="1:7" s="146" customFormat="1" ht="14.25" customHeight="1" x14ac:dyDescent="0.35">
      <c r="A145" s="147"/>
      <c r="B145" s="466"/>
      <c r="C145" s="470" t="s">
        <v>1497</v>
      </c>
      <c r="D145" s="470"/>
      <c r="E145" s="470"/>
      <c r="F145" s="470"/>
      <c r="G145" s="470"/>
    </row>
    <row r="146" spans="1:7" s="146" customFormat="1" x14ac:dyDescent="0.35">
      <c r="B146" s="466"/>
      <c r="C146" s="470"/>
      <c r="D146" s="470"/>
      <c r="E146" s="470"/>
      <c r="F146" s="470"/>
      <c r="G146" s="470"/>
    </row>
    <row r="147" spans="1:7" s="146" customFormat="1" x14ac:dyDescent="0.35">
      <c r="B147" s="466"/>
      <c r="C147" s="470"/>
      <c r="D147" s="470"/>
      <c r="E147" s="470"/>
      <c r="F147" s="470"/>
      <c r="G147" s="470"/>
    </row>
    <row r="148" spans="1:7" s="146" customFormat="1" x14ac:dyDescent="0.35">
      <c r="B148" s="466"/>
      <c r="C148" s="470"/>
      <c r="D148" s="470"/>
      <c r="E148" s="470"/>
      <c r="F148" s="470"/>
      <c r="G148" s="470"/>
    </row>
    <row r="149" spans="1:7" s="146" customFormat="1" x14ac:dyDescent="0.35">
      <c r="B149" s="466"/>
      <c r="C149" s="470"/>
      <c r="D149" s="470"/>
      <c r="E149" s="470"/>
      <c r="F149" s="470"/>
      <c r="G149" s="470"/>
    </row>
    <row r="150" spans="1:7" s="146" customFormat="1" x14ac:dyDescent="0.35">
      <c r="B150" s="466"/>
      <c r="C150" s="470"/>
      <c r="D150" s="470"/>
      <c r="E150" s="470"/>
      <c r="F150" s="470"/>
      <c r="G150" s="470"/>
    </row>
    <row r="151" spans="1:7" s="146" customFormat="1" x14ac:dyDescent="0.35">
      <c r="B151" s="466"/>
      <c r="C151" s="470"/>
      <c r="D151" s="470"/>
      <c r="E151" s="470"/>
      <c r="F151" s="470"/>
      <c r="G151" s="470"/>
    </row>
    <row r="152" spans="1:7" s="146" customFormat="1" x14ac:dyDescent="0.35">
      <c r="B152" s="466"/>
      <c r="C152" s="470"/>
      <c r="D152" s="470"/>
      <c r="E152" s="470"/>
      <c r="F152" s="470"/>
      <c r="G152" s="470"/>
    </row>
    <row r="153" spans="1:7" s="146" customFormat="1" x14ac:dyDescent="0.35">
      <c r="B153" s="466"/>
      <c r="C153" s="470"/>
      <c r="D153" s="470"/>
      <c r="E153" s="470"/>
      <c r="F153" s="470"/>
      <c r="G153" s="470"/>
    </row>
    <row r="154" spans="1:7" s="146" customFormat="1" x14ac:dyDescent="0.35">
      <c r="B154" s="466"/>
      <c r="C154" s="470"/>
      <c r="D154" s="470"/>
      <c r="E154" s="470"/>
      <c r="F154" s="470"/>
      <c r="G154" s="470"/>
    </row>
    <row r="155" spans="1:7" s="146" customFormat="1" x14ac:dyDescent="0.35">
      <c r="B155" s="466"/>
      <c r="C155" s="470"/>
      <c r="D155" s="470"/>
      <c r="E155" s="470"/>
      <c r="F155" s="470"/>
      <c r="G155" s="470"/>
    </row>
    <row r="156" spans="1:7" s="146" customFormat="1" x14ac:dyDescent="0.35">
      <c r="B156" s="466"/>
      <c r="C156" s="470"/>
      <c r="D156" s="470"/>
      <c r="E156" s="470"/>
      <c r="F156" s="470"/>
      <c r="G156" s="470"/>
    </row>
    <row r="157" spans="1:7" s="146" customFormat="1" x14ac:dyDescent="0.35">
      <c r="B157" s="466"/>
      <c r="C157" s="470"/>
      <c r="D157" s="470"/>
      <c r="E157" s="470"/>
      <c r="F157" s="470"/>
      <c r="G157" s="470"/>
    </row>
    <row r="158" spans="1:7" s="146" customFormat="1" x14ac:dyDescent="0.35">
      <c r="B158" s="466"/>
      <c r="C158" s="470"/>
      <c r="D158" s="470"/>
      <c r="E158" s="470"/>
      <c r="F158" s="470"/>
      <c r="G158" s="470"/>
    </row>
    <row r="159" spans="1:7" s="146" customFormat="1" x14ac:dyDescent="0.35">
      <c r="B159" s="466"/>
      <c r="C159" s="470"/>
      <c r="D159" s="470"/>
      <c r="E159" s="470"/>
      <c r="F159" s="470"/>
      <c r="G159" s="470"/>
    </row>
    <row r="160" spans="1:7" s="146" customFormat="1" x14ac:dyDescent="0.35">
      <c r="B160" s="466"/>
      <c r="C160" s="470"/>
      <c r="D160" s="470"/>
      <c r="E160" s="470"/>
      <c r="F160" s="470"/>
      <c r="G160" s="470"/>
    </row>
    <row r="161" spans="1:9" s="146" customFormat="1" x14ac:dyDescent="0.35">
      <c r="B161" s="466"/>
      <c r="C161" s="470"/>
      <c r="D161" s="470"/>
      <c r="E161" s="470"/>
      <c r="F161" s="470"/>
      <c r="G161" s="470"/>
    </row>
    <row r="162" spans="1:9" s="146" customFormat="1" x14ac:dyDescent="0.35">
      <c r="B162" s="466"/>
      <c r="C162" s="470"/>
      <c r="D162" s="470"/>
      <c r="E162" s="470"/>
      <c r="F162" s="470"/>
      <c r="G162" s="470"/>
    </row>
    <row r="163" spans="1:9" s="146" customFormat="1" x14ac:dyDescent="0.35">
      <c r="B163" s="466"/>
      <c r="C163" s="470"/>
      <c r="D163" s="470"/>
      <c r="E163" s="470"/>
      <c r="F163" s="470"/>
      <c r="G163" s="470"/>
    </row>
    <row r="164" spans="1:9" s="146" customFormat="1" x14ac:dyDescent="0.35">
      <c r="B164" s="466"/>
      <c r="C164" s="470"/>
      <c r="D164" s="470"/>
      <c r="E164" s="470"/>
      <c r="F164" s="470"/>
      <c r="G164" s="470"/>
    </row>
    <row r="165" spans="1:9" s="146" customFormat="1" x14ac:dyDescent="0.35">
      <c r="B165" s="466"/>
      <c r="C165" s="470"/>
      <c r="D165" s="470"/>
      <c r="E165" s="470"/>
      <c r="F165" s="470"/>
      <c r="G165" s="470"/>
    </row>
    <row r="166" spans="1:9" s="146" customFormat="1" x14ac:dyDescent="0.35">
      <c r="B166" s="466"/>
      <c r="C166" s="470"/>
      <c r="D166" s="470"/>
      <c r="E166" s="470"/>
      <c r="F166" s="470"/>
      <c r="G166" s="470"/>
    </row>
    <row r="167" spans="1:9" s="146" customFormat="1" x14ac:dyDescent="0.35">
      <c r="B167" s="466"/>
      <c r="C167" s="470"/>
      <c r="D167" s="470"/>
      <c r="E167" s="470"/>
      <c r="F167" s="470"/>
      <c r="G167" s="470"/>
    </row>
    <row r="168" spans="1:9" s="146" customFormat="1" x14ac:dyDescent="0.35">
      <c r="B168" s="466"/>
      <c r="C168" s="470"/>
      <c r="D168" s="470"/>
      <c r="E168" s="470"/>
      <c r="F168" s="470"/>
      <c r="G168" s="470"/>
    </row>
    <row r="169" spans="1:9" s="146" customFormat="1" x14ac:dyDescent="0.35">
      <c r="B169" s="466"/>
      <c r="C169" s="470"/>
      <c r="D169" s="470"/>
      <c r="E169" s="470"/>
      <c r="F169" s="470"/>
      <c r="G169" s="470"/>
    </row>
    <row r="170" spans="1:9" s="146" customFormat="1" x14ac:dyDescent="0.35">
      <c r="B170" s="466"/>
      <c r="C170" s="470"/>
      <c r="D170" s="470"/>
      <c r="E170" s="470"/>
      <c r="F170" s="470"/>
      <c r="G170" s="470"/>
    </row>
    <row r="171" spans="1:9" s="146" customFormat="1" x14ac:dyDescent="0.35">
      <c r="B171" s="466"/>
      <c r="C171" s="470"/>
      <c r="D171" s="470"/>
      <c r="E171" s="470"/>
      <c r="F171" s="470"/>
      <c r="G171" s="470"/>
    </row>
    <row r="172" spans="1:9" s="146" customFormat="1" x14ac:dyDescent="0.35">
      <c r="B172" s="466"/>
      <c r="C172" s="470"/>
      <c r="D172" s="470"/>
      <c r="E172" s="470"/>
      <c r="F172" s="470"/>
      <c r="G172" s="470"/>
    </row>
    <row r="173" spans="1:9" s="146" customFormat="1" x14ac:dyDescent="0.35">
      <c r="A173" s="147"/>
      <c r="B173" s="466"/>
      <c r="C173" s="466"/>
      <c r="D173" s="466"/>
      <c r="E173" s="466"/>
      <c r="F173" s="466"/>
      <c r="G173" s="466"/>
    </row>
    <row r="174" spans="1:9" s="146" customFormat="1" x14ac:dyDescent="0.35">
      <c r="A174" s="147"/>
      <c r="B174" s="466"/>
      <c r="C174" s="466"/>
      <c r="D174" s="466"/>
      <c r="E174" s="466"/>
      <c r="F174" s="466"/>
      <c r="G174" s="466"/>
    </row>
    <row r="175" spans="1:9" s="146" customFormat="1" x14ac:dyDescent="0.35">
      <c r="A175" s="147"/>
      <c r="B175" s="466"/>
      <c r="C175" s="466"/>
      <c r="D175" s="466"/>
      <c r="E175" s="466"/>
      <c r="F175" s="466"/>
      <c r="G175" s="466"/>
    </row>
    <row r="176" spans="1:9" x14ac:dyDescent="0.35">
      <c r="A176" s="147"/>
      <c r="B176" s="188" t="s">
        <v>1496</v>
      </c>
      <c r="C176" s="465"/>
      <c r="D176" s="465"/>
      <c r="E176" s="465"/>
      <c r="F176" s="465"/>
      <c r="G176" s="465"/>
      <c r="H176" s="146"/>
      <c r="I176" s="146"/>
    </row>
    <row r="177" spans="1:15" ht="14.25" customHeight="1" x14ac:dyDescent="0.35">
      <c r="A177" s="147"/>
      <c r="B177" s="466"/>
      <c r="C177" s="467" t="s">
        <v>1495</v>
      </c>
      <c r="D177" s="467"/>
      <c r="E177" s="467"/>
      <c r="F177" s="467"/>
      <c r="G177" s="467"/>
      <c r="O177" s="146"/>
    </row>
    <row r="178" spans="1:15" x14ac:dyDescent="0.35">
      <c r="A178" s="147"/>
      <c r="B178" s="466"/>
      <c r="C178" s="467"/>
      <c r="D178" s="467"/>
      <c r="E178" s="467"/>
      <c r="F178" s="467"/>
      <c r="G178" s="467"/>
      <c r="O178" s="146"/>
    </row>
    <row r="179" spans="1:15" x14ac:dyDescent="0.35">
      <c r="A179" s="147"/>
      <c r="B179" s="466"/>
      <c r="C179" s="467"/>
      <c r="D179" s="467"/>
      <c r="E179" s="467"/>
      <c r="F179" s="467"/>
      <c r="G179" s="467"/>
      <c r="O179" s="146"/>
    </row>
    <row r="180" spans="1:15" x14ac:dyDescent="0.35">
      <c r="A180" s="147"/>
      <c r="B180" s="466"/>
      <c r="C180" s="467"/>
      <c r="D180" s="467"/>
      <c r="E180" s="467"/>
      <c r="F180" s="467"/>
      <c r="G180" s="467"/>
      <c r="O180" s="146"/>
    </row>
    <row r="181" spans="1:15" x14ac:dyDescent="0.35">
      <c r="A181" s="147"/>
      <c r="B181" s="466"/>
      <c r="C181" s="467"/>
      <c r="D181" s="467"/>
      <c r="E181" s="467"/>
      <c r="F181" s="467"/>
      <c r="G181" s="467"/>
      <c r="O181" s="146"/>
    </row>
    <row r="182" spans="1:15" x14ac:dyDescent="0.35">
      <c r="A182" s="147"/>
      <c r="B182" s="466"/>
      <c r="C182" s="467"/>
      <c r="D182" s="467"/>
      <c r="E182" s="467"/>
      <c r="F182" s="467"/>
      <c r="G182" s="467"/>
      <c r="O182" s="146"/>
    </row>
    <row r="183" spans="1:15" x14ac:dyDescent="0.35">
      <c r="A183" s="147"/>
      <c r="B183" s="466"/>
      <c r="C183" s="467"/>
      <c r="D183" s="467"/>
      <c r="E183" s="467"/>
      <c r="F183" s="467"/>
      <c r="G183" s="467"/>
      <c r="O183" s="146"/>
    </row>
    <row r="184" spans="1:15" x14ac:dyDescent="0.35">
      <c r="B184" s="466"/>
      <c r="C184" s="467"/>
      <c r="D184" s="467"/>
      <c r="E184" s="467"/>
      <c r="F184" s="467"/>
      <c r="G184" s="467"/>
      <c r="O184" s="146"/>
    </row>
    <row r="185" spans="1:15" x14ac:dyDescent="0.35">
      <c r="B185" s="466"/>
      <c r="C185" s="467"/>
      <c r="D185" s="467"/>
      <c r="E185" s="467"/>
      <c r="F185" s="467"/>
      <c r="G185" s="467"/>
      <c r="O185" s="146"/>
    </row>
    <row r="186" spans="1:15" x14ac:dyDescent="0.35">
      <c r="B186" s="466"/>
      <c r="C186" s="467"/>
      <c r="D186" s="467"/>
      <c r="E186" s="467"/>
      <c r="F186" s="467"/>
      <c r="G186" s="467"/>
      <c r="O186" s="146"/>
    </row>
    <row r="187" spans="1:15" x14ac:dyDescent="0.35">
      <c r="B187" s="466"/>
      <c r="C187" s="467"/>
      <c r="D187" s="467"/>
      <c r="E187" s="467"/>
      <c r="F187" s="467"/>
      <c r="G187" s="467"/>
      <c r="O187" s="146"/>
    </row>
    <row r="188" spans="1:15" x14ac:dyDescent="0.35">
      <c r="B188" s="466"/>
      <c r="C188" s="467"/>
      <c r="D188" s="467"/>
      <c r="E188" s="467"/>
      <c r="F188" s="467"/>
      <c r="G188" s="467"/>
      <c r="O188" s="146"/>
    </row>
    <row r="189" spans="1:15" x14ac:dyDescent="0.35">
      <c r="C189" s="162"/>
      <c r="D189" s="162"/>
      <c r="E189" s="162"/>
      <c r="F189" s="162"/>
      <c r="G189" s="162"/>
      <c r="O189" s="146"/>
    </row>
    <row r="190" spans="1:15" x14ac:dyDescent="0.35">
      <c r="C190" s="162"/>
      <c r="D190" s="162"/>
      <c r="E190" s="162"/>
      <c r="F190" s="162"/>
      <c r="G190" s="162"/>
      <c r="O190" s="146"/>
    </row>
    <row r="191" spans="1:15" x14ac:dyDescent="0.35">
      <c r="A191" s="147" t="s">
        <v>1494</v>
      </c>
      <c r="B191" s="163" t="s">
        <v>1493</v>
      </c>
      <c r="C191" s="146"/>
      <c r="D191" s="146"/>
      <c r="E191" s="146"/>
      <c r="F191" s="162"/>
      <c r="O191" s="146"/>
    </row>
    <row r="192" spans="1:15" x14ac:dyDescent="0.35">
      <c r="A192" s="147"/>
      <c r="B192" s="146"/>
      <c r="C192" s="146"/>
      <c r="D192" s="187" t="s">
        <v>1479</v>
      </c>
      <c r="E192" s="146"/>
      <c r="F192" s="162"/>
      <c r="O192" s="146"/>
    </row>
    <row r="193" spans="1:15" x14ac:dyDescent="0.35">
      <c r="A193" s="147"/>
      <c r="B193" s="146"/>
      <c r="C193" s="146"/>
      <c r="D193" s="186" t="s">
        <v>1492</v>
      </c>
      <c r="E193" s="146"/>
      <c r="F193" s="162"/>
      <c r="O193" s="146"/>
    </row>
    <row r="194" spans="1:15" x14ac:dyDescent="0.35">
      <c r="A194" s="147"/>
      <c r="B194" s="185" t="s">
        <v>1491</v>
      </c>
      <c r="C194" s="184"/>
      <c r="D194" s="183"/>
      <c r="E194" s="146"/>
      <c r="F194" s="162"/>
      <c r="O194" s="146"/>
    </row>
    <row r="195" spans="1:15" x14ac:dyDescent="0.35">
      <c r="A195" s="147"/>
      <c r="B195" s="180" t="s">
        <v>1490</v>
      </c>
      <c r="C195" s="182"/>
      <c r="D195" s="181"/>
      <c r="E195" s="146"/>
      <c r="F195" s="162"/>
      <c r="O195" s="146"/>
    </row>
    <row r="196" spans="1:15" x14ac:dyDescent="0.35">
      <c r="A196" s="147"/>
      <c r="B196" s="180" t="s">
        <v>1489</v>
      </c>
      <c r="C196" s="182"/>
      <c r="D196" s="181"/>
      <c r="E196" s="146"/>
      <c r="F196" s="162"/>
    </row>
    <row r="197" spans="1:15" x14ac:dyDescent="0.35">
      <c r="A197" s="147"/>
      <c r="B197" s="180" t="s">
        <v>1488</v>
      </c>
      <c r="C197" s="179" t="s">
        <v>1487</v>
      </c>
      <c r="D197" s="178">
        <v>9.9695720000000043E-2</v>
      </c>
      <c r="E197" s="146"/>
      <c r="F197" s="162"/>
      <c r="J197" s="146"/>
      <c r="K197" s="146"/>
    </row>
    <row r="198" spans="1:15" x14ac:dyDescent="0.35">
      <c r="A198" s="147"/>
      <c r="B198" s="177"/>
      <c r="C198" s="176" t="s">
        <v>364</v>
      </c>
      <c r="D198" s="175">
        <v>55.886813289999999</v>
      </c>
      <c r="E198" s="146"/>
      <c r="F198" s="162"/>
      <c r="J198" s="146"/>
      <c r="K198" s="146"/>
    </row>
    <row r="199" spans="1:15" x14ac:dyDescent="0.35">
      <c r="A199" s="147"/>
      <c r="B199" s="150"/>
      <c r="C199" s="174" t="s">
        <v>1486</v>
      </c>
      <c r="D199" s="149">
        <v>55.986509009999999</v>
      </c>
      <c r="E199" s="146"/>
      <c r="F199" s="162"/>
      <c r="J199" s="146"/>
      <c r="K199" s="146"/>
    </row>
    <row r="200" spans="1:15" x14ac:dyDescent="0.35">
      <c r="A200" s="147"/>
      <c r="B200" s="150"/>
      <c r="C200" s="174" t="s">
        <v>1485</v>
      </c>
      <c r="D200" s="173">
        <v>2.6660242385714284E-2</v>
      </c>
      <c r="E200" s="146"/>
      <c r="F200" s="162"/>
      <c r="J200" s="146"/>
      <c r="K200" s="146"/>
      <c r="L200" s="147"/>
      <c r="M200" s="146"/>
      <c r="N200" s="146"/>
      <c r="O200" s="146"/>
    </row>
    <row r="201" spans="1:15" x14ac:dyDescent="0.35">
      <c r="A201" s="147"/>
      <c r="B201" s="165"/>
      <c r="C201" s="164"/>
      <c r="D201" s="146"/>
      <c r="E201" s="146"/>
      <c r="F201" s="162"/>
    </row>
    <row r="202" spans="1:15" x14ac:dyDescent="0.35">
      <c r="A202" s="147"/>
      <c r="B202" s="172" t="s">
        <v>1484</v>
      </c>
      <c r="C202" s="171"/>
      <c r="D202" s="170"/>
      <c r="E202" s="161" t="s">
        <v>1483</v>
      </c>
      <c r="F202" s="162"/>
    </row>
    <row r="203" spans="1:15" x14ac:dyDescent="0.35">
      <c r="A203" s="147"/>
      <c r="B203" s="169"/>
      <c r="C203" s="168" t="s">
        <v>1482</v>
      </c>
      <c r="D203" s="167"/>
      <c r="E203" s="166"/>
      <c r="F203" s="162"/>
    </row>
    <row r="204" spans="1:15" x14ac:dyDescent="0.35">
      <c r="A204" s="147"/>
      <c r="B204" s="165"/>
      <c r="C204" s="164"/>
      <c r="D204" s="146"/>
      <c r="E204" s="146"/>
      <c r="F204" s="162"/>
    </row>
    <row r="205" spans="1:15" x14ac:dyDescent="0.35">
      <c r="A205" s="147"/>
      <c r="B205" s="146"/>
      <c r="C205" s="146"/>
      <c r="D205" s="146"/>
      <c r="E205" s="146"/>
      <c r="F205" s="162"/>
    </row>
    <row r="206" spans="1:15" x14ac:dyDescent="0.35">
      <c r="A206" s="147" t="s">
        <v>1481</v>
      </c>
      <c r="B206" s="163" t="s">
        <v>1480</v>
      </c>
      <c r="C206" s="146"/>
      <c r="D206" s="146"/>
      <c r="E206" s="146"/>
      <c r="F206" s="162"/>
    </row>
    <row r="207" spans="1:15" x14ac:dyDescent="0.35">
      <c r="A207" s="147"/>
      <c r="B207" s="146"/>
      <c r="C207" s="146"/>
      <c r="D207" s="146"/>
      <c r="E207" s="146"/>
      <c r="F207" s="146"/>
      <c r="H207" s="146"/>
      <c r="I207" s="146"/>
    </row>
    <row r="208" spans="1:15" x14ac:dyDescent="0.35">
      <c r="A208" s="147"/>
      <c r="B208" s="146"/>
      <c r="C208" s="161" t="s">
        <v>1479</v>
      </c>
      <c r="D208" s="160" t="s">
        <v>1478</v>
      </c>
      <c r="E208" s="146"/>
    </row>
    <row r="209" spans="1:5" x14ac:dyDescent="0.35">
      <c r="A209" s="147"/>
      <c r="B209" s="159" t="s">
        <v>1477</v>
      </c>
      <c r="C209" s="158">
        <v>9.9695720000000043E-2</v>
      </c>
      <c r="D209" s="157"/>
      <c r="E209" s="146"/>
    </row>
    <row r="210" spans="1:5" x14ac:dyDescent="0.35">
      <c r="A210" s="147"/>
      <c r="B210" s="156" t="s">
        <v>1476</v>
      </c>
      <c r="C210" s="155">
        <v>55.886813289999999</v>
      </c>
      <c r="D210" s="154"/>
      <c r="E210" s="146"/>
    </row>
    <row r="211" spans="1:5" x14ac:dyDescent="0.35">
      <c r="A211" s="147"/>
      <c r="B211" s="153" t="s">
        <v>1475</v>
      </c>
      <c r="C211" s="152"/>
      <c r="D211" s="151"/>
      <c r="E211" s="146"/>
    </row>
    <row r="212" spans="1:5" x14ac:dyDescent="0.35">
      <c r="A212" s="147"/>
      <c r="B212" s="150" t="s">
        <v>362</v>
      </c>
      <c r="C212" s="149">
        <v>55.986509009999999</v>
      </c>
      <c r="D212" s="148"/>
      <c r="E212" s="146"/>
    </row>
    <row r="213" spans="1:5" x14ac:dyDescent="0.35">
      <c r="A213" s="147"/>
      <c r="B213" s="146"/>
      <c r="C213" s="146"/>
      <c r="D213" s="146"/>
      <c r="E213" s="146"/>
    </row>
    <row r="214" spans="1:5" x14ac:dyDescent="0.35">
      <c r="A214" s="146"/>
      <c r="B214" s="146"/>
    </row>
  </sheetData>
  <mergeCells count="19">
    <mergeCell ref="B1:J1"/>
    <mergeCell ref="B6:J6"/>
    <mergeCell ref="B28:J28"/>
    <mergeCell ref="E43:E45"/>
    <mergeCell ref="F43:F45"/>
    <mergeCell ref="B66:C68"/>
    <mergeCell ref="B100:J100"/>
    <mergeCell ref="D105:D106"/>
    <mergeCell ref="E105:E106"/>
    <mergeCell ref="F105:F106"/>
    <mergeCell ref="C176:G176"/>
    <mergeCell ref="B177:B188"/>
    <mergeCell ref="C177:G188"/>
    <mergeCell ref="B111:C111"/>
    <mergeCell ref="B113:C113"/>
    <mergeCell ref="C144:G144"/>
    <mergeCell ref="B145:B175"/>
    <mergeCell ref="C145:G172"/>
    <mergeCell ref="C173:G175"/>
  </mergeCells>
  <hyperlinks>
    <hyperlink ref="E10" r:id="rId1" xr:uid="{3666C765-E259-4282-84EB-EF0A9A6870FA}"/>
    <hyperlink ref="E36" r:id="rId2" xr:uid="{3A37D692-270D-4855-AFAD-E35010ABC971}"/>
    <hyperlink ref="E34" r:id="rId3" xr:uid="{774EE013-A84B-4410-93F7-C70447C956AC}"/>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2F0B-B194-41F3-945A-B847EC5EA8B0}">
  <sheetPr>
    <tabColor theme="4"/>
  </sheetPr>
  <dimension ref="A1:K168"/>
  <sheetViews>
    <sheetView tabSelected="1" topLeftCell="A43" zoomScale="72" workbookViewId="0">
      <selection activeCell="H36" sqref="H36"/>
    </sheetView>
  </sheetViews>
  <sheetFormatPr baseColWidth="10" defaultRowHeight="14.5" x14ac:dyDescent="0.35"/>
  <cols>
    <col min="2" max="2" width="34.453125" bestFit="1" customWidth="1"/>
    <col min="3" max="3" width="19.81640625" customWidth="1"/>
    <col min="4" max="4" width="21.54296875" bestFit="1" customWidth="1"/>
    <col min="5" max="5" width="15.1796875" bestFit="1" customWidth="1"/>
    <col min="6" max="6" width="17.1796875" bestFit="1" customWidth="1"/>
    <col min="7" max="7" width="12.81640625" bestFit="1" customWidth="1"/>
  </cols>
  <sheetData>
    <row r="1" spans="1:10" x14ac:dyDescent="0.35">
      <c r="A1" s="222"/>
      <c r="B1" s="477" t="s">
        <v>1605</v>
      </c>
      <c r="C1" s="477"/>
      <c r="D1" s="477"/>
      <c r="E1" s="477"/>
      <c r="F1" s="477"/>
      <c r="G1" s="477"/>
      <c r="H1" s="477"/>
      <c r="I1" s="477"/>
      <c r="J1" s="477"/>
    </row>
    <row r="3" spans="1:10" x14ac:dyDescent="0.35">
      <c r="B3" s="164" t="s">
        <v>1604</v>
      </c>
      <c r="C3" s="298" t="s">
        <v>173</v>
      </c>
    </row>
    <row r="4" spans="1:10" x14ac:dyDescent="0.35">
      <c r="B4" s="164" t="s">
        <v>1603</v>
      </c>
      <c r="C4" s="297">
        <v>44561</v>
      </c>
    </row>
    <row r="6" spans="1:10" x14ac:dyDescent="0.35">
      <c r="A6" s="222">
        <v>4</v>
      </c>
      <c r="B6" s="477" t="s">
        <v>1695</v>
      </c>
      <c r="C6" s="477"/>
      <c r="D6" s="477"/>
      <c r="E6" s="477"/>
      <c r="F6" s="477"/>
      <c r="G6" s="477"/>
      <c r="H6" s="477"/>
      <c r="I6" s="477"/>
      <c r="J6" s="477"/>
    </row>
    <row r="8" spans="1:10" x14ac:dyDescent="0.35">
      <c r="A8" s="147" t="s">
        <v>1694</v>
      </c>
      <c r="B8" s="479" t="s">
        <v>1693</v>
      </c>
      <c r="C8" s="479"/>
      <c r="D8" s="479"/>
      <c r="E8" s="479"/>
      <c r="F8" s="479"/>
      <c r="G8" s="479"/>
      <c r="H8" s="479"/>
      <c r="I8" s="479"/>
      <c r="J8" s="479"/>
    </row>
    <row r="9" spans="1:10" x14ac:dyDescent="0.35">
      <c r="A9" s="147"/>
      <c r="B9" s="146"/>
      <c r="C9" s="146"/>
      <c r="D9" s="146"/>
      <c r="E9" s="146"/>
      <c r="F9" s="147"/>
      <c r="G9" s="146"/>
      <c r="H9" s="146"/>
      <c r="I9" s="146"/>
    </row>
    <row r="10" spans="1:10" x14ac:dyDescent="0.35">
      <c r="A10" s="147"/>
      <c r="B10" s="146"/>
      <c r="C10" s="489" t="s">
        <v>1692</v>
      </c>
      <c r="D10" s="146"/>
      <c r="E10" s="146"/>
      <c r="F10" s="147"/>
      <c r="G10" s="146"/>
      <c r="H10" s="146"/>
      <c r="I10" s="146"/>
    </row>
    <row r="11" spans="1:10" x14ac:dyDescent="0.35">
      <c r="A11" s="147"/>
      <c r="B11" s="146"/>
      <c r="C11" s="489"/>
      <c r="D11" s="146"/>
      <c r="E11" s="146"/>
      <c r="F11" s="146"/>
      <c r="G11" s="146"/>
      <c r="H11" s="146"/>
      <c r="I11" s="146"/>
    </row>
    <row r="12" spans="1:10" x14ac:dyDescent="0.35">
      <c r="A12" s="147"/>
      <c r="B12" s="172" t="s">
        <v>1691</v>
      </c>
      <c r="C12" s="381">
        <v>0.98614778129050706</v>
      </c>
      <c r="D12" s="380"/>
      <c r="E12" s="146"/>
      <c r="F12" s="146"/>
      <c r="G12" s="146"/>
      <c r="H12" s="146"/>
      <c r="I12" s="146"/>
    </row>
    <row r="13" spans="1:10" x14ac:dyDescent="0.35">
      <c r="A13" s="147"/>
      <c r="B13" s="172" t="s">
        <v>1690</v>
      </c>
      <c r="C13" s="379">
        <v>1.1649304663329218E-4</v>
      </c>
      <c r="D13" s="373">
        <v>1.3735725662856439E-2</v>
      </c>
      <c r="E13" s="146"/>
      <c r="F13" s="146"/>
      <c r="G13" s="146"/>
      <c r="H13" s="146"/>
      <c r="I13" s="146"/>
    </row>
    <row r="14" spans="1:10" x14ac:dyDescent="0.35">
      <c r="A14" s="147"/>
      <c r="B14" s="378" t="s">
        <v>1689</v>
      </c>
      <c r="C14" s="374">
        <v>3.6894877860293406E-5</v>
      </c>
      <c r="D14" s="377">
        <v>5.7345362539804167E-3</v>
      </c>
      <c r="E14" s="146"/>
      <c r="F14" s="146"/>
      <c r="G14" s="146"/>
      <c r="H14" s="146"/>
      <c r="I14" s="146"/>
    </row>
    <row r="15" spans="1:10" x14ac:dyDescent="0.35">
      <c r="A15" s="147"/>
      <c r="B15" s="376" t="s">
        <v>1688</v>
      </c>
      <c r="C15" s="374">
        <v>3.328031392598422E-5</v>
      </c>
      <c r="D15" s="373">
        <v>3.338872167675061E-3</v>
      </c>
      <c r="E15" s="146"/>
      <c r="F15" s="146"/>
      <c r="G15" s="146"/>
      <c r="H15" s="146"/>
      <c r="I15" s="146"/>
    </row>
    <row r="16" spans="1:10" x14ac:dyDescent="0.35">
      <c r="A16" s="147"/>
      <c r="B16" s="376" t="s">
        <v>1687</v>
      </c>
      <c r="C16" s="374">
        <v>2.0284378898378375E-5</v>
      </c>
      <c r="D16" s="373">
        <v>1.8824219969706618E-3</v>
      </c>
      <c r="E16" s="146"/>
      <c r="F16" s="146"/>
      <c r="G16" s="146"/>
      <c r="H16" s="146"/>
      <c r="I16" s="146"/>
    </row>
    <row r="17" spans="1:10" x14ac:dyDescent="0.35">
      <c r="A17" s="147"/>
      <c r="B17" s="376" t="s">
        <v>1686</v>
      </c>
      <c r="C17" s="374">
        <v>2.4091027265604075E-5</v>
      </c>
      <c r="D17" s="373">
        <v>2.3032397146037884E-3</v>
      </c>
      <c r="E17" s="146"/>
      <c r="F17" s="146"/>
      <c r="G17" s="146"/>
      <c r="H17" s="146"/>
      <c r="I17" s="146"/>
    </row>
    <row r="18" spans="1:10" x14ac:dyDescent="0.35">
      <c r="A18" s="147"/>
      <c r="B18" s="375" t="s">
        <v>1685</v>
      </c>
      <c r="C18" s="374">
        <v>1.9424486830321003E-6</v>
      </c>
      <c r="D18" s="373">
        <v>4.7665552962651006E-4</v>
      </c>
      <c r="E18" s="146"/>
      <c r="F18" s="146"/>
      <c r="G18" s="146"/>
      <c r="H18" s="146"/>
      <c r="I18" s="146"/>
    </row>
    <row r="19" spans="1:10" x14ac:dyDescent="0.35">
      <c r="A19" s="147"/>
      <c r="B19" s="334" t="s">
        <v>1684</v>
      </c>
      <c r="C19" s="372">
        <v>2.6033475948636175E-5</v>
      </c>
      <c r="D19" s="146"/>
      <c r="E19" s="146"/>
      <c r="F19" s="146"/>
      <c r="G19" s="146"/>
      <c r="H19" s="146"/>
      <c r="I19" s="146"/>
    </row>
    <row r="20" spans="1:10" x14ac:dyDescent="0.35">
      <c r="A20" s="147"/>
      <c r="B20" s="146"/>
      <c r="C20" s="146"/>
      <c r="D20" s="146"/>
      <c r="E20" s="146"/>
      <c r="F20" s="146"/>
      <c r="G20" s="146"/>
      <c r="H20" s="146"/>
      <c r="I20" s="146"/>
    </row>
    <row r="21" spans="1:10" x14ac:dyDescent="0.35">
      <c r="A21" s="147"/>
      <c r="B21" s="146"/>
      <c r="C21" s="146"/>
      <c r="D21" s="146"/>
      <c r="E21" s="146"/>
      <c r="F21" s="146"/>
      <c r="G21" s="146"/>
      <c r="H21" s="146"/>
      <c r="I21" s="146"/>
    </row>
    <row r="22" spans="1:10" x14ac:dyDescent="0.35">
      <c r="A22" s="147" t="s">
        <v>1683</v>
      </c>
      <c r="B22" s="479" t="s">
        <v>1682</v>
      </c>
      <c r="C22" s="479"/>
      <c r="D22" s="479"/>
      <c r="E22" s="479"/>
      <c r="F22" s="479"/>
      <c r="G22" s="479"/>
      <c r="H22" s="479"/>
      <c r="I22" s="479"/>
      <c r="J22" s="479"/>
    </row>
    <row r="23" spans="1:10" x14ac:dyDescent="0.35">
      <c r="A23" s="147"/>
      <c r="B23" s="319"/>
      <c r="C23" s="165"/>
      <c r="D23" s="146"/>
      <c r="E23" s="146"/>
      <c r="F23" s="146"/>
      <c r="G23" s="146"/>
      <c r="H23" s="146"/>
      <c r="I23" s="146"/>
    </row>
    <row r="24" spans="1:10" x14ac:dyDescent="0.35">
      <c r="A24" s="147"/>
      <c r="B24" s="161" t="s">
        <v>1681</v>
      </c>
      <c r="C24" s="161" t="s">
        <v>673</v>
      </c>
      <c r="D24" s="161" t="s">
        <v>1624</v>
      </c>
      <c r="E24" s="219"/>
      <c r="F24" s="313"/>
      <c r="G24" s="219"/>
      <c r="H24" s="371"/>
      <c r="I24" s="147"/>
    </row>
    <row r="25" spans="1:10" x14ac:dyDescent="0.35">
      <c r="A25" s="147"/>
      <c r="B25" s="273" t="s">
        <v>1680</v>
      </c>
      <c r="C25" s="370" t="s">
        <v>174</v>
      </c>
      <c r="D25" s="369">
        <v>1.16535788348215E-4</v>
      </c>
      <c r="E25" s="313"/>
      <c r="F25" s="146"/>
      <c r="G25" s="313"/>
      <c r="H25" s="146"/>
      <c r="I25" s="146"/>
    </row>
    <row r="26" spans="1:10" x14ac:dyDescent="0.35">
      <c r="A26" s="147"/>
      <c r="B26" s="272" t="s">
        <v>687</v>
      </c>
      <c r="C26" s="156"/>
      <c r="D26" s="368">
        <v>0</v>
      </c>
      <c r="E26" s="146"/>
      <c r="F26" s="146"/>
      <c r="G26" s="146"/>
      <c r="H26" s="146"/>
      <c r="I26" s="146"/>
    </row>
    <row r="27" spans="1:10" x14ac:dyDescent="0.35">
      <c r="A27" s="147"/>
      <c r="B27" s="271"/>
      <c r="C27" s="153"/>
      <c r="D27" s="324"/>
      <c r="E27" s="146"/>
      <c r="F27" s="146"/>
      <c r="G27" s="146"/>
      <c r="H27" s="146"/>
      <c r="I27" s="146"/>
    </row>
    <row r="28" spans="1:10" x14ac:dyDescent="0.35">
      <c r="A28" s="147"/>
      <c r="B28" s="219"/>
      <c r="C28" s="219"/>
      <c r="D28" s="146"/>
      <c r="E28" s="146"/>
      <c r="F28" s="146"/>
      <c r="G28" s="146"/>
      <c r="H28" s="146"/>
      <c r="I28" s="146"/>
    </row>
    <row r="29" spans="1:10" x14ac:dyDescent="0.35">
      <c r="A29" s="147"/>
      <c r="B29" s="219"/>
      <c r="C29" s="219"/>
      <c r="D29" s="146"/>
      <c r="E29" s="146"/>
      <c r="F29" s="146"/>
      <c r="G29" s="146"/>
      <c r="H29" s="146"/>
      <c r="I29" s="146"/>
    </row>
    <row r="30" spans="1:10" x14ac:dyDescent="0.35">
      <c r="A30" s="147" t="s">
        <v>1679</v>
      </c>
      <c r="B30" s="479" t="s">
        <v>1678</v>
      </c>
      <c r="C30" s="479"/>
      <c r="D30" s="479"/>
      <c r="E30" s="479"/>
      <c r="F30" s="479"/>
      <c r="G30" s="479"/>
      <c r="H30" s="479"/>
      <c r="I30" s="479"/>
      <c r="J30" s="479"/>
    </row>
    <row r="31" spans="1:10" x14ac:dyDescent="0.35">
      <c r="A31" s="147"/>
      <c r="B31" s="219"/>
      <c r="C31" s="219"/>
      <c r="D31" s="146"/>
      <c r="E31" s="146"/>
      <c r="F31" s="146"/>
      <c r="G31" s="146"/>
      <c r="H31" s="146"/>
      <c r="I31" s="146"/>
    </row>
    <row r="32" spans="1:10" x14ac:dyDescent="0.35">
      <c r="A32" s="147"/>
      <c r="B32" s="367" t="s">
        <v>1677</v>
      </c>
      <c r="C32" s="366"/>
      <c r="D32" s="365" t="s">
        <v>1624</v>
      </c>
      <c r="E32" s="363"/>
      <c r="F32" s="146"/>
      <c r="G32" s="146"/>
      <c r="H32" s="146"/>
      <c r="I32" s="146"/>
    </row>
    <row r="33" spans="1:9" x14ac:dyDescent="0.35">
      <c r="A33" s="147"/>
      <c r="B33" s="185" t="s">
        <v>1247</v>
      </c>
      <c r="C33" s="246"/>
      <c r="D33" s="364">
        <v>6.6579332406059177E-2</v>
      </c>
      <c r="E33" s="363"/>
      <c r="F33" s="146"/>
      <c r="G33" s="323"/>
      <c r="H33" s="146"/>
      <c r="I33" s="146"/>
    </row>
    <row r="34" spans="1:9" x14ac:dyDescent="0.35">
      <c r="A34" s="147"/>
      <c r="B34" s="180" t="s">
        <v>1245</v>
      </c>
      <c r="C34" s="182"/>
      <c r="D34" s="321">
        <v>0.10231989892764409</v>
      </c>
      <c r="E34" s="363"/>
      <c r="F34" s="146"/>
      <c r="G34" s="323"/>
    </row>
    <row r="35" spans="1:9" x14ac:dyDescent="0.35">
      <c r="A35" s="147"/>
      <c r="B35" s="180" t="s">
        <v>1243</v>
      </c>
      <c r="C35" s="182"/>
      <c r="D35" s="321">
        <v>0.10693405875016319</v>
      </c>
      <c r="E35" s="363"/>
      <c r="F35" s="146"/>
      <c r="G35" s="323"/>
      <c r="H35" s="146"/>
      <c r="I35" s="146"/>
    </row>
    <row r="36" spans="1:9" x14ac:dyDescent="0.35">
      <c r="A36" s="147"/>
      <c r="B36" s="180" t="s">
        <v>1241</v>
      </c>
      <c r="C36" s="182"/>
      <c r="D36" s="321">
        <v>3.0095717305537117E-2</v>
      </c>
      <c r="E36" s="363"/>
      <c r="F36" s="146"/>
      <c r="G36" s="323"/>
      <c r="H36" s="146"/>
      <c r="I36" s="146"/>
    </row>
    <row r="37" spans="1:9" x14ac:dyDescent="0.35">
      <c r="A37" s="147"/>
      <c r="B37" s="180" t="s">
        <v>1239</v>
      </c>
      <c r="C37" s="182"/>
      <c r="D37" s="321">
        <v>4.5918666016201329E-2</v>
      </c>
      <c r="E37" s="363"/>
      <c r="F37" s="146"/>
    </row>
    <row r="38" spans="1:9" x14ac:dyDescent="0.35">
      <c r="A38" s="147"/>
      <c r="B38" s="180" t="s">
        <v>1237</v>
      </c>
      <c r="C38" s="182"/>
      <c r="D38" s="321">
        <v>2.8870320685204461E-2</v>
      </c>
      <c r="E38" s="363"/>
      <c r="F38" s="146"/>
    </row>
    <row r="39" spans="1:9" x14ac:dyDescent="0.35">
      <c r="A39" s="147"/>
      <c r="B39" s="180" t="s">
        <v>1235</v>
      </c>
      <c r="C39" s="182"/>
      <c r="D39" s="321">
        <v>0.18491752885201529</v>
      </c>
      <c r="E39" s="363"/>
      <c r="F39" s="146"/>
    </row>
    <row r="40" spans="1:9" x14ac:dyDescent="0.35">
      <c r="A40" s="147"/>
      <c r="B40" s="180" t="s">
        <v>1233</v>
      </c>
      <c r="C40" s="182"/>
      <c r="D40" s="321">
        <v>0.10909583450913334</v>
      </c>
      <c r="E40" s="363"/>
      <c r="F40" s="146"/>
    </row>
    <row r="41" spans="1:9" x14ac:dyDescent="0.35">
      <c r="A41" s="147"/>
      <c r="B41" s="180" t="s">
        <v>1231</v>
      </c>
      <c r="C41" s="182"/>
      <c r="D41" s="321">
        <v>0.105073745063539</v>
      </c>
      <c r="E41" s="363"/>
      <c r="F41" s="146"/>
    </row>
    <row r="42" spans="1:9" x14ac:dyDescent="0.35">
      <c r="A42" s="147"/>
      <c r="B42" s="180" t="s">
        <v>1229</v>
      </c>
      <c r="C42" s="182"/>
      <c r="D42" s="321">
        <v>3.9077361857458949E-2</v>
      </c>
      <c r="E42" s="363"/>
      <c r="F42" s="146"/>
    </row>
    <row r="43" spans="1:9" x14ac:dyDescent="0.35">
      <c r="A43" s="147"/>
      <c r="B43" s="180" t="s">
        <v>1227</v>
      </c>
      <c r="C43" s="182"/>
      <c r="D43" s="321">
        <v>5.7140606870378689E-2</v>
      </c>
      <c r="E43" s="363"/>
      <c r="F43" s="146"/>
    </row>
    <row r="44" spans="1:9" x14ac:dyDescent="0.35">
      <c r="A44" s="147"/>
      <c r="B44" s="180" t="s">
        <v>1225</v>
      </c>
      <c r="C44" s="182"/>
      <c r="D44" s="321">
        <v>0.12397692875666655</v>
      </c>
      <c r="E44" s="363"/>
      <c r="F44" s="146"/>
    </row>
    <row r="45" spans="1:9" x14ac:dyDescent="0.35">
      <c r="A45" s="147"/>
      <c r="B45" s="180" t="s">
        <v>687</v>
      </c>
      <c r="C45" s="182"/>
      <c r="D45" s="321">
        <v>0</v>
      </c>
      <c r="E45" s="363"/>
      <c r="F45" s="146"/>
    </row>
    <row r="46" spans="1:9" x14ac:dyDescent="0.35">
      <c r="A46" s="147"/>
      <c r="B46" s="177" t="s">
        <v>1222</v>
      </c>
      <c r="C46" s="244"/>
      <c r="D46" s="320">
        <v>0</v>
      </c>
      <c r="E46" s="363"/>
      <c r="F46" s="146"/>
    </row>
    <row r="47" spans="1:9" x14ac:dyDescent="0.35">
      <c r="A47" s="147"/>
      <c r="B47" s="219"/>
      <c r="C47" s="219"/>
      <c r="E47" s="146"/>
      <c r="F47" s="146"/>
    </row>
    <row r="48" spans="1:9" x14ac:dyDescent="0.35">
      <c r="A48" s="147"/>
      <c r="B48" s="146"/>
      <c r="C48" s="146"/>
      <c r="D48" s="146"/>
      <c r="E48" s="146"/>
      <c r="F48" s="146"/>
      <c r="G48" s="146"/>
      <c r="H48" s="146"/>
      <c r="I48" s="146"/>
    </row>
    <row r="49" spans="1:10" x14ac:dyDescent="0.35">
      <c r="A49" s="147" t="s">
        <v>1676</v>
      </c>
      <c r="B49" s="479" t="s">
        <v>1675</v>
      </c>
      <c r="C49" s="479"/>
      <c r="D49" s="479"/>
      <c r="E49" s="479"/>
      <c r="F49" s="479"/>
      <c r="G49" s="479"/>
      <c r="H49" s="479"/>
      <c r="I49" s="479"/>
      <c r="J49" s="479"/>
    </row>
    <row r="50" spans="1:10" x14ac:dyDescent="0.35">
      <c r="A50" s="147"/>
      <c r="B50" s="163"/>
      <c r="C50" s="165"/>
      <c r="D50" s="165"/>
      <c r="E50" s="165"/>
      <c r="F50" s="165"/>
      <c r="G50" s="165"/>
      <c r="H50" s="165"/>
    </row>
    <row r="51" spans="1:10" x14ac:dyDescent="0.35">
      <c r="A51" s="147"/>
      <c r="B51" s="465" t="s">
        <v>1674</v>
      </c>
      <c r="C51" s="465"/>
      <c r="D51" s="173">
        <v>0.55416383791557045</v>
      </c>
      <c r="E51" s="362"/>
      <c r="F51" s="165"/>
      <c r="G51" s="165"/>
      <c r="H51" s="165"/>
    </row>
    <row r="52" spans="1:10" x14ac:dyDescent="0.35">
      <c r="A52" s="147"/>
      <c r="B52" s="146"/>
      <c r="C52" s="146"/>
      <c r="D52" s="146"/>
      <c r="E52" s="488"/>
      <c r="F52" s="488"/>
      <c r="G52" s="165"/>
      <c r="H52" s="165"/>
    </row>
    <row r="53" spans="1:10" x14ac:dyDescent="0.35">
      <c r="A53" s="147"/>
      <c r="B53" s="172"/>
      <c r="C53" s="361" t="s">
        <v>1670</v>
      </c>
      <c r="D53" s="187" t="s">
        <v>847</v>
      </c>
      <c r="E53" s="187" t="s">
        <v>846</v>
      </c>
      <c r="F53" s="187" t="s">
        <v>694</v>
      </c>
      <c r="G53" s="187" t="s">
        <v>845</v>
      </c>
      <c r="H53" s="146"/>
    </row>
    <row r="54" spans="1:10" x14ac:dyDescent="0.35">
      <c r="A54" s="147"/>
      <c r="B54" s="327" t="s">
        <v>1669</v>
      </c>
      <c r="C54" s="357" t="s">
        <v>1668</v>
      </c>
      <c r="D54" s="356">
        <v>566139676.84999955</v>
      </c>
      <c r="E54" s="355">
        <v>13057</v>
      </c>
      <c r="F54" s="354">
        <v>0.22405352476360949</v>
      </c>
      <c r="G54" s="354">
        <v>0.50284988061310942</v>
      </c>
      <c r="H54" s="360"/>
    </row>
    <row r="55" spans="1:10" x14ac:dyDescent="0.35">
      <c r="A55" s="147"/>
      <c r="B55" s="233"/>
      <c r="C55" s="353" t="s">
        <v>1667</v>
      </c>
      <c r="D55" s="352">
        <v>339150791.10999918</v>
      </c>
      <c r="E55" s="351">
        <v>3057</v>
      </c>
      <c r="F55" s="350">
        <v>0.13422117064353922</v>
      </c>
      <c r="G55" s="350">
        <v>0.11773087884156204</v>
      </c>
      <c r="H55" s="360"/>
    </row>
    <row r="56" spans="1:10" x14ac:dyDescent="0.35">
      <c r="A56" s="147"/>
      <c r="B56" s="233"/>
      <c r="C56" s="353" t="s">
        <v>1666</v>
      </c>
      <c r="D56" s="352">
        <v>446464704.91999948</v>
      </c>
      <c r="E56" s="351">
        <v>3357</v>
      </c>
      <c r="F56" s="350">
        <v>0.1766913624150997</v>
      </c>
      <c r="G56" s="350">
        <v>0.12928444889470847</v>
      </c>
      <c r="H56" s="360"/>
    </row>
    <row r="57" spans="1:10" x14ac:dyDescent="0.35">
      <c r="A57" s="147"/>
      <c r="B57" s="233"/>
      <c r="C57" s="353" t="s">
        <v>1665</v>
      </c>
      <c r="D57" s="352">
        <v>497065214.18000078</v>
      </c>
      <c r="E57" s="351">
        <v>3137</v>
      </c>
      <c r="F57" s="350">
        <v>0.19671684891273797</v>
      </c>
      <c r="G57" s="350">
        <v>0.12081183085573442</v>
      </c>
      <c r="H57" s="360"/>
    </row>
    <row r="58" spans="1:10" x14ac:dyDescent="0.35">
      <c r="A58" s="147"/>
      <c r="B58" s="233"/>
      <c r="C58" s="353" t="s">
        <v>1664</v>
      </c>
      <c r="D58" s="352">
        <v>461808646.22000068</v>
      </c>
      <c r="E58" s="351">
        <v>2429</v>
      </c>
      <c r="F58" s="350">
        <v>0.18276382875619676</v>
      </c>
      <c r="G58" s="350">
        <v>9.3545405530308864E-2</v>
      </c>
      <c r="H58" s="360"/>
    </row>
    <row r="59" spans="1:10" x14ac:dyDescent="0.35">
      <c r="A59" s="147"/>
      <c r="B59" s="233"/>
      <c r="C59" s="353" t="s">
        <v>1663</v>
      </c>
      <c r="D59" s="352">
        <v>216176458.6100001</v>
      </c>
      <c r="E59" s="351">
        <v>929</v>
      </c>
      <c r="F59" s="350">
        <v>8.5553264508818533E-2</v>
      </c>
      <c r="G59" s="350">
        <v>3.5777555264576752E-2</v>
      </c>
      <c r="H59" s="360"/>
    </row>
    <row r="60" spans="1:10" x14ac:dyDescent="0.35">
      <c r="A60" s="147"/>
      <c r="B60" s="233"/>
      <c r="C60" s="353" t="s">
        <v>1662</v>
      </c>
      <c r="D60" s="352">
        <v>0</v>
      </c>
      <c r="E60" s="351">
        <v>0</v>
      </c>
      <c r="F60" s="350">
        <v>0</v>
      </c>
      <c r="G60" s="350">
        <v>0</v>
      </c>
      <c r="H60" s="360"/>
      <c r="I60" s="146"/>
    </row>
    <row r="61" spans="1:10" x14ac:dyDescent="0.35">
      <c r="A61" s="147"/>
      <c r="B61" s="233"/>
      <c r="C61" s="353" t="s">
        <v>1661</v>
      </c>
      <c r="D61" s="352">
        <v>0</v>
      </c>
      <c r="E61" s="351">
        <v>0</v>
      </c>
      <c r="F61" s="350">
        <v>0</v>
      </c>
      <c r="G61" s="350">
        <v>0</v>
      </c>
      <c r="H61" s="360"/>
      <c r="I61" s="146"/>
    </row>
    <row r="62" spans="1:10" x14ac:dyDescent="0.35">
      <c r="A62" s="147"/>
      <c r="B62" s="233"/>
      <c r="C62" s="353" t="s">
        <v>1660</v>
      </c>
      <c r="D62" s="352">
        <v>0</v>
      </c>
      <c r="E62" s="351">
        <v>0</v>
      </c>
      <c r="F62" s="350">
        <v>0</v>
      </c>
      <c r="G62" s="350">
        <v>0</v>
      </c>
      <c r="H62" s="360"/>
      <c r="I62" s="146"/>
    </row>
    <row r="63" spans="1:10" x14ac:dyDescent="0.35">
      <c r="A63" s="147"/>
      <c r="B63" s="167"/>
      <c r="C63" s="349" t="s">
        <v>1659</v>
      </c>
      <c r="D63" s="348">
        <v>0</v>
      </c>
      <c r="E63" s="347">
        <v>0</v>
      </c>
      <c r="F63" s="346">
        <v>0</v>
      </c>
      <c r="G63" s="346">
        <v>0</v>
      </c>
      <c r="H63" s="360"/>
      <c r="I63" s="146"/>
    </row>
    <row r="64" spans="1:10" x14ac:dyDescent="0.35">
      <c r="A64" s="147"/>
      <c r="B64" s="146"/>
      <c r="C64" s="146"/>
      <c r="H64" s="360"/>
      <c r="I64" s="146"/>
    </row>
    <row r="65" spans="1:11" x14ac:dyDescent="0.35">
      <c r="A65" s="147"/>
      <c r="B65" s="146"/>
      <c r="C65" s="146"/>
      <c r="D65" s="146"/>
      <c r="E65" s="146"/>
      <c r="F65" s="146"/>
      <c r="G65" s="360"/>
      <c r="H65" s="360"/>
      <c r="I65" s="146"/>
    </row>
    <row r="66" spans="1:11" x14ac:dyDescent="0.35">
      <c r="A66" s="147" t="s">
        <v>1673</v>
      </c>
      <c r="B66" s="479" t="s">
        <v>1672</v>
      </c>
      <c r="C66" s="479"/>
      <c r="D66" s="479"/>
      <c r="E66" s="479"/>
      <c r="F66" s="479"/>
      <c r="G66" s="479"/>
      <c r="H66" s="479"/>
      <c r="I66" s="479"/>
      <c r="J66" s="479"/>
    </row>
    <row r="67" spans="1:11" x14ac:dyDescent="0.35">
      <c r="A67" s="147"/>
      <c r="B67" s="163"/>
      <c r="C67" s="165"/>
      <c r="D67" s="165"/>
      <c r="E67" s="165"/>
      <c r="F67" s="165"/>
      <c r="G67" s="358"/>
      <c r="H67" s="358"/>
      <c r="I67" s="165"/>
    </row>
    <row r="68" spans="1:11" x14ac:dyDescent="0.35">
      <c r="A68" s="147"/>
      <c r="B68" s="486" t="s">
        <v>1671</v>
      </c>
      <c r="C68" s="487"/>
      <c r="D68" s="173">
        <v>0.49871599047537751</v>
      </c>
      <c r="E68" s="165"/>
      <c r="F68" s="165"/>
      <c r="G68" s="358"/>
      <c r="H68" s="358"/>
      <c r="I68" s="165"/>
    </row>
    <row r="69" spans="1:11" x14ac:dyDescent="0.35">
      <c r="A69" s="147"/>
      <c r="B69" s="163"/>
      <c r="C69" s="165"/>
      <c r="D69" s="165"/>
      <c r="E69" s="165"/>
      <c r="F69" s="165"/>
      <c r="G69" s="358"/>
      <c r="H69" s="358"/>
      <c r="I69" s="165"/>
    </row>
    <row r="70" spans="1:11" x14ac:dyDescent="0.35">
      <c r="A70" s="147"/>
      <c r="B70" s="172"/>
      <c r="C70" s="359" t="s">
        <v>1670</v>
      </c>
      <c r="D70" s="187" t="s">
        <v>847</v>
      </c>
      <c r="E70" s="187" t="s">
        <v>846</v>
      </c>
      <c r="F70" s="187" t="s">
        <v>694</v>
      </c>
      <c r="G70" s="187" t="s">
        <v>845</v>
      </c>
      <c r="H70" s="358"/>
      <c r="I70" s="165"/>
    </row>
    <row r="71" spans="1:11" x14ac:dyDescent="0.35">
      <c r="A71" s="147"/>
      <c r="B71" s="327" t="s">
        <v>1669</v>
      </c>
      <c r="C71" s="357" t="s">
        <v>1668</v>
      </c>
      <c r="D71" s="356">
        <v>746535256.200001</v>
      </c>
      <c r="E71" s="355">
        <v>14700</v>
      </c>
      <c r="F71" s="354">
        <v>0.29544626944815167</v>
      </c>
      <c r="G71" s="354">
        <v>0.56612493260417474</v>
      </c>
      <c r="H71" s="345"/>
    </row>
    <row r="72" spans="1:11" x14ac:dyDescent="0.35">
      <c r="A72" s="147"/>
      <c r="B72" s="233"/>
      <c r="C72" s="353" t="s">
        <v>1667</v>
      </c>
      <c r="D72" s="352">
        <v>462553236.5899995</v>
      </c>
      <c r="E72" s="351">
        <v>3838</v>
      </c>
      <c r="F72" s="350">
        <v>0.18305850532405632</v>
      </c>
      <c r="G72" s="350">
        <v>0.14780867287991989</v>
      </c>
      <c r="H72" s="345"/>
    </row>
    <row r="73" spans="1:11" x14ac:dyDescent="0.35">
      <c r="A73" s="147"/>
      <c r="B73" s="233"/>
      <c r="C73" s="353" t="s">
        <v>1666</v>
      </c>
      <c r="D73" s="352">
        <v>500704976.23000091</v>
      </c>
      <c r="E73" s="351">
        <v>3325</v>
      </c>
      <c r="F73" s="350">
        <v>0.19815730883800023</v>
      </c>
      <c r="G73" s="350">
        <v>0.12805206808903952</v>
      </c>
      <c r="H73" s="345"/>
    </row>
    <row r="74" spans="1:11" x14ac:dyDescent="0.35">
      <c r="A74" s="147"/>
      <c r="B74" s="233"/>
      <c r="C74" s="353" t="s">
        <v>1665</v>
      </c>
      <c r="D74" s="352">
        <v>459810122.62999982</v>
      </c>
      <c r="E74" s="351">
        <v>2477</v>
      </c>
      <c r="F74" s="350">
        <v>0.18197289981591414</v>
      </c>
      <c r="G74" s="350">
        <v>9.5393976738812294E-2</v>
      </c>
      <c r="H74" s="345"/>
    </row>
    <row r="75" spans="1:11" x14ac:dyDescent="0.35">
      <c r="A75" s="147"/>
      <c r="B75" s="233"/>
      <c r="C75" s="353" t="s">
        <v>1664</v>
      </c>
      <c r="D75" s="352">
        <v>270878913.34999961</v>
      </c>
      <c r="E75" s="351">
        <v>1273</v>
      </c>
      <c r="F75" s="350">
        <v>0.10720212308363636</v>
      </c>
      <c r="G75" s="350">
        <v>4.9025648925517987E-2</v>
      </c>
      <c r="H75" s="345"/>
    </row>
    <row r="76" spans="1:11" x14ac:dyDescent="0.35">
      <c r="A76" s="147"/>
      <c r="B76" s="233"/>
      <c r="C76" s="353" t="s">
        <v>1663</v>
      </c>
      <c r="D76" s="352">
        <v>85810785.899999946</v>
      </c>
      <c r="E76" s="351">
        <v>351</v>
      </c>
      <c r="F76" s="350">
        <v>3.3960186557856237E-2</v>
      </c>
      <c r="G76" s="350">
        <v>1.3517676962181315E-2</v>
      </c>
      <c r="H76" s="345"/>
    </row>
    <row r="77" spans="1:11" x14ac:dyDescent="0.35">
      <c r="A77" s="147"/>
      <c r="B77" s="233"/>
      <c r="C77" s="353" t="s">
        <v>1662</v>
      </c>
      <c r="D77" s="352">
        <v>512200.99</v>
      </c>
      <c r="E77" s="351">
        <v>2</v>
      </c>
      <c r="F77" s="350">
        <v>2.0270693238714024E-4</v>
      </c>
      <c r="G77" s="350">
        <v>7.7023800354309477E-5</v>
      </c>
      <c r="H77" s="345"/>
    </row>
    <row r="78" spans="1:11" x14ac:dyDescent="0.35">
      <c r="A78" s="147"/>
      <c r="B78" s="233"/>
      <c r="C78" s="353" t="s">
        <v>1661</v>
      </c>
      <c r="D78" s="352">
        <v>0</v>
      </c>
      <c r="E78" s="351">
        <v>0</v>
      </c>
      <c r="F78" s="350">
        <v>0</v>
      </c>
      <c r="G78" s="350">
        <v>0</v>
      </c>
      <c r="H78" s="345"/>
    </row>
    <row r="79" spans="1:11" x14ac:dyDescent="0.35">
      <c r="A79" s="147"/>
      <c r="B79" s="233"/>
      <c r="C79" s="353" t="s">
        <v>1660</v>
      </c>
      <c r="D79" s="352">
        <v>0</v>
      </c>
      <c r="E79" s="351">
        <v>0</v>
      </c>
      <c r="F79" s="350">
        <v>0</v>
      </c>
      <c r="G79" s="350">
        <v>0</v>
      </c>
      <c r="H79" s="345"/>
    </row>
    <row r="80" spans="1:11" x14ac:dyDescent="0.35">
      <c r="A80" s="147"/>
      <c r="B80" s="167"/>
      <c r="C80" s="349" t="s">
        <v>1659</v>
      </c>
      <c r="D80" s="348">
        <v>0</v>
      </c>
      <c r="E80" s="347">
        <v>0</v>
      </c>
      <c r="F80" s="346">
        <v>0</v>
      </c>
      <c r="G80" s="346">
        <v>0</v>
      </c>
      <c r="H80" s="345"/>
      <c r="I80" s="345"/>
      <c r="J80" s="345"/>
      <c r="K80" s="345"/>
    </row>
    <row r="81" spans="1:10" x14ac:dyDescent="0.35">
      <c r="A81" s="147"/>
      <c r="B81" s="219"/>
      <c r="C81" s="219"/>
      <c r="H81" s="146"/>
      <c r="I81" s="146"/>
    </row>
    <row r="82" spans="1:10" x14ac:dyDescent="0.35">
      <c r="A82" s="147"/>
      <c r="B82" s="219"/>
      <c r="C82" s="219"/>
      <c r="D82" s="146"/>
      <c r="E82" s="146"/>
      <c r="F82" s="146"/>
      <c r="G82" s="146"/>
      <c r="H82" s="146"/>
      <c r="I82" s="146"/>
    </row>
    <row r="83" spans="1:10" x14ac:dyDescent="0.35">
      <c r="A83" s="147" t="s">
        <v>1658</v>
      </c>
      <c r="B83" s="479" t="s">
        <v>1657</v>
      </c>
      <c r="C83" s="479"/>
      <c r="D83" s="479"/>
      <c r="E83" s="479"/>
      <c r="F83" s="479"/>
      <c r="G83" s="479"/>
      <c r="H83" s="479"/>
      <c r="I83" s="479"/>
      <c r="J83" s="479"/>
    </row>
    <row r="84" spans="1:10" x14ac:dyDescent="0.35">
      <c r="A84" s="147"/>
      <c r="B84" s="163"/>
      <c r="C84" s="146"/>
      <c r="D84" s="146"/>
      <c r="E84" s="146"/>
      <c r="F84" s="146"/>
    </row>
    <row r="85" spans="1:10" x14ac:dyDescent="0.35">
      <c r="A85" s="147"/>
      <c r="B85" s="146"/>
      <c r="C85" s="146"/>
      <c r="D85" s="146"/>
      <c r="E85" s="187" t="s">
        <v>1624</v>
      </c>
      <c r="F85" s="313"/>
    </row>
    <row r="86" spans="1:10" x14ac:dyDescent="0.35">
      <c r="A86" s="341"/>
      <c r="B86" s="344" t="s">
        <v>1656</v>
      </c>
      <c r="C86" s="184"/>
      <c r="D86" s="184"/>
      <c r="E86" s="337"/>
      <c r="F86" s="146"/>
    </row>
    <row r="87" spans="1:10" x14ac:dyDescent="0.35">
      <c r="A87" s="341"/>
      <c r="B87" s="343" t="s">
        <v>1655</v>
      </c>
      <c r="C87" s="197"/>
      <c r="D87" s="197"/>
      <c r="E87" s="342">
        <v>1</v>
      </c>
      <c r="F87" s="146"/>
    </row>
    <row r="88" spans="1:10" x14ac:dyDescent="0.35">
      <c r="A88" s="341"/>
      <c r="B88" s="340"/>
      <c r="C88" s="225"/>
      <c r="D88" s="339" t="s">
        <v>1654</v>
      </c>
      <c r="E88" s="333">
        <v>1</v>
      </c>
      <c r="F88" s="146"/>
    </row>
    <row r="89" spans="1:10" x14ac:dyDescent="0.35">
      <c r="A89" s="147"/>
      <c r="B89" s="338" t="s">
        <v>1653</v>
      </c>
      <c r="C89" s="480" t="s">
        <v>1652</v>
      </c>
      <c r="D89" s="481"/>
      <c r="E89" s="337">
        <v>0</v>
      </c>
      <c r="F89" s="146"/>
    </row>
    <row r="90" spans="1:10" x14ac:dyDescent="0.35">
      <c r="A90" s="147"/>
      <c r="B90" s="336"/>
      <c r="C90" s="482" t="s">
        <v>1651</v>
      </c>
      <c r="D90" s="483" t="s">
        <v>1649</v>
      </c>
      <c r="E90" s="325">
        <v>0</v>
      </c>
      <c r="F90" s="146"/>
    </row>
    <row r="91" spans="1:10" x14ac:dyDescent="0.35">
      <c r="A91" s="147"/>
      <c r="B91" s="336"/>
      <c r="C91" s="482" t="s">
        <v>1650</v>
      </c>
      <c r="D91" s="483" t="s">
        <v>1649</v>
      </c>
      <c r="E91" s="325">
        <v>0</v>
      </c>
      <c r="F91" s="146"/>
    </row>
    <row r="92" spans="1:10" x14ac:dyDescent="0.35">
      <c r="A92" s="147"/>
      <c r="B92" s="335"/>
      <c r="C92" s="484" t="s">
        <v>687</v>
      </c>
      <c r="D92" s="485" t="s">
        <v>1649</v>
      </c>
      <c r="E92" s="324">
        <v>0</v>
      </c>
      <c r="F92" s="146"/>
      <c r="G92" s="146"/>
      <c r="H92" s="146"/>
      <c r="I92" s="146"/>
    </row>
    <row r="93" spans="1:10" x14ac:dyDescent="0.35">
      <c r="A93" s="147"/>
      <c r="B93" s="334"/>
      <c r="C93" s="170"/>
      <c r="D93" s="171" t="s">
        <v>1648</v>
      </c>
      <c r="E93" s="333">
        <v>0</v>
      </c>
      <c r="F93" s="146"/>
      <c r="G93" s="146"/>
      <c r="H93" s="146"/>
      <c r="I93" s="146"/>
    </row>
    <row r="94" spans="1:10" x14ac:dyDescent="0.35">
      <c r="A94" s="147"/>
      <c r="B94" s="332"/>
      <c r="C94" s="146"/>
      <c r="D94" s="146"/>
      <c r="E94" s="146"/>
      <c r="F94" s="146"/>
      <c r="G94" s="146"/>
      <c r="H94" s="146"/>
      <c r="I94" s="146"/>
    </row>
    <row r="95" spans="1:10" x14ac:dyDescent="0.35">
      <c r="A95" s="147"/>
      <c r="B95" s="332"/>
      <c r="C95" s="146"/>
      <c r="D95" s="146"/>
      <c r="E95" s="146"/>
      <c r="F95" s="146"/>
      <c r="G95" s="146"/>
      <c r="H95" s="146"/>
      <c r="I95" s="146"/>
    </row>
    <row r="96" spans="1:10" x14ac:dyDescent="0.35">
      <c r="A96" s="147" t="s">
        <v>1647</v>
      </c>
      <c r="B96" s="479" t="s">
        <v>1646</v>
      </c>
      <c r="C96" s="479"/>
      <c r="D96" s="479"/>
      <c r="E96" s="479"/>
      <c r="F96" s="479"/>
      <c r="G96" s="479"/>
      <c r="H96" s="479"/>
      <c r="I96" s="479"/>
      <c r="J96" s="479"/>
    </row>
    <row r="97" spans="1:10" x14ac:dyDescent="0.35">
      <c r="A97" s="147"/>
      <c r="B97" s="319"/>
      <c r="C97" s="146"/>
      <c r="D97" s="146"/>
      <c r="E97" s="146"/>
    </row>
    <row r="98" spans="1:10" x14ac:dyDescent="0.35">
      <c r="A98" s="147"/>
      <c r="B98" s="161" t="s">
        <v>1645</v>
      </c>
      <c r="C98" s="187" t="s">
        <v>1624</v>
      </c>
      <c r="D98" s="313"/>
      <c r="E98" s="313"/>
    </row>
    <row r="99" spans="1:10" x14ac:dyDescent="0.35">
      <c r="A99" s="147"/>
      <c r="B99" s="183" t="s">
        <v>1644</v>
      </c>
      <c r="C99" s="322">
        <v>0.22925410645150682</v>
      </c>
      <c r="D99" s="330"/>
      <c r="E99" s="146"/>
    </row>
    <row r="100" spans="1:10" x14ac:dyDescent="0.35">
      <c r="A100" s="147"/>
      <c r="B100" s="331" t="s">
        <v>1643</v>
      </c>
      <c r="C100" s="321">
        <v>0.20784397038300575</v>
      </c>
      <c r="D100" s="330"/>
      <c r="E100" s="146"/>
    </row>
    <row r="101" spans="1:10" x14ac:dyDescent="0.35">
      <c r="A101" s="147"/>
      <c r="B101" s="331" t="s">
        <v>1642</v>
      </c>
      <c r="C101" s="321">
        <v>0.19024767900533276</v>
      </c>
      <c r="D101" s="330"/>
      <c r="E101" s="146"/>
    </row>
    <row r="102" spans="1:10" x14ac:dyDescent="0.35">
      <c r="A102" s="147"/>
      <c r="B102" s="331" t="s">
        <v>1641</v>
      </c>
      <c r="C102" s="321">
        <v>0.19242241222782946</v>
      </c>
      <c r="D102" s="330"/>
      <c r="E102" s="146"/>
    </row>
    <row r="103" spans="1:10" x14ac:dyDescent="0.35">
      <c r="A103" s="147"/>
      <c r="B103" s="251" t="s">
        <v>1640</v>
      </c>
      <c r="C103" s="320">
        <v>0.18023183193232692</v>
      </c>
      <c r="D103" s="330"/>
      <c r="E103" s="146"/>
    </row>
    <row r="104" spans="1:10" x14ac:dyDescent="0.35">
      <c r="A104" s="147"/>
      <c r="B104" s="146"/>
      <c r="D104" s="146"/>
      <c r="E104" s="146"/>
      <c r="F104" s="146"/>
      <c r="G104" s="146"/>
      <c r="H104" s="146"/>
      <c r="I104" s="146"/>
    </row>
    <row r="105" spans="1:10" x14ac:dyDescent="0.35">
      <c r="A105" s="147"/>
      <c r="B105" s="146"/>
      <c r="C105" s="146"/>
      <c r="D105" s="146"/>
      <c r="E105" s="146"/>
      <c r="F105" s="146"/>
      <c r="G105" s="146"/>
      <c r="H105" s="146"/>
      <c r="I105" s="146"/>
    </row>
    <row r="106" spans="1:10" x14ac:dyDescent="0.35">
      <c r="A106" s="147" t="s">
        <v>1639</v>
      </c>
      <c r="B106" s="479" t="s">
        <v>1638</v>
      </c>
      <c r="C106" s="479"/>
      <c r="D106" s="479"/>
      <c r="E106" s="479"/>
      <c r="F106" s="479"/>
      <c r="G106" s="479"/>
      <c r="H106" s="479"/>
      <c r="I106" s="479"/>
      <c r="J106" s="479"/>
    </row>
    <row r="107" spans="1:10" x14ac:dyDescent="0.35">
      <c r="A107" s="147"/>
      <c r="B107" s="319"/>
      <c r="C107" s="146"/>
      <c r="D107" s="146"/>
      <c r="E107" s="146"/>
      <c r="F107" s="146"/>
      <c r="G107" s="146"/>
      <c r="H107" s="146"/>
      <c r="I107" s="146"/>
    </row>
    <row r="108" spans="1:10" x14ac:dyDescent="0.35">
      <c r="A108" s="147"/>
      <c r="B108" s="146"/>
      <c r="C108" s="187" t="s">
        <v>1624</v>
      </c>
      <c r="D108" s="327"/>
      <c r="G108" s="146"/>
      <c r="H108" s="146"/>
      <c r="I108" s="146"/>
    </row>
    <row r="109" spans="1:10" x14ac:dyDescent="0.35">
      <c r="A109" s="328"/>
      <c r="B109" s="159" t="s">
        <v>1062</v>
      </c>
      <c r="C109" s="322">
        <v>0.95558169210482324</v>
      </c>
      <c r="D109" s="329"/>
      <c r="G109" s="146"/>
      <c r="H109" s="146"/>
      <c r="I109" s="146"/>
    </row>
    <row r="110" spans="1:10" x14ac:dyDescent="0.35">
      <c r="A110" s="328"/>
      <c r="B110" s="156" t="s">
        <v>1637</v>
      </c>
      <c r="C110" s="321">
        <v>1.919753825757162E-2</v>
      </c>
      <c r="D110" s="147"/>
      <c r="G110" s="146"/>
      <c r="H110" s="146"/>
      <c r="I110" s="146"/>
    </row>
    <row r="111" spans="1:10" x14ac:dyDescent="0.35">
      <c r="A111" s="328"/>
      <c r="B111" s="156" t="s">
        <v>1636</v>
      </c>
      <c r="C111" s="321">
        <v>1.3380192760587859E-2</v>
      </c>
      <c r="D111" s="147"/>
      <c r="E111" s="146"/>
      <c r="F111" s="146"/>
      <c r="G111" s="146"/>
      <c r="H111" s="146"/>
      <c r="I111" s="146"/>
    </row>
    <row r="112" spans="1:10" x14ac:dyDescent="0.35">
      <c r="A112" s="328"/>
      <c r="B112" s="156" t="s">
        <v>1054</v>
      </c>
      <c r="C112" s="321">
        <v>0</v>
      </c>
      <c r="D112" s="147"/>
      <c r="E112" s="146"/>
      <c r="F112" s="146"/>
      <c r="G112" s="146"/>
      <c r="H112" s="146"/>
      <c r="I112" s="146"/>
    </row>
    <row r="113" spans="1:10" x14ac:dyDescent="0.35">
      <c r="A113" s="328"/>
      <c r="B113" s="156" t="s">
        <v>364</v>
      </c>
      <c r="C113" s="321">
        <v>1.1840576877020129E-2</v>
      </c>
      <c r="D113" s="147"/>
      <c r="E113" s="146"/>
      <c r="F113" s="146"/>
      <c r="G113" s="146"/>
      <c r="H113" s="146"/>
      <c r="I113" s="146"/>
    </row>
    <row r="114" spans="1:10" x14ac:dyDescent="0.35">
      <c r="A114" s="328"/>
      <c r="B114" s="153" t="s">
        <v>1222</v>
      </c>
      <c r="C114" s="320">
        <v>0</v>
      </c>
      <c r="D114" s="147"/>
      <c r="E114" s="146"/>
      <c r="F114" s="146"/>
      <c r="G114" s="146"/>
      <c r="H114" s="146"/>
      <c r="I114" s="146"/>
    </row>
    <row r="115" spans="1:10" x14ac:dyDescent="0.35">
      <c r="A115" s="147"/>
      <c r="B115" s="146"/>
      <c r="D115" s="146"/>
      <c r="E115" s="146"/>
      <c r="F115" s="146"/>
      <c r="G115" s="146"/>
      <c r="H115" s="146"/>
      <c r="I115" s="146"/>
    </row>
    <row r="116" spans="1:10" x14ac:dyDescent="0.35">
      <c r="A116" s="147"/>
      <c r="B116" s="146"/>
      <c r="C116" s="146"/>
      <c r="D116" s="146"/>
      <c r="E116" s="146"/>
      <c r="F116" s="146"/>
      <c r="G116" s="146"/>
      <c r="H116" s="146"/>
      <c r="I116" s="146"/>
    </row>
    <row r="117" spans="1:10" x14ac:dyDescent="0.35">
      <c r="A117" s="147" t="s">
        <v>1635</v>
      </c>
      <c r="B117" s="479" t="s">
        <v>1634</v>
      </c>
      <c r="C117" s="479"/>
      <c r="D117" s="479"/>
      <c r="E117" s="479"/>
      <c r="F117" s="479"/>
      <c r="G117" s="479"/>
      <c r="H117" s="479"/>
      <c r="I117" s="479"/>
      <c r="J117" s="479"/>
    </row>
    <row r="118" spans="1:10" x14ac:dyDescent="0.35">
      <c r="A118" s="147"/>
      <c r="B118" s="146"/>
      <c r="C118" s="146"/>
      <c r="D118" s="146"/>
      <c r="E118" s="146"/>
      <c r="F118" s="146"/>
      <c r="G118" s="146"/>
      <c r="H118" s="146"/>
      <c r="I118" s="146"/>
    </row>
    <row r="119" spans="1:10" x14ac:dyDescent="0.35">
      <c r="A119" s="147"/>
      <c r="B119" s="146"/>
      <c r="C119" s="161" t="s">
        <v>1624</v>
      </c>
      <c r="D119" s="327"/>
      <c r="E119" s="146"/>
      <c r="F119" s="146"/>
      <c r="G119" s="146"/>
      <c r="H119" s="146"/>
      <c r="I119" s="146"/>
    </row>
    <row r="120" spans="1:10" x14ac:dyDescent="0.35">
      <c r="A120" s="147"/>
      <c r="B120" s="159" t="s">
        <v>1169</v>
      </c>
      <c r="C120" s="326">
        <v>1</v>
      </c>
      <c r="D120" s="233"/>
      <c r="E120" s="146"/>
      <c r="F120" s="146"/>
      <c r="G120" s="146"/>
      <c r="H120" s="146"/>
      <c r="I120" s="146"/>
    </row>
    <row r="121" spans="1:10" x14ac:dyDescent="0.35">
      <c r="A121" s="147"/>
      <c r="B121" s="156" t="s">
        <v>1633</v>
      </c>
      <c r="C121" s="325"/>
      <c r="D121" s="233"/>
      <c r="E121" s="146"/>
      <c r="F121" s="146"/>
      <c r="G121" s="146"/>
      <c r="H121" s="146"/>
      <c r="I121" s="146"/>
    </row>
    <row r="122" spans="1:10" x14ac:dyDescent="0.35">
      <c r="A122" s="147"/>
      <c r="B122" s="156" t="s">
        <v>1632</v>
      </c>
      <c r="C122" s="325"/>
      <c r="D122" s="233"/>
      <c r="E122" s="146"/>
      <c r="F122" s="146"/>
      <c r="G122" s="146"/>
      <c r="H122" s="146"/>
      <c r="I122" s="146"/>
    </row>
    <row r="123" spans="1:10" x14ac:dyDescent="0.35">
      <c r="A123" s="147"/>
      <c r="B123" s="156" t="s">
        <v>364</v>
      </c>
      <c r="C123" s="325"/>
      <c r="D123" s="146"/>
      <c r="E123" s="146"/>
      <c r="F123" s="146"/>
      <c r="G123" s="146"/>
      <c r="H123" s="146"/>
      <c r="I123" s="146"/>
    </row>
    <row r="124" spans="1:10" x14ac:dyDescent="0.35">
      <c r="A124" s="147"/>
      <c r="B124" s="153" t="s">
        <v>1222</v>
      </c>
      <c r="C124" s="324"/>
      <c r="D124" s="146"/>
      <c r="E124" s="146"/>
      <c r="F124" s="146"/>
      <c r="G124" s="146"/>
      <c r="H124" s="146"/>
      <c r="I124" s="146"/>
    </row>
    <row r="125" spans="1:10" x14ac:dyDescent="0.35">
      <c r="A125" s="147"/>
      <c r="B125" s="146"/>
      <c r="D125" s="146"/>
      <c r="E125" s="146"/>
      <c r="F125" s="146"/>
      <c r="G125" s="146"/>
      <c r="H125" s="146"/>
      <c r="I125" s="146"/>
    </row>
    <row r="126" spans="1:10" x14ac:dyDescent="0.35">
      <c r="A126" s="147"/>
      <c r="B126" s="146"/>
      <c r="C126" s="146"/>
      <c r="D126" s="146"/>
      <c r="E126" s="146"/>
      <c r="F126" s="146"/>
      <c r="G126" s="146"/>
      <c r="H126" s="146"/>
      <c r="I126" s="146"/>
    </row>
    <row r="127" spans="1:10" x14ac:dyDescent="0.35">
      <c r="A127" s="147" t="s">
        <v>1631</v>
      </c>
      <c r="B127" s="479" t="s">
        <v>1630</v>
      </c>
      <c r="C127" s="479"/>
      <c r="D127" s="479"/>
      <c r="E127" s="479"/>
      <c r="F127" s="479"/>
      <c r="G127" s="479"/>
      <c r="H127" s="479"/>
      <c r="I127" s="479"/>
      <c r="J127" s="479"/>
    </row>
    <row r="128" spans="1:10" x14ac:dyDescent="0.35">
      <c r="A128" s="147"/>
      <c r="B128" s="146"/>
      <c r="C128" s="146"/>
      <c r="D128" s="146"/>
      <c r="G128" s="146"/>
      <c r="H128" s="146"/>
      <c r="I128" s="146"/>
    </row>
    <row r="129" spans="1:10" x14ac:dyDescent="0.35">
      <c r="A129" s="147"/>
      <c r="B129" s="146"/>
      <c r="C129" s="161" t="s">
        <v>1624</v>
      </c>
      <c r="D129" s="146"/>
      <c r="G129" s="146"/>
      <c r="H129" s="146"/>
      <c r="I129" s="146"/>
    </row>
    <row r="130" spans="1:10" x14ac:dyDescent="0.35">
      <c r="A130" s="147"/>
      <c r="B130" s="159" t="s">
        <v>1629</v>
      </c>
      <c r="C130" s="322">
        <v>0.9169014025044947</v>
      </c>
      <c r="D130" s="323"/>
      <c r="G130" s="146"/>
      <c r="H130" s="146"/>
      <c r="I130" s="146"/>
    </row>
    <row r="131" spans="1:10" x14ac:dyDescent="0.35">
      <c r="A131" s="147"/>
      <c r="B131" s="156" t="s">
        <v>1628</v>
      </c>
      <c r="C131" s="321">
        <v>7.9930125962696386E-2</v>
      </c>
      <c r="D131" s="146"/>
      <c r="G131" s="146"/>
      <c r="H131" s="146"/>
      <c r="I131" s="146"/>
    </row>
    <row r="132" spans="1:10" x14ac:dyDescent="0.35">
      <c r="A132" s="147"/>
      <c r="B132" s="156" t="s">
        <v>1627</v>
      </c>
      <c r="C132" s="321">
        <v>3.1684715328094393E-3</v>
      </c>
      <c r="D132" s="146"/>
      <c r="E132" s="146"/>
      <c r="F132" s="146"/>
      <c r="G132" s="146"/>
      <c r="H132" s="146"/>
      <c r="I132" s="146"/>
    </row>
    <row r="133" spans="1:10" x14ac:dyDescent="0.35">
      <c r="A133" s="147"/>
      <c r="B133" s="156" t="s">
        <v>364</v>
      </c>
      <c r="C133" s="321">
        <v>0</v>
      </c>
      <c r="D133" s="146"/>
      <c r="E133" s="146"/>
      <c r="F133" s="146"/>
      <c r="G133" s="146"/>
      <c r="H133" s="146"/>
      <c r="I133" s="146"/>
    </row>
    <row r="134" spans="1:10" x14ac:dyDescent="0.35">
      <c r="A134" s="147"/>
      <c r="B134" s="153" t="s">
        <v>1222</v>
      </c>
      <c r="C134" s="320">
        <v>0</v>
      </c>
      <c r="D134" s="146"/>
      <c r="E134" s="146"/>
      <c r="F134" s="146"/>
      <c r="G134" s="146"/>
      <c r="H134" s="146"/>
      <c r="I134" s="146"/>
    </row>
    <row r="135" spans="1:10" x14ac:dyDescent="0.35">
      <c r="A135" s="147"/>
      <c r="B135" s="146"/>
      <c r="D135" s="146"/>
      <c r="E135" s="146"/>
      <c r="F135" s="146"/>
      <c r="G135" s="146"/>
      <c r="H135" s="146"/>
      <c r="I135" s="146"/>
    </row>
    <row r="136" spans="1:10" x14ac:dyDescent="0.35">
      <c r="A136" s="147"/>
      <c r="B136" s="146"/>
      <c r="C136" s="146"/>
      <c r="D136" s="146"/>
      <c r="E136" s="146"/>
      <c r="F136" s="146"/>
      <c r="G136" s="146"/>
      <c r="H136" s="146"/>
      <c r="I136" s="146"/>
    </row>
    <row r="137" spans="1:10" x14ac:dyDescent="0.35">
      <c r="A137" s="147" t="s">
        <v>1626</v>
      </c>
      <c r="B137" s="479" t="s">
        <v>1625</v>
      </c>
      <c r="C137" s="479"/>
      <c r="D137" s="479"/>
      <c r="E137" s="479"/>
      <c r="F137" s="479"/>
      <c r="G137" s="479"/>
      <c r="H137" s="479"/>
      <c r="I137" s="479"/>
      <c r="J137" s="479"/>
    </row>
    <row r="138" spans="1:10" x14ac:dyDescent="0.35">
      <c r="A138" s="147"/>
      <c r="B138" s="146"/>
      <c r="C138" s="146"/>
      <c r="D138" s="146"/>
      <c r="E138" s="146"/>
      <c r="F138" s="146"/>
      <c r="G138" s="146"/>
      <c r="H138" s="146"/>
      <c r="I138" s="146"/>
    </row>
    <row r="139" spans="1:10" x14ac:dyDescent="0.35">
      <c r="A139" s="147"/>
      <c r="B139" s="146"/>
      <c r="C139" s="146"/>
      <c r="D139" s="187" t="s">
        <v>1624</v>
      </c>
      <c r="E139" s="146"/>
      <c r="G139" s="146"/>
      <c r="H139" s="146"/>
      <c r="I139" s="146"/>
    </row>
    <row r="140" spans="1:10" x14ac:dyDescent="0.35">
      <c r="A140" s="147"/>
      <c r="B140" s="185" t="s">
        <v>1623</v>
      </c>
      <c r="C140" s="246"/>
      <c r="D140" s="322">
        <v>0.64184171290403336</v>
      </c>
      <c r="G140" s="146"/>
      <c r="H140" s="146"/>
      <c r="I140" s="146"/>
    </row>
    <row r="141" spans="1:10" x14ac:dyDescent="0.35">
      <c r="A141" s="147"/>
      <c r="B141" s="180" t="s">
        <v>1622</v>
      </c>
      <c r="C141" s="182"/>
      <c r="D141" s="321">
        <v>0.14745622143685852</v>
      </c>
      <c r="G141" s="146"/>
      <c r="H141" s="146"/>
      <c r="I141" s="146"/>
    </row>
    <row r="142" spans="1:10" x14ac:dyDescent="0.35">
      <c r="A142" s="147"/>
      <c r="B142" s="180" t="s">
        <v>1621</v>
      </c>
      <c r="C142" s="182"/>
      <c r="D142" s="321">
        <v>5.9105941007073719E-2</v>
      </c>
      <c r="G142" s="146"/>
      <c r="H142" s="146"/>
      <c r="I142" s="146"/>
    </row>
    <row r="143" spans="1:10" x14ac:dyDescent="0.35">
      <c r="A143" s="147"/>
      <c r="B143" s="180" t="s">
        <v>1620</v>
      </c>
      <c r="C143" s="182"/>
      <c r="D143" s="321">
        <v>0.13922874638714572</v>
      </c>
      <c r="G143" s="146"/>
      <c r="H143" s="146"/>
      <c r="I143" s="146"/>
    </row>
    <row r="144" spans="1:10" x14ac:dyDescent="0.35">
      <c r="A144" s="147"/>
      <c r="B144" s="180" t="s">
        <v>1619</v>
      </c>
      <c r="C144" s="182"/>
      <c r="D144" s="321">
        <v>1.1651415237339398E-2</v>
      </c>
      <c r="G144" s="146"/>
      <c r="H144" s="146"/>
      <c r="I144" s="146"/>
    </row>
    <row r="145" spans="1:10" x14ac:dyDescent="0.35">
      <c r="A145" s="147"/>
      <c r="B145" s="180" t="s">
        <v>1618</v>
      </c>
      <c r="C145" s="182"/>
      <c r="D145" s="321">
        <v>0</v>
      </c>
      <c r="G145" s="146"/>
      <c r="H145" s="146"/>
      <c r="I145" s="146"/>
    </row>
    <row r="146" spans="1:10" x14ac:dyDescent="0.35">
      <c r="A146" s="147"/>
      <c r="B146" s="177" t="s">
        <v>1222</v>
      </c>
      <c r="C146" s="244"/>
      <c r="D146" s="320">
        <v>7.159630275486035E-4</v>
      </c>
      <c r="G146" s="146"/>
      <c r="H146" s="146"/>
      <c r="I146" s="146"/>
    </row>
    <row r="147" spans="1:10" x14ac:dyDescent="0.35">
      <c r="A147" s="147"/>
      <c r="B147" s="146"/>
      <c r="C147" s="146"/>
      <c r="E147" s="146"/>
      <c r="F147" s="146"/>
      <c r="G147" s="146"/>
      <c r="H147" s="146"/>
      <c r="I147" s="146"/>
    </row>
    <row r="148" spans="1:10" x14ac:dyDescent="0.35">
      <c r="A148" s="147"/>
      <c r="B148" s="146"/>
      <c r="C148" s="146"/>
      <c r="D148" s="146"/>
      <c r="E148" s="146"/>
      <c r="F148" s="146"/>
      <c r="G148" s="146"/>
      <c r="H148" s="146"/>
      <c r="I148" s="146"/>
    </row>
    <row r="149" spans="1:10" x14ac:dyDescent="0.35">
      <c r="A149" s="147" t="s">
        <v>1617</v>
      </c>
      <c r="B149" s="479" t="s">
        <v>1616</v>
      </c>
      <c r="C149" s="479"/>
      <c r="D149" s="479"/>
      <c r="E149" s="479"/>
      <c r="F149" s="479"/>
      <c r="G149" s="479"/>
      <c r="H149" s="479"/>
      <c r="I149" s="479"/>
      <c r="J149" s="479"/>
    </row>
    <row r="150" spans="1:10" x14ac:dyDescent="0.35">
      <c r="A150" s="147"/>
      <c r="B150" s="319"/>
      <c r="C150" s="146"/>
      <c r="D150" s="146"/>
      <c r="E150" s="146"/>
      <c r="F150" s="146"/>
      <c r="G150" s="146"/>
      <c r="H150" s="146"/>
      <c r="I150" s="146"/>
    </row>
    <row r="151" spans="1:10" x14ac:dyDescent="0.35">
      <c r="A151" s="147"/>
      <c r="B151" s="185" t="s">
        <v>1615</v>
      </c>
      <c r="C151" s="318"/>
      <c r="D151" s="245">
        <v>25966</v>
      </c>
      <c r="E151" s="147"/>
      <c r="F151" s="147"/>
      <c r="G151" s="147"/>
      <c r="H151" s="146"/>
      <c r="I151" s="219"/>
    </row>
    <row r="152" spans="1:10" x14ac:dyDescent="0.35">
      <c r="A152" s="147"/>
      <c r="B152" s="177" t="s">
        <v>1614</v>
      </c>
      <c r="C152" s="317"/>
      <c r="D152" s="316">
        <v>97312.080870753402</v>
      </c>
      <c r="E152" s="315"/>
      <c r="F152" s="314"/>
      <c r="G152" s="147"/>
      <c r="H152" s="146"/>
      <c r="I152" s="146"/>
    </row>
    <row r="153" spans="1:10" x14ac:dyDescent="0.35">
      <c r="A153" s="147"/>
      <c r="B153" s="219"/>
      <c r="C153" s="313"/>
      <c r="D153" s="147"/>
      <c r="E153" s="147"/>
      <c r="F153" s="147"/>
      <c r="G153" s="147"/>
      <c r="H153" s="146"/>
      <c r="I153" s="146"/>
    </row>
    <row r="154" spans="1:10" ht="29" x14ac:dyDescent="0.35">
      <c r="A154" s="147"/>
      <c r="B154" s="219"/>
      <c r="C154" s="313"/>
      <c r="D154" s="312" t="s">
        <v>1613</v>
      </c>
      <c r="E154" s="147"/>
      <c r="F154" s="147"/>
      <c r="G154" s="147"/>
      <c r="H154" s="146"/>
      <c r="I154" s="146"/>
    </row>
    <row r="155" spans="1:10" x14ac:dyDescent="0.35">
      <c r="A155" s="147"/>
      <c r="B155" s="185" t="s">
        <v>1612</v>
      </c>
      <c r="C155" s="246"/>
      <c r="D155" s="311">
        <v>2.9007612471657145E-3</v>
      </c>
      <c r="E155" s="309"/>
      <c r="F155" s="146"/>
      <c r="G155" s="146"/>
      <c r="H155" s="146"/>
      <c r="I155" s="146"/>
    </row>
    <row r="156" spans="1:10" x14ac:dyDescent="0.35">
      <c r="A156" s="147"/>
      <c r="B156" s="177" t="s">
        <v>1611</v>
      </c>
      <c r="C156" s="244"/>
      <c r="D156" s="310">
        <v>4.9558891217358373E-3</v>
      </c>
      <c r="E156" s="309"/>
      <c r="F156" s="146"/>
    </row>
    <row r="157" spans="1:10" x14ac:dyDescent="0.35">
      <c r="A157" s="147"/>
      <c r="B157" s="219"/>
      <c r="C157" s="219"/>
      <c r="D157" s="146"/>
      <c r="E157" s="146"/>
      <c r="F157" s="146"/>
    </row>
    <row r="158" spans="1:10" x14ac:dyDescent="0.35">
      <c r="A158" s="147"/>
      <c r="B158" s="219"/>
      <c r="C158" s="219"/>
      <c r="D158" s="146"/>
      <c r="E158" s="146"/>
      <c r="F158" s="146"/>
    </row>
    <row r="159" spans="1:10" ht="43.5" x14ac:dyDescent="0.35">
      <c r="A159" s="302"/>
      <c r="B159" s="308" t="s">
        <v>1610</v>
      </c>
      <c r="C159" s="307" t="s">
        <v>1609</v>
      </c>
      <c r="D159" s="307" t="s">
        <v>1608</v>
      </c>
      <c r="E159" s="307" t="s">
        <v>1607</v>
      </c>
      <c r="F159" s="279"/>
    </row>
    <row r="160" spans="1:10" x14ac:dyDescent="0.35">
      <c r="A160" s="302"/>
      <c r="B160" s="306" t="s">
        <v>1134</v>
      </c>
      <c r="C160" s="304">
        <v>23227</v>
      </c>
      <c r="D160" s="304">
        <v>1730999054.3699932</v>
      </c>
      <c r="E160" s="303">
        <v>0.68505433438616015</v>
      </c>
      <c r="F160" s="279"/>
    </row>
    <row r="161" spans="1:9" x14ac:dyDescent="0.35">
      <c r="A161" s="302"/>
      <c r="B161" s="306" t="s">
        <v>1132</v>
      </c>
      <c r="C161" s="304">
        <v>2461</v>
      </c>
      <c r="D161" s="304">
        <v>643446264.45999992</v>
      </c>
      <c r="E161" s="303">
        <v>0.2546481185533267</v>
      </c>
      <c r="F161" s="279"/>
    </row>
    <row r="162" spans="1:9" x14ac:dyDescent="0.35">
      <c r="A162" s="302"/>
      <c r="B162" s="306" t="s">
        <v>1130</v>
      </c>
      <c r="C162" s="304">
        <v>220</v>
      </c>
      <c r="D162" s="304">
        <v>104267405.36999997</v>
      </c>
      <c r="E162" s="303">
        <v>4.1264515889590819E-2</v>
      </c>
      <c r="F162" s="279"/>
      <c r="G162" s="146"/>
      <c r="H162" s="146"/>
      <c r="I162" s="146"/>
    </row>
    <row r="163" spans="1:9" x14ac:dyDescent="0.35">
      <c r="A163" s="302"/>
      <c r="B163" s="306" t="s">
        <v>1128</v>
      </c>
      <c r="C163" s="304">
        <v>35</v>
      </c>
      <c r="D163" s="304">
        <v>23978887.640000001</v>
      </c>
      <c r="E163" s="303">
        <v>9.4898035155307255E-3</v>
      </c>
      <c r="F163" s="279"/>
      <c r="G163" s="146"/>
      <c r="H163" s="146"/>
      <c r="I163" s="146"/>
    </row>
    <row r="164" spans="1:9" x14ac:dyDescent="0.35">
      <c r="A164" s="302"/>
      <c r="B164" s="306" t="s">
        <v>1126</v>
      </c>
      <c r="C164" s="304">
        <v>14</v>
      </c>
      <c r="D164" s="304">
        <v>12580863.529999999</v>
      </c>
      <c r="E164" s="303">
        <v>4.9789600229932221E-3</v>
      </c>
      <c r="F164" s="279"/>
      <c r="G164" s="146"/>
      <c r="H164" s="146"/>
      <c r="I164" s="146"/>
    </row>
    <row r="165" spans="1:9" ht="15" thickBot="1" x14ac:dyDescent="0.4">
      <c r="A165" s="302"/>
      <c r="B165" s="305" t="s">
        <v>1124</v>
      </c>
      <c r="C165" s="304">
        <v>9</v>
      </c>
      <c r="D165" s="304">
        <v>11533016.52</v>
      </c>
      <c r="E165" s="303">
        <v>4.5642676323983944E-3</v>
      </c>
      <c r="F165" s="279"/>
      <c r="G165" s="146"/>
      <c r="H165" s="146"/>
      <c r="I165" s="146"/>
    </row>
    <row r="166" spans="1:9" ht="15" thickBot="1" x14ac:dyDescent="0.4">
      <c r="A166" s="302"/>
      <c r="B166" s="301" t="s">
        <v>1606</v>
      </c>
      <c r="C166" s="300">
        <v>25966</v>
      </c>
      <c r="D166" s="300">
        <v>2526805491.8899932</v>
      </c>
      <c r="E166" s="299">
        <v>1</v>
      </c>
      <c r="F166" s="279"/>
      <c r="G166" s="146"/>
      <c r="H166" s="146"/>
      <c r="I166" s="146"/>
    </row>
    <row r="167" spans="1:9" x14ac:dyDescent="0.35">
      <c r="A167" s="147"/>
      <c r="B167" s="219"/>
      <c r="F167" s="146"/>
      <c r="G167" s="146"/>
      <c r="H167" s="146"/>
      <c r="I167" s="146"/>
    </row>
    <row r="168" spans="1:9" x14ac:dyDescent="0.35">
      <c r="A168" s="147"/>
      <c r="B168" s="146"/>
      <c r="C168" s="146"/>
      <c r="D168" s="146"/>
      <c r="E168" s="146"/>
      <c r="F168" s="146"/>
      <c r="G168" s="146"/>
      <c r="H168" s="146"/>
      <c r="I168" s="146"/>
    </row>
  </sheetData>
  <mergeCells count="22">
    <mergeCell ref="B1:J1"/>
    <mergeCell ref="B6:J6"/>
    <mergeCell ref="B8:J8"/>
    <mergeCell ref="C10:C11"/>
    <mergeCell ref="B22:J22"/>
    <mergeCell ref="B30:J30"/>
    <mergeCell ref="B49:J49"/>
    <mergeCell ref="B51:C51"/>
    <mergeCell ref="E52:F52"/>
    <mergeCell ref="B66:J66"/>
    <mergeCell ref="B68:C68"/>
    <mergeCell ref="B83:J83"/>
    <mergeCell ref="B117:J117"/>
    <mergeCell ref="B127:J127"/>
    <mergeCell ref="B137:J137"/>
    <mergeCell ref="B149:J149"/>
    <mergeCell ref="C89:D89"/>
    <mergeCell ref="C90:D90"/>
    <mergeCell ref="C91:D91"/>
    <mergeCell ref="C92:D92"/>
    <mergeCell ref="B96:J96"/>
    <mergeCell ref="B106:J10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E088-9E31-4FA4-A5A2-160FD67E2670}">
  <sheetPr>
    <tabColor theme="4"/>
  </sheetPr>
  <dimension ref="A1:B108"/>
  <sheetViews>
    <sheetView workbookViewId="0">
      <selection activeCell="A17" sqref="A17"/>
    </sheetView>
  </sheetViews>
  <sheetFormatPr baseColWidth="10" defaultRowHeight="14.5" x14ac:dyDescent="0.35"/>
  <cols>
    <col min="1" max="1" width="7.453125" style="147" customWidth="1"/>
    <col min="2" max="2" width="164.453125" style="146" customWidth="1"/>
  </cols>
  <sheetData>
    <row r="1" spans="1:2" x14ac:dyDescent="0.35">
      <c r="A1" s="222"/>
      <c r="B1" s="382" t="s">
        <v>1605</v>
      </c>
    </row>
    <row r="2" spans="1:2" x14ac:dyDescent="0.35">
      <c r="A2" s="232"/>
    </row>
    <row r="3" spans="1:2" x14ac:dyDescent="0.35">
      <c r="A3" s="387" t="s">
        <v>1750</v>
      </c>
    </row>
    <row r="4" spans="1:2" x14ac:dyDescent="0.35">
      <c r="B4" s="146" t="s">
        <v>1749</v>
      </c>
    </row>
    <row r="5" spans="1:2" x14ac:dyDescent="0.35">
      <c r="B5" s="146" t="s">
        <v>1748</v>
      </c>
    </row>
    <row r="6" spans="1:2" x14ac:dyDescent="0.35">
      <c r="B6" s="146" t="s">
        <v>1747</v>
      </c>
    </row>
    <row r="8" spans="1:2" x14ac:dyDescent="0.35">
      <c r="A8" s="222"/>
      <c r="B8" s="382" t="s">
        <v>1746</v>
      </c>
    </row>
    <row r="10" spans="1:2" x14ac:dyDescent="0.35">
      <c r="A10" s="147" t="s">
        <v>1595</v>
      </c>
      <c r="B10" s="146" t="s">
        <v>1745</v>
      </c>
    </row>
    <row r="12" spans="1:2" x14ac:dyDescent="0.35">
      <c r="A12" s="147" t="s">
        <v>1591</v>
      </c>
      <c r="B12" s="165" t="s">
        <v>1744</v>
      </c>
    </row>
    <row r="13" spans="1:2" ht="29" x14ac:dyDescent="0.35">
      <c r="B13" s="384" t="s">
        <v>1743</v>
      </c>
    </row>
    <row r="14" spans="1:2" x14ac:dyDescent="0.35">
      <c r="B14" s="490" t="s">
        <v>1742</v>
      </c>
    </row>
    <row r="15" spans="1:2" x14ac:dyDescent="0.35">
      <c r="B15" s="490"/>
    </row>
    <row r="17" spans="1:2" x14ac:dyDescent="0.35">
      <c r="B17" s="146" t="s">
        <v>1741</v>
      </c>
    </row>
    <row r="19" spans="1:2" x14ac:dyDescent="0.35">
      <c r="A19" s="147" t="s">
        <v>1582</v>
      </c>
      <c r="B19" s="165" t="s">
        <v>1581</v>
      </c>
    </row>
    <row r="20" spans="1:2" x14ac:dyDescent="0.35">
      <c r="B20" s="386" t="s">
        <v>1740</v>
      </c>
    </row>
    <row r="21" spans="1:2" x14ac:dyDescent="0.35">
      <c r="A21" s="147" t="s">
        <v>1573</v>
      </c>
      <c r="B21" s="165" t="s">
        <v>1572</v>
      </c>
    </row>
    <row r="23" spans="1:2" x14ac:dyDescent="0.35">
      <c r="B23" s="385" t="s">
        <v>1739</v>
      </c>
    </row>
    <row r="24" spans="1:2" x14ac:dyDescent="0.35">
      <c r="B24" s="490" t="s">
        <v>1738</v>
      </c>
    </row>
    <row r="25" spans="1:2" x14ac:dyDescent="0.35">
      <c r="B25" s="490"/>
    </row>
    <row r="27" spans="1:2" x14ac:dyDescent="0.35">
      <c r="B27" s="385" t="s">
        <v>1737</v>
      </c>
    </row>
    <row r="28" spans="1:2" x14ac:dyDescent="0.35">
      <c r="B28" s="490" t="s">
        <v>1736</v>
      </c>
    </row>
    <row r="29" spans="1:2" x14ac:dyDescent="0.35">
      <c r="B29" s="490"/>
    </row>
    <row r="31" spans="1:2" x14ac:dyDescent="0.35">
      <c r="B31" s="385" t="s">
        <v>1735</v>
      </c>
    </row>
    <row r="32" spans="1:2" x14ac:dyDescent="0.35">
      <c r="B32" s="146" t="s">
        <v>1734</v>
      </c>
    </row>
    <row r="33" spans="1:2" x14ac:dyDescent="0.35">
      <c r="B33" s="146" t="s">
        <v>1733</v>
      </c>
    </row>
    <row r="34" spans="1:2" x14ac:dyDescent="0.35">
      <c r="B34" s="490" t="s">
        <v>1732</v>
      </c>
    </row>
    <row r="35" spans="1:2" x14ac:dyDescent="0.35">
      <c r="B35" s="490"/>
    </row>
    <row r="36" spans="1:2" x14ac:dyDescent="0.35">
      <c r="B36" s="490"/>
    </row>
    <row r="38" spans="1:2" x14ac:dyDescent="0.35">
      <c r="A38" s="147" t="s">
        <v>1565</v>
      </c>
      <c r="B38" s="165" t="s">
        <v>1564</v>
      </c>
    </row>
    <row r="40" spans="1:2" x14ac:dyDescent="0.35">
      <c r="B40" s="146" t="s">
        <v>1731</v>
      </c>
    </row>
    <row r="41" spans="1:2" x14ac:dyDescent="0.35">
      <c r="B41" s="386" t="s">
        <v>1730</v>
      </c>
    </row>
    <row r="42" spans="1:2" x14ac:dyDescent="0.35">
      <c r="B42" s="386" t="s">
        <v>1729</v>
      </c>
    </row>
    <row r="43" spans="1:2" x14ac:dyDescent="0.35">
      <c r="B43" s="386" t="s">
        <v>1728</v>
      </c>
    </row>
    <row r="45" spans="1:2" x14ac:dyDescent="0.35">
      <c r="B45" s="490" t="s">
        <v>1727</v>
      </c>
    </row>
    <row r="46" spans="1:2" x14ac:dyDescent="0.35">
      <c r="B46" s="490"/>
    </row>
    <row r="48" spans="1:2" x14ac:dyDescent="0.35">
      <c r="B48" s="146" t="s">
        <v>1726</v>
      </c>
    </row>
    <row r="49" spans="1:2" x14ac:dyDescent="0.35">
      <c r="B49" s="146" t="s">
        <v>1725</v>
      </c>
    </row>
    <row r="51" spans="1:2" x14ac:dyDescent="0.35">
      <c r="A51" s="147">
        <v>3</v>
      </c>
      <c r="B51" s="165" t="s">
        <v>1724</v>
      </c>
    </row>
    <row r="53" spans="1:2" x14ac:dyDescent="0.35">
      <c r="B53" s="385" t="s">
        <v>1723</v>
      </c>
    </row>
    <row r="54" spans="1:2" x14ac:dyDescent="0.35">
      <c r="B54" s="490" t="s">
        <v>1722</v>
      </c>
    </row>
    <row r="55" spans="1:2" x14ac:dyDescent="0.35">
      <c r="B55" s="490"/>
    </row>
    <row r="57" spans="1:2" x14ac:dyDescent="0.35">
      <c r="B57" s="385" t="s">
        <v>1721</v>
      </c>
    </row>
    <row r="58" spans="1:2" x14ac:dyDescent="0.35">
      <c r="B58" s="490" t="s">
        <v>1720</v>
      </c>
    </row>
    <row r="59" spans="1:2" x14ac:dyDescent="0.35">
      <c r="B59" s="490"/>
    </row>
    <row r="61" spans="1:2" x14ac:dyDescent="0.35">
      <c r="A61" s="147" t="s">
        <v>1494</v>
      </c>
      <c r="B61" s="165" t="s">
        <v>1493</v>
      </c>
    </row>
    <row r="63" spans="1:2" x14ac:dyDescent="0.35">
      <c r="B63" s="385" t="s">
        <v>1479</v>
      </c>
    </row>
    <row r="64" spans="1:2" x14ac:dyDescent="0.35">
      <c r="B64" s="146" t="s">
        <v>1719</v>
      </c>
    </row>
    <row r="66" spans="1:2" x14ac:dyDescent="0.35">
      <c r="B66" s="385" t="s">
        <v>1484</v>
      </c>
    </row>
    <row r="67" spans="1:2" x14ac:dyDescent="0.35">
      <c r="B67" s="146" t="s">
        <v>1718</v>
      </c>
    </row>
    <row r="69" spans="1:2" x14ac:dyDescent="0.35">
      <c r="A69" s="147" t="s">
        <v>1481</v>
      </c>
      <c r="B69" s="165" t="s">
        <v>1480</v>
      </c>
    </row>
    <row r="70" spans="1:2" x14ac:dyDescent="0.35">
      <c r="B70" s="146" t="s">
        <v>1717</v>
      </c>
    </row>
    <row r="73" spans="1:2" x14ac:dyDescent="0.35">
      <c r="A73" s="222"/>
      <c r="B73" s="382" t="s">
        <v>1716</v>
      </c>
    </row>
    <row r="75" spans="1:2" x14ac:dyDescent="0.35">
      <c r="A75" s="147">
        <v>4</v>
      </c>
      <c r="B75" s="146" t="s">
        <v>1715</v>
      </c>
    </row>
    <row r="77" spans="1:2" x14ac:dyDescent="0.35">
      <c r="B77" s="384" t="s">
        <v>1714</v>
      </c>
    </row>
    <row r="79" spans="1:2" x14ac:dyDescent="0.35">
      <c r="A79" s="147" t="s">
        <v>1713</v>
      </c>
      <c r="B79" s="165" t="s">
        <v>1712</v>
      </c>
    </row>
    <row r="80" spans="1:2" x14ac:dyDescent="0.35">
      <c r="B80" s="490" t="s">
        <v>1711</v>
      </c>
    </row>
    <row r="81" spans="1:2" x14ac:dyDescent="0.35">
      <c r="B81" s="490"/>
    </row>
    <row r="83" spans="1:2" x14ac:dyDescent="0.35">
      <c r="A83" s="147" t="s">
        <v>1676</v>
      </c>
      <c r="B83" s="165" t="s">
        <v>1710</v>
      </c>
    </row>
    <row r="84" spans="1:2" x14ac:dyDescent="0.35">
      <c r="B84" s="384" t="s">
        <v>1709</v>
      </c>
    </row>
    <row r="86" spans="1:2" x14ac:dyDescent="0.35">
      <c r="A86" s="147" t="s">
        <v>1673</v>
      </c>
      <c r="B86" s="165" t="s">
        <v>1708</v>
      </c>
    </row>
    <row r="87" spans="1:2" x14ac:dyDescent="0.35">
      <c r="B87" s="490" t="s">
        <v>1707</v>
      </c>
    </row>
    <row r="88" spans="1:2" x14ac:dyDescent="0.35">
      <c r="B88" s="490"/>
    </row>
    <row r="90" spans="1:2" x14ac:dyDescent="0.35">
      <c r="A90" s="147" t="s">
        <v>1658</v>
      </c>
      <c r="B90" s="165" t="s">
        <v>1706</v>
      </c>
    </row>
    <row r="91" spans="1:2" x14ac:dyDescent="0.35">
      <c r="B91" s="146" t="s">
        <v>1705</v>
      </c>
    </row>
    <row r="93" spans="1:2" x14ac:dyDescent="0.35">
      <c r="A93" s="147" t="s">
        <v>1631</v>
      </c>
      <c r="B93" s="165" t="s">
        <v>1704</v>
      </c>
    </row>
    <row r="94" spans="1:2" x14ac:dyDescent="0.35">
      <c r="B94" s="165"/>
    </row>
    <row r="95" spans="1:2" x14ac:dyDescent="0.35">
      <c r="B95" s="383" t="s">
        <v>1703</v>
      </c>
    </row>
    <row r="97" spans="1:2" x14ac:dyDescent="0.35">
      <c r="B97" s="383" t="s">
        <v>1702</v>
      </c>
    </row>
    <row r="100" spans="1:2" x14ac:dyDescent="0.35">
      <c r="A100" s="222"/>
      <c r="B100" s="382" t="s">
        <v>1701</v>
      </c>
    </row>
    <row r="102" spans="1:2" x14ac:dyDescent="0.35">
      <c r="A102" s="147">
        <v>5</v>
      </c>
      <c r="B102" s="146" t="s">
        <v>1700</v>
      </c>
    </row>
    <row r="104" spans="1:2" x14ac:dyDescent="0.35">
      <c r="A104" s="222"/>
      <c r="B104" s="382" t="s">
        <v>1699</v>
      </c>
    </row>
    <row r="106" spans="1:2" x14ac:dyDescent="0.35">
      <c r="A106" s="147" t="s">
        <v>1698</v>
      </c>
      <c r="B106" s="146" t="s">
        <v>1696</v>
      </c>
    </row>
    <row r="108" spans="1:2" x14ac:dyDescent="0.35">
      <c r="A108" s="147" t="s">
        <v>1697</v>
      </c>
      <c r="B108" s="146" t="s">
        <v>1696</v>
      </c>
    </row>
  </sheetData>
  <mergeCells count="9">
    <mergeCell ref="B58:B59"/>
    <mergeCell ref="B80:B81"/>
    <mergeCell ref="B87:B88"/>
    <mergeCell ref="B14:B15"/>
    <mergeCell ref="B24:B25"/>
    <mergeCell ref="B28:B29"/>
    <mergeCell ref="B34:B36"/>
    <mergeCell ref="B45:B46"/>
    <mergeCell ref="B54:B5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F21E-3845-4906-9DB4-1F0C2FFEF0D7}">
  <sheetPr>
    <tabColor theme="4"/>
  </sheetPr>
  <dimension ref="A1:K50"/>
  <sheetViews>
    <sheetView workbookViewId="0">
      <selection sqref="A1:XFD1048576"/>
    </sheetView>
  </sheetViews>
  <sheetFormatPr baseColWidth="10" defaultRowHeight="14.5" x14ac:dyDescent="0.35"/>
  <cols>
    <col min="2" max="2" width="25.81640625" bestFit="1" customWidth="1"/>
    <col min="3" max="4" width="14.54296875" customWidth="1"/>
  </cols>
  <sheetData>
    <row r="1" spans="1:11" x14ac:dyDescent="0.35">
      <c r="A1" s="222"/>
      <c r="B1" s="477" t="s">
        <v>1605</v>
      </c>
      <c r="C1" s="477"/>
      <c r="D1" s="477"/>
      <c r="E1" s="477"/>
      <c r="F1" s="477"/>
      <c r="G1" s="477"/>
      <c r="H1" s="477"/>
      <c r="I1" s="477"/>
      <c r="J1" s="477"/>
      <c r="K1" s="477"/>
    </row>
    <row r="3" spans="1:11" x14ac:dyDescent="0.35">
      <c r="B3" s="164" t="s">
        <v>1604</v>
      </c>
      <c r="C3" s="298" t="s">
        <v>173</v>
      </c>
      <c r="D3" s="407"/>
    </row>
    <row r="4" spans="1:11" x14ac:dyDescent="0.35">
      <c r="B4" s="164" t="s">
        <v>1603</v>
      </c>
      <c r="C4" s="297">
        <v>44561</v>
      </c>
      <c r="D4" s="406"/>
    </row>
    <row r="6" spans="1:11" x14ac:dyDescent="0.35">
      <c r="A6" s="222">
        <v>6</v>
      </c>
      <c r="B6" s="477" t="s">
        <v>1761</v>
      </c>
      <c r="C6" s="477"/>
      <c r="D6" s="477"/>
      <c r="E6" s="477"/>
      <c r="F6" s="477"/>
      <c r="G6" s="477"/>
      <c r="H6" s="477"/>
      <c r="I6" s="477"/>
      <c r="J6" s="477"/>
      <c r="K6" s="477"/>
    </row>
    <row r="9" spans="1:11" x14ac:dyDescent="0.35">
      <c r="A9" s="389" t="s">
        <v>1698</v>
      </c>
      <c r="B9" s="399" t="s">
        <v>1760</v>
      </c>
      <c r="C9" s="388"/>
      <c r="D9" s="388"/>
      <c r="E9" s="388"/>
      <c r="F9" s="388"/>
      <c r="G9" s="388"/>
    </row>
    <row r="10" spans="1:11" x14ac:dyDescent="0.35">
      <c r="A10" s="389"/>
      <c r="B10" s="399"/>
      <c r="C10" s="388"/>
      <c r="D10" s="388"/>
      <c r="E10" s="388"/>
      <c r="F10" s="388"/>
      <c r="G10" s="388"/>
    </row>
    <row r="11" spans="1:11" x14ac:dyDescent="0.35">
      <c r="A11" s="389"/>
      <c r="B11" s="388"/>
      <c r="C11" s="405">
        <v>44561</v>
      </c>
      <c r="D11" s="405">
        <v>44196</v>
      </c>
      <c r="E11" s="405">
        <v>43830</v>
      </c>
      <c r="F11" s="405">
        <v>43465</v>
      </c>
      <c r="G11" s="404"/>
    </row>
    <row r="12" spans="1:11" x14ac:dyDescent="0.35">
      <c r="A12" s="389"/>
      <c r="B12" s="397" t="s">
        <v>1758</v>
      </c>
      <c r="C12" s="403">
        <v>2000000000</v>
      </c>
      <c r="D12" s="403">
        <v>1500000000</v>
      </c>
      <c r="E12" s="403">
        <v>1000000000</v>
      </c>
      <c r="F12" s="403">
        <v>500000000</v>
      </c>
      <c r="G12" s="396"/>
    </row>
    <row r="13" spans="1:11" x14ac:dyDescent="0.35">
      <c r="A13" s="389"/>
      <c r="B13" s="393" t="s">
        <v>1757</v>
      </c>
      <c r="C13" s="401">
        <v>100000000</v>
      </c>
      <c r="D13" s="401">
        <v>100000000</v>
      </c>
      <c r="E13" s="401">
        <v>100000000</v>
      </c>
      <c r="F13" s="401">
        <v>0</v>
      </c>
      <c r="G13" s="392"/>
    </row>
    <row r="14" spans="1:11" x14ac:dyDescent="0.35">
      <c r="A14" s="389"/>
      <c r="B14" s="400" t="s">
        <v>1751</v>
      </c>
      <c r="C14" s="390">
        <v>2100000000</v>
      </c>
      <c r="D14" s="390">
        <v>1600000000</v>
      </c>
      <c r="E14" s="390">
        <v>1100000000</v>
      </c>
      <c r="F14" s="390">
        <v>500000000</v>
      </c>
      <c r="G14" s="390"/>
    </row>
    <row r="15" spans="1:11" x14ac:dyDescent="0.35">
      <c r="A15" s="389"/>
      <c r="B15" s="388"/>
      <c r="C15" s="388"/>
      <c r="D15" s="388"/>
      <c r="E15" s="388"/>
      <c r="F15" s="388"/>
      <c r="G15" s="388"/>
    </row>
    <row r="16" spans="1:11" x14ac:dyDescent="0.35">
      <c r="A16" s="389"/>
      <c r="B16" s="397" t="s">
        <v>1756</v>
      </c>
      <c r="C16" s="396">
        <v>2100000000</v>
      </c>
      <c r="D16" s="396">
        <v>1600000000</v>
      </c>
      <c r="E16" s="396">
        <v>1100000000</v>
      </c>
      <c r="F16" s="396">
        <v>500000000</v>
      </c>
      <c r="G16" s="396"/>
    </row>
    <row r="17" spans="1:7" x14ac:dyDescent="0.35">
      <c r="A17" s="389"/>
      <c r="B17" s="395" t="s">
        <v>1755</v>
      </c>
      <c r="C17" s="394">
        <v>0</v>
      </c>
      <c r="D17" s="394">
        <v>0</v>
      </c>
      <c r="E17" s="394">
        <v>0</v>
      </c>
      <c r="F17" s="394">
        <v>0</v>
      </c>
      <c r="G17" s="394"/>
    </row>
    <row r="18" spans="1:7" x14ac:dyDescent="0.35">
      <c r="A18" s="389"/>
      <c r="B18" s="395" t="s">
        <v>1754</v>
      </c>
      <c r="C18" s="394">
        <v>0</v>
      </c>
      <c r="D18" s="394">
        <v>0</v>
      </c>
      <c r="E18" s="394">
        <v>0</v>
      </c>
      <c r="F18" s="394">
        <v>0</v>
      </c>
      <c r="G18" s="394"/>
    </row>
    <row r="19" spans="1:7" x14ac:dyDescent="0.35">
      <c r="A19" s="389"/>
      <c r="B19" s="395" t="s">
        <v>1753</v>
      </c>
      <c r="C19" s="394">
        <v>0</v>
      </c>
      <c r="D19" s="394">
        <v>0</v>
      </c>
      <c r="E19" s="394">
        <v>0</v>
      </c>
      <c r="F19" s="394">
        <v>0</v>
      </c>
      <c r="G19" s="394"/>
    </row>
    <row r="20" spans="1:7" x14ac:dyDescent="0.35">
      <c r="A20" s="389"/>
      <c r="B20" s="395" t="s">
        <v>1752</v>
      </c>
      <c r="C20" s="394">
        <v>0</v>
      </c>
      <c r="D20" s="394">
        <v>0</v>
      </c>
      <c r="E20" s="394">
        <v>0</v>
      </c>
      <c r="F20" s="394">
        <v>0</v>
      </c>
      <c r="G20" s="394"/>
    </row>
    <row r="21" spans="1:7" x14ac:dyDescent="0.35">
      <c r="A21" s="389"/>
      <c r="B21" s="393" t="s">
        <v>364</v>
      </c>
      <c r="C21" s="392">
        <v>0</v>
      </c>
      <c r="D21" s="392">
        <v>0</v>
      </c>
      <c r="E21" s="392">
        <v>0</v>
      </c>
      <c r="F21" s="392">
        <v>0</v>
      </c>
      <c r="G21" s="392"/>
    </row>
    <row r="22" spans="1:7" x14ac:dyDescent="0.35">
      <c r="A22" s="389"/>
      <c r="B22" s="400" t="s">
        <v>1751</v>
      </c>
      <c r="C22" s="390">
        <v>2100000000</v>
      </c>
      <c r="D22" s="390">
        <v>1600000000</v>
      </c>
      <c r="E22" s="390">
        <v>1100000000</v>
      </c>
      <c r="F22" s="390">
        <v>500000000</v>
      </c>
      <c r="G22" s="390"/>
    </row>
    <row r="23" spans="1:7" x14ac:dyDescent="0.35">
      <c r="A23" s="389"/>
      <c r="B23" s="388"/>
      <c r="C23" s="388"/>
      <c r="D23" s="388"/>
      <c r="E23" s="388"/>
      <c r="F23" s="388"/>
      <c r="G23" s="388"/>
    </row>
    <row r="24" spans="1:7" x14ac:dyDescent="0.35">
      <c r="A24" s="389"/>
      <c r="B24" s="397" t="s">
        <v>453</v>
      </c>
      <c r="C24" s="403">
        <v>2100000000</v>
      </c>
      <c r="D24" s="403">
        <v>1600000000</v>
      </c>
      <c r="E24" s="403">
        <v>1100000000</v>
      </c>
      <c r="F24" s="403">
        <v>500000000</v>
      </c>
      <c r="G24" s="396"/>
    </row>
    <row r="25" spans="1:7" x14ac:dyDescent="0.35">
      <c r="A25" s="389"/>
      <c r="B25" s="395" t="s">
        <v>451</v>
      </c>
      <c r="C25" s="402">
        <v>0</v>
      </c>
      <c r="D25" s="402">
        <v>0</v>
      </c>
      <c r="E25" s="402">
        <v>0</v>
      </c>
      <c r="F25" s="402">
        <v>0</v>
      </c>
      <c r="G25" s="394"/>
    </row>
    <row r="26" spans="1:7" x14ac:dyDescent="0.35">
      <c r="A26" s="389"/>
      <c r="B26" s="393" t="s">
        <v>364</v>
      </c>
      <c r="C26" s="401">
        <v>0</v>
      </c>
      <c r="D26" s="401">
        <v>0</v>
      </c>
      <c r="E26" s="401">
        <v>0</v>
      </c>
      <c r="F26" s="401">
        <v>0</v>
      </c>
      <c r="G26" s="392"/>
    </row>
    <row r="27" spans="1:7" x14ac:dyDescent="0.35">
      <c r="A27" s="389"/>
      <c r="B27" s="400" t="s">
        <v>1751</v>
      </c>
      <c r="C27" s="390">
        <v>2100000000</v>
      </c>
      <c r="D27" s="390">
        <v>1600000000</v>
      </c>
      <c r="E27" s="390">
        <v>1100000000</v>
      </c>
      <c r="F27" s="390">
        <v>500000000</v>
      </c>
      <c r="G27" s="390"/>
    </row>
    <row r="28" spans="1:7" x14ac:dyDescent="0.35">
      <c r="A28" s="389"/>
      <c r="B28" s="388"/>
      <c r="C28" s="388"/>
      <c r="D28" s="388"/>
      <c r="E28" s="388"/>
      <c r="F28" s="388"/>
      <c r="G28" s="388"/>
    </row>
    <row r="29" spans="1:7" x14ac:dyDescent="0.35">
      <c r="A29" s="389"/>
      <c r="B29" s="388"/>
      <c r="C29" s="388"/>
      <c r="D29" s="388"/>
      <c r="E29" s="388"/>
      <c r="F29" s="388"/>
      <c r="G29" s="388"/>
    </row>
    <row r="30" spans="1:7" x14ac:dyDescent="0.35">
      <c r="A30" s="389" t="s">
        <v>1697</v>
      </c>
      <c r="B30" s="399" t="s">
        <v>1759</v>
      </c>
      <c r="C30" s="388"/>
      <c r="D30" s="388"/>
      <c r="E30" s="388"/>
      <c r="F30" s="388"/>
      <c r="G30" s="388"/>
    </row>
    <row r="31" spans="1:7" x14ac:dyDescent="0.35">
      <c r="A31" s="388"/>
      <c r="B31" s="388"/>
      <c r="C31" s="388"/>
      <c r="D31" s="388"/>
      <c r="E31" s="388"/>
      <c r="F31" s="388"/>
      <c r="G31" s="388"/>
    </row>
    <row r="32" spans="1:7" x14ac:dyDescent="0.35">
      <c r="A32" s="389"/>
      <c r="B32" s="388"/>
      <c r="C32" s="398">
        <v>2021</v>
      </c>
      <c r="D32" s="398">
        <v>2020</v>
      </c>
      <c r="E32" s="398">
        <v>2019</v>
      </c>
      <c r="F32" s="398">
        <v>2018</v>
      </c>
      <c r="G32" s="398"/>
    </row>
    <row r="33" spans="1:7" x14ac:dyDescent="0.35">
      <c r="A33" s="389"/>
      <c r="B33" s="397" t="s">
        <v>1758</v>
      </c>
      <c r="C33" s="396">
        <v>500000000</v>
      </c>
      <c r="D33" s="396">
        <v>500000000</v>
      </c>
      <c r="E33" s="396">
        <v>500000000</v>
      </c>
      <c r="F33" s="396">
        <v>500000000</v>
      </c>
      <c r="G33" s="396"/>
    </row>
    <row r="34" spans="1:7" x14ac:dyDescent="0.35">
      <c r="A34" s="389"/>
      <c r="B34" s="393" t="s">
        <v>1757</v>
      </c>
      <c r="C34" s="392">
        <v>0</v>
      </c>
      <c r="D34" s="392"/>
      <c r="E34" s="392">
        <v>100000000</v>
      </c>
      <c r="F34" s="392">
        <v>0</v>
      </c>
      <c r="G34" s="392"/>
    </row>
    <row r="35" spans="1:7" x14ac:dyDescent="0.35">
      <c r="A35" s="389"/>
      <c r="B35" s="391" t="s">
        <v>1751</v>
      </c>
      <c r="C35" s="390">
        <v>500000000</v>
      </c>
      <c r="D35" s="390">
        <v>500000000</v>
      </c>
      <c r="E35" s="390">
        <v>600000000</v>
      </c>
      <c r="F35" s="390">
        <v>500000000</v>
      </c>
      <c r="G35" s="390"/>
    </row>
    <row r="36" spans="1:7" x14ac:dyDescent="0.35">
      <c r="A36" s="389"/>
      <c r="B36" s="388"/>
      <c r="C36" s="388"/>
      <c r="D36" s="388"/>
      <c r="E36" s="388"/>
      <c r="F36" s="388"/>
      <c r="G36" s="388"/>
    </row>
    <row r="37" spans="1:7" x14ac:dyDescent="0.35">
      <c r="A37" s="389"/>
      <c r="B37" s="397" t="s">
        <v>1756</v>
      </c>
      <c r="C37" s="396">
        <v>500000000</v>
      </c>
      <c r="D37" s="396">
        <v>500000000</v>
      </c>
      <c r="E37" s="396">
        <v>600000000</v>
      </c>
      <c r="F37" s="396">
        <v>500000000</v>
      </c>
      <c r="G37" s="396"/>
    </row>
    <row r="38" spans="1:7" x14ac:dyDescent="0.35">
      <c r="A38" s="389"/>
      <c r="B38" s="395" t="s">
        <v>1755</v>
      </c>
      <c r="C38" s="394">
        <v>0</v>
      </c>
      <c r="D38" s="394">
        <v>0</v>
      </c>
      <c r="E38" s="394">
        <v>0</v>
      </c>
      <c r="F38" s="394">
        <v>0</v>
      </c>
      <c r="G38" s="394"/>
    </row>
    <row r="39" spans="1:7" x14ac:dyDescent="0.35">
      <c r="A39" s="389"/>
      <c r="B39" s="395" t="s">
        <v>1754</v>
      </c>
      <c r="C39" s="394">
        <v>0</v>
      </c>
      <c r="D39" s="394">
        <v>0</v>
      </c>
      <c r="E39" s="394">
        <v>0</v>
      </c>
      <c r="F39" s="394">
        <v>0</v>
      </c>
      <c r="G39" s="394"/>
    </row>
    <row r="40" spans="1:7" x14ac:dyDescent="0.35">
      <c r="A40" s="389"/>
      <c r="B40" s="395" t="s">
        <v>1753</v>
      </c>
      <c r="C40" s="394">
        <v>0</v>
      </c>
      <c r="D40" s="394">
        <v>0</v>
      </c>
      <c r="E40" s="394">
        <v>0</v>
      </c>
      <c r="F40" s="394">
        <v>0</v>
      </c>
      <c r="G40" s="394"/>
    </row>
    <row r="41" spans="1:7" x14ac:dyDescent="0.35">
      <c r="A41" s="389"/>
      <c r="B41" s="395" t="s">
        <v>1752</v>
      </c>
      <c r="C41" s="394">
        <v>0</v>
      </c>
      <c r="D41" s="394">
        <v>0</v>
      </c>
      <c r="E41" s="394">
        <v>0</v>
      </c>
      <c r="F41" s="394">
        <v>0</v>
      </c>
      <c r="G41" s="394"/>
    </row>
    <row r="42" spans="1:7" x14ac:dyDescent="0.35">
      <c r="A42" s="389"/>
      <c r="B42" s="393" t="s">
        <v>364</v>
      </c>
      <c r="C42" s="392">
        <v>0</v>
      </c>
      <c r="D42" s="392">
        <v>0</v>
      </c>
      <c r="E42" s="392">
        <v>0</v>
      </c>
      <c r="F42" s="392">
        <v>0</v>
      </c>
      <c r="G42" s="392"/>
    </row>
    <row r="43" spans="1:7" x14ac:dyDescent="0.35">
      <c r="A43" s="389"/>
      <c r="B43" s="391" t="s">
        <v>1751</v>
      </c>
      <c r="C43" s="390">
        <v>500000000</v>
      </c>
      <c r="D43" s="390">
        <v>500000000</v>
      </c>
      <c r="E43" s="390">
        <v>600000000</v>
      </c>
      <c r="F43" s="390">
        <v>500000000</v>
      </c>
      <c r="G43" s="390"/>
    </row>
    <row r="44" spans="1:7" x14ac:dyDescent="0.35">
      <c r="A44" s="389"/>
      <c r="B44" s="388"/>
      <c r="C44" s="388"/>
      <c r="D44" s="388"/>
      <c r="E44" s="388"/>
      <c r="F44" s="388"/>
      <c r="G44" s="388"/>
    </row>
    <row r="45" spans="1:7" x14ac:dyDescent="0.35">
      <c r="A45" s="389"/>
      <c r="B45" s="397" t="s">
        <v>453</v>
      </c>
      <c r="C45" s="396">
        <v>500000000</v>
      </c>
      <c r="D45" s="396">
        <v>500000000</v>
      </c>
      <c r="E45" s="396">
        <v>600000000</v>
      </c>
      <c r="F45" s="396">
        <v>500000000</v>
      </c>
      <c r="G45" s="396"/>
    </row>
    <row r="46" spans="1:7" x14ac:dyDescent="0.35">
      <c r="A46" s="389"/>
      <c r="B46" s="395" t="s">
        <v>451</v>
      </c>
      <c r="C46" s="394">
        <v>0</v>
      </c>
      <c r="D46" s="394">
        <v>0</v>
      </c>
      <c r="E46" s="394">
        <v>0</v>
      </c>
      <c r="F46" s="394">
        <v>0</v>
      </c>
      <c r="G46" s="394"/>
    </row>
    <row r="47" spans="1:7" x14ac:dyDescent="0.35">
      <c r="A47" s="389"/>
      <c r="B47" s="393" t="s">
        <v>364</v>
      </c>
      <c r="C47" s="392">
        <v>0</v>
      </c>
      <c r="D47" s="392">
        <v>0</v>
      </c>
      <c r="E47" s="392">
        <v>0</v>
      </c>
      <c r="F47" s="392">
        <v>0</v>
      </c>
      <c r="G47" s="392"/>
    </row>
    <row r="48" spans="1:7" x14ac:dyDescent="0.35">
      <c r="A48" s="389"/>
      <c r="B48" s="391" t="s">
        <v>1751</v>
      </c>
      <c r="C48" s="390">
        <v>500000000</v>
      </c>
      <c r="D48" s="390">
        <v>500000000</v>
      </c>
      <c r="E48" s="390">
        <v>600000000</v>
      </c>
      <c r="F48" s="390">
        <v>500000000</v>
      </c>
      <c r="G48" s="390"/>
    </row>
    <row r="49" spans="1:8" x14ac:dyDescent="0.35">
      <c r="A49" s="389"/>
      <c r="B49" s="388"/>
      <c r="C49" s="388"/>
      <c r="D49" s="388"/>
      <c r="E49" s="388"/>
      <c r="F49" s="388"/>
      <c r="G49" s="388"/>
    </row>
    <row r="50" spans="1:8" x14ac:dyDescent="0.35">
      <c r="A50" s="389"/>
      <c r="B50" s="388"/>
      <c r="C50" s="388"/>
      <c r="D50" s="388"/>
      <c r="E50" s="388"/>
      <c r="F50" s="388"/>
      <c r="G50" s="388"/>
      <c r="H50" s="388"/>
    </row>
  </sheetData>
  <mergeCells count="2">
    <mergeCell ref="B1:K1"/>
    <mergeCell ref="B6:K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9</vt:i4>
      </vt:variant>
    </vt:vector>
  </HeadingPairs>
  <TitlesOfParts>
    <vt:vector size="21" baseType="lpstr">
      <vt:lpstr>Disclaimer </vt:lpstr>
      <vt:lpstr>Introduction </vt:lpstr>
      <vt:lpstr>A. HTT General </vt:lpstr>
      <vt:lpstr>B1. HTT Mortgage Assets </vt:lpstr>
      <vt:lpstr>C. HTT Harmonised Glossary </vt:lpstr>
      <vt:lpstr>D1.Overview </vt:lpstr>
      <vt:lpstr>D2.Residential </vt:lpstr>
      <vt:lpstr>D3.Explanations </vt:lpstr>
      <vt:lpstr>D4.Covered bonds </vt:lpstr>
      <vt:lpstr>E. Optional ECB-ECAIs data </vt:lpstr>
      <vt:lpstr>F1. Optional Sustainable M  </vt:lpstr>
      <vt:lpstr>Temp. Optional COVID 19 imp </vt:lpstr>
      <vt:lpstr>'Disclaimer '!general_tc</vt:lpstr>
      <vt:lpstr>'Disclaimer '!Impression_des_titres</vt:lpstr>
      <vt:lpstr>'Disclaimer '!privacy_policy</vt:lpstr>
      <vt:lpstr>'A. HTT General '!Zone_d_impression</vt:lpstr>
      <vt:lpstr>'B1. HTT Mortgage Assets '!Zone_d_impression</vt:lpstr>
      <vt:lpstr>'C. HTT Harmonised Glossary '!Zone_d_impression</vt:lpstr>
      <vt:lpstr>'Disclaimer '!Zone_d_impression</vt:lpstr>
      <vt:lpstr>'E. Optional ECB-ECAIs data '!Zone_d_impression</vt:lpstr>
      <vt:lpstr>'Introduction '!Zone_d_impression</vt:lpstr>
    </vt:vector>
  </TitlesOfParts>
  <Company>My Money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DIALLO, Asta (My Money Bank)</dc:creator>
  <cp:lastModifiedBy>DIALLO, Asta (My Money Bank)</cp:lastModifiedBy>
  <dcterms:created xsi:type="dcterms:W3CDTF">2022-01-13T13:32:05Z</dcterms:created>
  <dcterms:modified xsi:type="dcterms:W3CDTF">2022-01-25T13:23:18Z</dcterms:modified>
</cp:coreProperties>
</file>