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AP20FICFRCGCFGE\Directions\DIRD7 Finances\Tresorerie\TITRISATION\11 - Covered Bonds\2- Sélection\202010 - Quarterly 30-09-2020\6-Rapport trimestriel\"/>
    </mc:Choice>
  </mc:AlternateContent>
  <xr:revisionPtr revIDLastSave="0" documentId="13_ncr:1_{AF897A37-5CDB-49B3-A208-23AA8AEF8510}" xr6:coauthVersionLast="45" xr6:coauthVersionMax="45" xr10:uidLastSave="{00000000-0000-0000-0000-000000000000}"/>
  <bookViews>
    <workbookView xWindow="-110" yWindow="-110" windowWidth="19420" windowHeight="10420" xr2:uid="{4C3B9C2C-94E3-4BDB-B5C8-CA2AF21CDCA9}"/>
  </bookViews>
  <sheets>
    <sheet name="Disclaimer" sheetId="1" r:id="rId1"/>
    <sheet name="Introduction" sheetId="2" r:id="rId2"/>
    <sheet name="A. HTT General" sheetId="3" r:id="rId3"/>
    <sheet name="B1. HTT Mortgage Assets" sheetId="4" r:id="rId4"/>
    <sheet name="C. HTT Harmonised Glossary" sheetId="5" r:id="rId5"/>
    <sheet name="D1.Overview" sheetId="6" r:id="rId6"/>
    <sheet name="D2.Residential" sheetId="7" r:id="rId7"/>
    <sheet name="D3.Explanations" sheetId="8" r:id="rId8"/>
    <sheet name="D4.Covered bonds" sheetId="9" r:id="rId9"/>
    <sheet name="E. Optional ECB-ECAIs data" sheetId="10" r:id="rId10"/>
    <sheet name="Temp.Optional COVID 19 impact" sheetId="12" r:id="rId11"/>
  </sheets>
  <externalReferences>
    <externalReference r:id="rId1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2" l="1"/>
  <c r="F9" i="2"/>
  <c r="F8" i="2"/>
  <c r="F7" i="2"/>
</calcChain>
</file>

<file path=xl/sharedStrings.xml><?xml version="1.0" encoding="utf-8"?>
<sst xmlns="http://schemas.openxmlformats.org/spreadsheetml/2006/main" count="2720" uniqueCount="1707">
  <si>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</si>
  <si>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</si>
  <si>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</si>
  <si>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</si>
  <si>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</si>
  <si>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</si>
  <si>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</si>
  <si>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</si>
  <si>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</si>
  <si>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</si>
  <si>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</si>
  <si>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</si>
  <si>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</si>
  <si>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</si>
  <si>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</si>
  <si>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</si>
  <si>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</si>
  <si>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</si>
  <si>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</si>
  <si>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</si>
  <si>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</si>
  <si>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</si>
  <si>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</si>
  <si>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</si>
  <si>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</si>
  <si>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</si>
  <si>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</si>
  <si>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</si>
  <si>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</si>
  <si>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</si>
  <si>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</si>
  <si>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</si>
  <si>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</si>
  <si>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</si>
  <si>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</si>
  <si>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</si>
  <si>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</si>
  <si>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</si>
  <si>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</si>
  <si>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</si>
  <si>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</si>
  <si>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</si>
  <si>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</si>
  <si>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</si>
  <si>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</si>
  <si>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</si>
  <si>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</si>
  <si>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</si>
  <si>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</si>
  <si>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</si>
  <si>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</si>
  <si>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</si>
  <si>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</si>
  <si>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</si>
  <si>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</si>
  <si>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</si>
  <si>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</si>
  <si>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</si>
  <si>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</si>
  <si>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</si>
  <si>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</si>
  <si>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</si>
  <si>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</si>
  <si>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</si>
  <si>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</si>
  <si>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</si>
  <si>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</si>
  <si>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</si>
  <si>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</si>
  <si>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</si>
  <si>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</si>
  <si>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</si>
  <si>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</si>
  <si>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</si>
  <si>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</si>
  <si>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</si>
  <si>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</si>
  <si>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</si>
  <si>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</si>
  <si>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</si>
  <si>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</si>
  <si>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</si>
  <si>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</si>
  <si>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</si>
  <si>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</si>
  <si>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</si>
  <si>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</si>
  <si>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</si>
  <si>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</si>
  <si>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</si>
  <si>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</si>
  <si>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</si>
  <si>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</si>
  <si>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</si>
  <si>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</si>
  <si>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</si>
  <si>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</si>
  <si>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</si>
  <si>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</si>
  <si>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</si>
  <si>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</si>
  <si>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</si>
  <si>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</si>
  <si>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</si>
  <si>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</si>
  <si>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</si>
  <si>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</si>
  <si>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</si>
  <si>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</si>
  <si>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</si>
  <si>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</si>
  <si>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</si>
  <si>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</si>
  <si>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</si>
  <si>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</si>
  <si>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</si>
  <si>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</si>
  <si>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</si>
  <si>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</si>
  <si>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</si>
  <si>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</si>
  <si>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</si>
  <si>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</si>
  <si>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</si>
  <si>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</si>
  <si>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</si>
  <si>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</si>
  <si>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</si>
  <si>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</si>
  <si>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</si>
  <si>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</si>
  <si>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</si>
  <si>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</si>
  <si>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</si>
  <si>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</si>
  <si>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</si>
  <si>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</si>
  <si>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</si>
  <si>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</si>
  <si>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</si>
  <si>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</si>
  <si>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</si>
  <si>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</si>
  <si>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</si>
  <si>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</si>
  <si>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</si>
  <si>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</si>
  <si>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</si>
  <si>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</si>
  <si>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</si>
  <si>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</si>
  <si>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</si>
  <si>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</si>
  <si>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</si>
  <si>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</si>
  <si>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</si>
  <si>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</si>
  <si>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</si>
  <si>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</si>
  <si>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</si>
  <si>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</si>
  <si>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</si>
  <si>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2020 Version</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</si>
  <si>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</si>
  <si>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</si>
  <si>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</si>
  <si>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</si>
  <si>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</si>
  <si>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</si>
  <si>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</si>
  <si>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</si>
  <si>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</si>
  <si>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</si>
  <si>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 xml:space="preserve">A. Harmonised Transparency Template - General Information </t>
  </si>
  <si>
    <t>HTT 2020</t>
  </si>
  <si>
    <t>Reporting in Domestic Currency</t>
  </si>
  <si>
    <t>EUR</t>
  </si>
  <si>
    <t>CONTENT OF TAB A</t>
  </si>
  <si>
    <t>1. Basic Facts</t>
  </si>
  <si>
    <t>2. Regulatory Summary</t>
  </si>
  <si>
    <t>3. General Cover Pool / Covered Bond Information</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</si>
  <si>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</si>
  <si>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</si>
  <si>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</si>
  <si>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</si>
  <si>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</si>
  <si>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</si>
  <si>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</si>
  <si>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</si>
  <si>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</si>
  <si>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</si>
  <si>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https://www.mymoneybank.com/en/organization/investor-reports</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</si>
  <si>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</si>
  <si>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</si>
  <si>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</si>
  <si>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</si>
  <si>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</si>
  <si>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</si>
  <si>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</si>
  <si>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</si>
  <si>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</si>
  <si>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</si>
  <si>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</si>
  <si>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</si>
  <si>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</si>
  <si>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</si>
  <si>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</si>
  <si>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</si>
  <si>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</si>
  <si>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</si>
  <si>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https://www.coveredbondlabel.com/issuer/176/</t>
  </si>
  <si>
    <t>OG.2.1.1</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</si>
  <si>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</si>
  <si>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</si>
  <si>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</si>
  <si>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</si>
  <si>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</si>
  <si>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</si>
  <si>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</si>
  <si>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</si>
  <si>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</si>
  <si>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</si>
  <si>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</si>
  <si>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</si>
  <si>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</si>
  <si>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</si>
  <si>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</si>
  <si>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</si>
  <si>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</si>
  <si>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</si>
  <si>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</si>
  <si>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Legal / Regulatory</t>
  </si>
  <si>
    <t>Actual</t>
  </si>
  <si>
    <t>Minimum Committed</t>
  </si>
  <si>
    <t>Purpose</t>
  </si>
  <si>
    <t>G.3.2.1</t>
  </si>
  <si>
    <t>OC (%)</t>
  </si>
  <si>
    <t>For Legal supervisory</t>
  </si>
  <si>
    <t>OG.3.2.1</t>
  </si>
  <si>
    <t>Optional information e.g. Asset Coverage Test (ACT)</t>
  </si>
  <si>
    <t>For Contractual Cover Ratio</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</si>
  <si>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</si>
  <si>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</si>
  <si>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</si>
  <si>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</si>
  <si>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</si>
  <si>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</si>
  <si>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</si>
  <si>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</si>
  <si>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</si>
  <si>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</si>
  <si>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</si>
  <si>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</si>
  <si>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</si>
  <si>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</si>
  <si>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</si>
  <si>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</si>
  <si>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</si>
  <si>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</si>
  <si>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</si>
  <si>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</si>
  <si>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</si>
  <si>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</si>
  <si>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</si>
  <si>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</si>
  <si>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</si>
  <si>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</si>
  <si>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</si>
  <si>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</si>
  <si>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</si>
  <si>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</si>
  <si>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</si>
  <si>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</si>
  <si>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</si>
  <si>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</si>
  <si>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</si>
  <si>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</si>
  <si>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</si>
  <si>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</si>
  <si>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</si>
  <si>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</si>
  <si>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</si>
  <si>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</si>
  <si>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</si>
  <si>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</si>
  <si>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</si>
  <si>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</si>
  <si>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</si>
  <si>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</si>
  <si>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</si>
  <si>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</si>
  <si>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</si>
  <si>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</si>
  <si>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</si>
  <si>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</si>
  <si>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</si>
  <si>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</si>
  <si>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</si>
  <si>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</si>
  <si>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</si>
  <si>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</si>
  <si>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</si>
  <si>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</si>
  <si>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</si>
  <si>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</si>
  <si>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</si>
  <si>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</si>
  <si>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</si>
  <si>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</si>
  <si>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</si>
  <si>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</si>
  <si>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</si>
  <si>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</si>
  <si>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</si>
  <si>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</si>
  <si>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</si>
  <si>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</si>
  <si>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</si>
  <si>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</si>
  <si>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</si>
  <si>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</si>
  <si>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</si>
  <si>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</si>
  <si>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</si>
  <si>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</si>
  <si>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</si>
  <si>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</si>
  <si>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</si>
  <si>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</si>
  <si>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</si>
  <si>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</si>
  <si>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</si>
  <si>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</si>
  <si>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</si>
  <si>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</si>
  <si>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</si>
  <si>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</si>
  <si>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</si>
  <si>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</si>
  <si>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</si>
  <si>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</si>
  <si>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</si>
  <si>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</si>
  <si>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</si>
  <si>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</si>
  <si>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</si>
  <si>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</si>
  <si>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</si>
  <si>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</si>
  <si>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</si>
  <si>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</si>
  <si>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</si>
  <si>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</si>
  <si>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</si>
  <si>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</si>
  <si>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</si>
  <si>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</si>
  <si>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JPY</t>
  </si>
  <si>
    <t>G.3.6.11</t>
  </si>
  <si>
    <t>KRW</t>
  </si>
  <si>
    <t>G.3.6.12</t>
  </si>
  <si>
    <t>NOK</t>
  </si>
  <si>
    <t>G.3.6.13</t>
  </si>
  <si>
    <t>PLN</t>
  </si>
  <si>
    <t>G.3.6.14</t>
  </si>
  <si>
    <t>SEK</t>
  </si>
  <si>
    <t>G.3.6.15</t>
  </si>
  <si>
    <t>SGD</t>
  </si>
  <si>
    <t>G.3.6.16</t>
  </si>
  <si>
    <t>USD</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</si>
  <si>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</si>
  <si>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</si>
  <si>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</si>
  <si>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</si>
  <si>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</si>
  <si>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</si>
  <si>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</si>
  <si>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</si>
  <si>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</si>
  <si>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</si>
  <si>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</si>
  <si>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</si>
  <si>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</si>
  <si>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</si>
  <si>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</si>
  <si>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</si>
  <si>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</si>
  <si>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</si>
  <si>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</si>
  <si>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</si>
  <si>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</si>
  <si>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</si>
  <si>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</si>
  <si>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</si>
  <si>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</si>
  <si>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</si>
  <si>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</si>
  <si>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</si>
  <si>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</si>
  <si>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</si>
  <si>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</si>
  <si>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</si>
  <si>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</si>
  <si>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</si>
  <si>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</si>
  <si>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</si>
  <si>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</si>
  <si>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</si>
  <si>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</si>
  <si>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</si>
  <si>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</si>
  <si>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</si>
  <si>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</si>
  <si>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</si>
  <si>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</si>
  <si>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</si>
  <si>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</si>
  <si>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</si>
  <si>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</si>
  <si>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</si>
  <si>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</si>
  <si>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</si>
  <si>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</si>
  <si>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</si>
  <si>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</si>
  <si>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</si>
  <si>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</si>
  <si>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</si>
  <si>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</si>
  <si>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</si>
  <si>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</si>
  <si>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</si>
  <si>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</si>
  <si>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</si>
  <si>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</si>
  <si>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</si>
  <si>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</si>
  <si>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</si>
  <si>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</si>
  <si>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</si>
  <si>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</si>
  <si>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</si>
  <si>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</si>
  <si>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</si>
  <si>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</si>
  <si>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</si>
  <si>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</si>
  <si>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</si>
  <si>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</si>
  <si>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</si>
  <si>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</si>
  <si>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</si>
  <si>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</si>
  <si>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</si>
  <si>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</si>
  <si>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</si>
  <si>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</si>
  <si>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</si>
  <si>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</si>
  <si>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</si>
  <si>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</si>
  <si>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</si>
  <si>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</si>
  <si>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</si>
  <si>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</si>
  <si>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</si>
  <si>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</si>
  <si>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</si>
  <si>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</si>
  <si>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</si>
  <si>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</si>
  <si>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</si>
  <si>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</si>
  <si>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</si>
  <si>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</si>
  <si>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</si>
  <si>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</si>
  <si>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</si>
  <si>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</si>
  <si>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</si>
  <si>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</si>
  <si>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</si>
  <si>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</si>
  <si>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</si>
  <si>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</si>
  <si>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</si>
  <si>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</si>
  <si>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</si>
  <si>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</si>
  <si>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</si>
  <si>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</si>
  <si>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</si>
  <si>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</si>
  <si>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</si>
  <si>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</si>
  <si>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</si>
  <si>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</si>
  <si>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</si>
  <si>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</si>
  <si>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</si>
  <si>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</si>
  <si>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</si>
  <si>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</si>
  <si>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</si>
  <si>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</si>
  <si>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http://www.ecbc.eu/framework/show/id/73</t>
  </si>
  <si>
    <t>13. Derivatives &amp; Swaps</t>
  </si>
  <si>
    <t>G.3.13.1</t>
  </si>
  <si>
    <t>Derivatives in the register / cover pool [notional] (mn)</t>
  </si>
  <si>
    <t>G.3.13.2</t>
  </si>
  <si>
    <t>Type of interest rate swaps (intra-group, external or both)</t>
  </si>
  <si>
    <t>ND</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</si>
  <si>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</si>
  <si>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</si>
  <si>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</si>
  <si>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</si>
  <si>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</si>
  <si>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</si>
  <si>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</si>
  <si>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</si>
  <si>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</si>
  <si>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</si>
  <si>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</si>
  <si>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</si>
  <si>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</si>
  <si>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</si>
  <si>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</si>
  <si>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</si>
  <si>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</si>
  <si>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</si>
  <si>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</si>
  <si>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</si>
  <si>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</si>
  <si>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</si>
  <si>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</si>
  <si>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</si>
  <si>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</si>
  <si>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</si>
  <si>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</si>
  <si>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</si>
  <si>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</si>
  <si>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</si>
  <si>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</si>
  <si>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</si>
  <si>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</si>
  <si>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</si>
  <si>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</si>
  <si>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</si>
  <si>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</si>
  <si>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</si>
  <si>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</si>
  <si>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</si>
  <si>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</si>
  <si>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</si>
  <si>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</si>
  <si>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</si>
  <si>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</si>
  <si>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</si>
  <si>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</si>
  <si>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</si>
  <si>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</si>
  <si>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</si>
  <si>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</si>
  <si>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</si>
  <si>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</si>
  <si>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</si>
  <si>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</si>
  <si>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</si>
  <si>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</si>
  <si>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</si>
  <si>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 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</si>
  <si>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</si>
  <si>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</si>
  <si>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</si>
  <si>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</si>
  <si>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</si>
  <si>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</si>
  <si>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</si>
  <si>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</si>
  <si>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</si>
  <si>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</si>
  <si>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</si>
  <si>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</si>
  <si>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</si>
  <si>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</si>
  <si>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</si>
  <si>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</si>
  <si>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</si>
  <si>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</si>
  <si>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</si>
  <si>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</si>
  <si>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</si>
  <si>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</si>
  <si>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</si>
  <si>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</si>
  <si>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</si>
  <si>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</si>
  <si>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</si>
  <si>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</si>
  <si>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</si>
  <si>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</si>
  <si>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</si>
  <si>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</si>
  <si>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</si>
  <si>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</si>
  <si>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</si>
  <si>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</si>
  <si>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</si>
  <si>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</si>
  <si>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</si>
  <si>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</si>
  <si>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</si>
  <si>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</si>
  <si>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</si>
  <si>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</si>
  <si>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</si>
  <si>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</si>
  <si>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</si>
  <si>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</si>
  <si>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</si>
  <si>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</si>
  <si>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</si>
  <si>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</si>
  <si>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</si>
  <si>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</si>
  <si>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</si>
  <si>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</si>
  <si>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</si>
  <si>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</si>
  <si>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</si>
  <si>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</si>
  <si>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</si>
  <si>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</si>
  <si>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</si>
  <si>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</si>
  <si>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</si>
  <si>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</si>
  <si>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</si>
  <si>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</si>
  <si>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</si>
  <si>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</si>
  <si>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</si>
  <si>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</si>
  <si>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</si>
  <si>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</si>
  <si>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</si>
  <si>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</si>
  <si>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</si>
  <si>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</si>
  <si>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</si>
  <si>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</si>
  <si>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</si>
  <si>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</si>
  <si>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</si>
  <si>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</si>
  <si>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</si>
  <si>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</si>
  <si>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</si>
  <si>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</si>
  <si>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</si>
  <si>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</si>
  <si>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</si>
  <si>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</si>
  <si>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</si>
  <si>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</si>
  <si>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</si>
  <si>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</si>
  <si>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</si>
  <si>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</si>
  <si>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</si>
  <si>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</si>
  <si>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</si>
  <si>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</si>
  <si>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</si>
  <si>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</si>
  <si>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</si>
  <si>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</si>
  <si>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</si>
  <si>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</si>
  <si>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</si>
  <si>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</si>
  <si>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</si>
  <si>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</si>
  <si>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</si>
  <si>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</si>
  <si>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</si>
  <si>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</si>
  <si>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</si>
  <si>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</si>
  <si>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</si>
  <si>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</si>
  <si>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</si>
  <si>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</si>
  <si>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</si>
  <si>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</si>
  <si>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</si>
  <si>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</si>
  <si>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</si>
  <si>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</si>
  <si>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</si>
  <si>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</si>
  <si>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</si>
  <si>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</si>
  <si>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</si>
  <si>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</si>
  <si>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</si>
  <si>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</si>
  <si>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</si>
  <si>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</si>
  <si>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</si>
  <si>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</si>
  <si>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</si>
  <si>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</si>
  <si>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</si>
  <si>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</si>
  <si>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</si>
  <si>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</si>
  <si>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</si>
  <si>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</si>
  <si>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</si>
  <si>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</si>
  <si>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</si>
  <si>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</si>
  <si>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</si>
  <si>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</si>
  <si>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</si>
  <si>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</si>
  <si>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</si>
  <si>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</si>
  <si>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</si>
  <si>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</si>
  <si>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</si>
  <si>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</si>
  <si>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</si>
  <si>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</si>
  <si>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</si>
  <si>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</si>
  <si>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</si>
  <si>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</si>
  <si>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</si>
  <si>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</si>
  <si>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</si>
  <si>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</si>
  <si>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</si>
  <si>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</si>
  <si>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</si>
  <si>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</si>
  <si>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</si>
  <si>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</si>
  <si>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</si>
  <si>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</si>
  <si>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</si>
  <si>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</si>
  <si>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</si>
  <si>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</si>
  <si>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</si>
  <si>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</si>
  <si>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</si>
  <si>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</si>
  <si>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</si>
  <si>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</si>
  <si>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</si>
  <si>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</si>
  <si>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</si>
  <si>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</si>
  <si>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</si>
  <si>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</si>
  <si>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</si>
  <si>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</si>
  <si>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</si>
  <si>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</si>
  <si>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</si>
  <si>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</si>
  <si>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</si>
  <si>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</si>
  <si>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</si>
  <si>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</si>
  <si>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</si>
  <si>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</si>
  <si>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</si>
  <si>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United Kingdom</t>
  </si>
  <si>
    <t>M.7.4.30</t>
  </si>
  <si>
    <t>M.7.4.31</t>
  </si>
  <si>
    <t>Iceland</t>
  </si>
  <si>
    <t>M.7.4.32</t>
  </si>
  <si>
    <t>Liechtenstein</t>
  </si>
  <si>
    <t>M.7.4.33</t>
  </si>
  <si>
    <t>Norway</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</si>
  <si>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</si>
  <si>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</si>
  <si>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</si>
  <si>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</si>
  <si>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</si>
  <si>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</si>
  <si>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</si>
  <si>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</si>
  <si>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</si>
  <si>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</si>
  <si>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</si>
  <si>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</si>
  <si>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</si>
  <si>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</si>
  <si>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</si>
  <si>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</si>
  <si>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</si>
  <si>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</si>
  <si>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</si>
  <si>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</si>
  <si>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</si>
  <si>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</si>
  <si>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</si>
  <si>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Alsace-Champagne-Ardenne-Lorraine</t>
  </si>
  <si>
    <t>M.7.5.2</t>
  </si>
  <si>
    <t>Aquitaine-Limousin-Poitou-Charentes</t>
  </si>
  <si>
    <t>M.7.5.3</t>
  </si>
  <si>
    <t>Auvergne-Rhône-Alpes</t>
  </si>
  <si>
    <t>M.7.5.4</t>
  </si>
  <si>
    <t>Bourgogne-Franche-Comté</t>
  </si>
  <si>
    <t>M.7.5.5</t>
  </si>
  <si>
    <t>Bretagne</t>
  </si>
  <si>
    <t>M.7.5.6</t>
  </si>
  <si>
    <t>Centre-Val de Loire</t>
  </si>
  <si>
    <t>M.7.5.7</t>
  </si>
  <si>
    <t>Ile-de-France</t>
  </si>
  <si>
    <t>M.7.5.8</t>
  </si>
  <si>
    <t>Languedoc-Roussillon-Midi-Pyrénées</t>
  </si>
  <si>
    <t>M.7.5.9</t>
  </si>
  <si>
    <t>Nord-Pas-de-Calais-Picardie</t>
  </si>
  <si>
    <t>M.7.5.10</t>
  </si>
  <si>
    <t>Normandie</t>
  </si>
  <si>
    <t>M.7.5.11</t>
  </si>
  <si>
    <t>Pays de la Loire</t>
  </si>
  <si>
    <t>M.7.5.12</t>
  </si>
  <si>
    <t>Provence-Alpes-Côte d'Azur</t>
  </si>
  <si>
    <t>M.7.5.13</t>
  </si>
  <si>
    <t>M.7.5.14</t>
  </si>
  <si>
    <t>M.7.5.15</t>
  </si>
  <si>
    <t>M.7.5.16</t>
  </si>
  <si>
    <t>M.7.5.17</t>
  </si>
  <si>
    <t>M.7.5.18</t>
  </si>
  <si>
    <t>M.7.5.19</t>
  </si>
  <si>
    <t>M.7.5.20</t>
  </si>
  <si>
    <t>M.7.5.21</t>
  </si>
  <si>
    <t>M.7.5.22</t>
  </si>
  <si>
    <t>M.7.5.23</t>
  </si>
  <si>
    <t>M.7.5.24</t>
  </si>
  <si>
    <t>M.7.5.25</t>
  </si>
  <si>
    <t>other</t>
  </si>
  <si>
    <t>M.7.5.26</t>
  </si>
  <si>
    <t>No data</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</si>
  <si>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</si>
  <si>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</si>
  <si>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</si>
  <si>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</si>
  <si>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</si>
  <si>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</si>
  <si>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</si>
  <si>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</si>
  <si>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</si>
  <si>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</si>
  <si>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</si>
  <si>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</si>
  <si>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</si>
  <si>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</si>
  <si>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</si>
  <si>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</si>
  <si>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</si>
  <si>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</si>
  <si>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</si>
  <si>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</si>
  <si>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</si>
  <si>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</si>
  <si>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</si>
  <si>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</si>
  <si>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</si>
  <si>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</si>
  <si>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</si>
  <si>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</si>
  <si>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</si>
  <si>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</si>
  <si>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</si>
  <si>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</si>
  <si>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</si>
  <si>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</si>
  <si>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</si>
  <si>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</si>
  <si>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</si>
  <si>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</si>
  <si>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</si>
  <si>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</si>
  <si>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</si>
  <si>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</si>
  <si>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</si>
  <si>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</si>
  <si>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</si>
  <si>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</si>
  <si>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</si>
  <si>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</si>
  <si>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</si>
  <si>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</si>
  <si>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</si>
  <si>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</si>
  <si>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</si>
  <si>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</si>
  <si>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</si>
  <si>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</si>
  <si>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</si>
  <si>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</si>
  <si>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</si>
  <si>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</si>
  <si>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</si>
  <si>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</si>
  <si>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</si>
  <si>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</si>
  <si>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</si>
  <si>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</si>
  <si>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</si>
  <si>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</si>
  <si>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</si>
  <si>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</si>
  <si>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</si>
  <si>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</si>
  <si>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</si>
  <si>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</si>
  <si>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</si>
  <si>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</si>
  <si>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</si>
  <si>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</si>
  <si>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0-200k€</t>
  </si>
  <si>
    <t>M.7A.10.3</t>
  </si>
  <si>
    <t>200-400k€</t>
  </si>
  <si>
    <t>M.7A.10.4</t>
  </si>
  <si>
    <t>400-600k€</t>
  </si>
  <si>
    <t>M.7A.10.5</t>
  </si>
  <si>
    <t>600-800k€</t>
  </si>
  <si>
    <t>M.7A.10.6</t>
  </si>
  <si>
    <t>800-1M€</t>
  </si>
  <si>
    <t>M.7A.10.7</t>
  </si>
  <si>
    <t>&gt;1M€</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</si>
  <si>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</si>
  <si>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</si>
  <si>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</si>
  <si>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</si>
  <si>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</si>
  <si>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</si>
  <si>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</si>
  <si>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</si>
  <si>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</si>
  <si>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</si>
  <si>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</si>
  <si>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</si>
  <si>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</si>
  <si>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</si>
  <si>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</si>
  <si>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</si>
  <si>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</si>
  <si>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</si>
  <si>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</si>
  <si>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</si>
  <si>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</si>
  <si>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</si>
  <si>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</si>
  <si>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</si>
  <si>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</si>
  <si>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</si>
  <si>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</si>
  <si>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</si>
  <si>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</si>
  <si>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</si>
  <si>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</si>
  <si>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</si>
  <si>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</si>
  <si>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</si>
  <si>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</si>
  <si>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</si>
  <si>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</si>
  <si>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</si>
  <si>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</si>
  <si>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</si>
  <si>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</si>
  <si>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</si>
  <si>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</si>
  <si>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</si>
  <si>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</si>
  <si>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</si>
  <si>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</si>
  <si>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</si>
  <si>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</si>
  <si>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</si>
  <si>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</si>
  <si>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</si>
  <si>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</si>
  <si>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</si>
  <si>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</si>
  <si>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</si>
  <si>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</si>
  <si>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</si>
  <si>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</si>
  <si>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</si>
  <si>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</si>
  <si>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</si>
  <si>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</si>
  <si>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</si>
  <si>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</si>
  <si>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</si>
  <si>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</si>
  <si>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</si>
  <si>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</si>
  <si>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</si>
  <si>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</si>
  <si>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</si>
  <si>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</si>
  <si>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</si>
  <si>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</si>
  <si>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</si>
  <si>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</si>
  <si>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</si>
  <si>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</si>
  <si>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</si>
  <si>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</si>
  <si>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</si>
  <si>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</si>
  <si>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</si>
  <si>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M.7A.13.5</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</si>
  <si>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</si>
  <si>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</si>
  <si>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</si>
  <si>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</si>
  <si>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</si>
  <si>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</si>
  <si>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</si>
  <si>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</si>
  <si>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</si>
  <si>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</si>
  <si>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</si>
  <si>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</si>
  <si>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</si>
  <si>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</si>
  <si>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</si>
  <si>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</si>
  <si>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</si>
  <si>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M.7A.14.1</t>
  </si>
  <si>
    <t>1st lien / No prior ranks</t>
  </si>
  <si>
    <t>M.7A.14.2</t>
  </si>
  <si>
    <t>Guaranteed</t>
  </si>
  <si>
    <t>M.7A.14.3</t>
  </si>
  <si>
    <t>OM.7A.14.1</t>
  </si>
  <si>
    <t>OM.7A.14.2</t>
  </si>
  <si>
    <t>OM.7A.14.3</t>
  </si>
  <si>
    <t>OM.7A.14.4</t>
  </si>
  <si>
    <t>OM.7A.14.5</t>
  </si>
  <si>
    <t>OM.7A.14.6</t>
  </si>
  <si>
    <t>7B Commercial Cover Pool</t>
  </si>
  <si>
    <t>15. Loan Size Information</t>
  </si>
  <si>
    <t>M.7B.15.1</t>
  </si>
  <si>
    <t>ND2</t>
  </si>
  <si>
    <t>M.7B.15.2</t>
  </si>
  <si>
    <t>TBC at a country level</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</si>
  <si>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</si>
  <si>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</si>
  <si>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</si>
  <si>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</si>
  <si>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</si>
  <si>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</si>
  <si>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</si>
  <si>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</si>
  <si>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</si>
  <si>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</si>
  <si>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</si>
  <si>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</si>
  <si>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</si>
  <si>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</si>
  <si>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</si>
  <si>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</si>
  <si>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</si>
  <si>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</si>
  <si>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</si>
  <si>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</si>
  <si>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</si>
  <si>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</si>
  <si>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</si>
  <si>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</si>
  <si>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</si>
  <si>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</si>
  <si>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</si>
  <si>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</si>
  <si>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</si>
  <si>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</si>
  <si>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</si>
  <si>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</si>
  <si>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</si>
  <si>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</si>
  <si>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</si>
  <si>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</si>
  <si>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</si>
  <si>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</si>
  <si>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</si>
  <si>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</si>
  <si>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</si>
  <si>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</si>
  <si>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</si>
  <si>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</si>
  <si>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</si>
  <si>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</si>
  <si>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</si>
  <si>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</si>
  <si>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</si>
  <si>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</si>
  <si>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</si>
  <si>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</si>
  <si>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</si>
  <si>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</si>
  <si>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</si>
  <si>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</si>
  <si>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</si>
  <si>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</si>
  <si>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</si>
  <si>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</si>
  <si>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</si>
  <si>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</si>
  <si>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</si>
  <si>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</si>
  <si>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</si>
  <si>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</si>
  <si>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</si>
  <si>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</si>
  <si>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</si>
  <si>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</si>
  <si>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</si>
  <si>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</si>
  <si>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</si>
  <si>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</si>
  <si>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</si>
  <si>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</si>
  <si>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</si>
  <si>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</si>
  <si>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</si>
  <si>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</si>
  <si>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</si>
  <si>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</si>
  <si>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</si>
  <si>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</si>
  <si>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</si>
  <si>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</si>
  <si>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</si>
  <si>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</si>
  <si>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</si>
  <si>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</si>
  <si>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</si>
  <si>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</si>
  <si>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</si>
  <si>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</si>
  <si>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</si>
  <si>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</si>
  <si>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</si>
  <si>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</si>
  <si>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</si>
  <si>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</si>
  <si>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</si>
  <si>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</si>
  <si>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</si>
  <si>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C. Harmonised Transparency Template - Glossary</t>
  </si>
  <si>
    <t>The definitions below reflect the national specificities</t>
  </si>
  <si>
    <t>1. Glossary - Standard Harmonised Items</t>
  </si>
  <si>
    <t>Definition</t>
  </si>
  <si>
    <t>HG.1.1</t>
  </si>
  <si>
    <t>OC Calculation: Actual</t>
  </si>
  <si>
    <t>Nominal Overcollateralisation "OC" ratio :
The OC ratio as established to comply with contractual and rating agencies minimum requirements is a nominal rate calculated by dividing the nominal outstanding amount of eligible assets (substitute assets and accrued interests excluded) by the nominal amount of covered bonds.</t>
  </si>
  <si>
    <t>HG.1.2</t>
  </si>
  <si>
    <t>OC Calculation: Legal minimum</t>
  </si>
  <si>
    <t>The minimum legal level of overcollateralization under French law is set at 105%. The ratio is calculated under a quarterly basis and sent to the French Regulator with the certification of the specific controller. The ratio will be respected at all times</t>
  </si>
  <si>
    <t>HG.1.3</t>
  </si>
  <si>
    <t>OC Calculation: Committed</t>
  </si>
  <si>
    <t>MMB SCF has committed to maintain compliance with the regulatory cover ratio provided for under the laws and regulations applicable to sociétés de crédit foncier.
MMB SCF has also committed to comply at all times with a contractual cover ratio.</t>
  </si>
  <si>
    <t>HG.1.4</t>
  </si>
  <si>
    <t>Interest Rate Types</t>
  </si>
  <si>
    <t>Assets in the cover pool may be with fixed or floating rate</t>
  </si>
  <si>
    <t>HG.1.5</t>
  </si>
  <si>
    <t>Residual Life Buckets of Cover assets [i.e. how is the contractual and/or expected residual life defined? What assumptions eg, in terms of prepayments? etc.]</t>
  </si>
  <si>
    <t>Contractual residual life of cover assets is calculated based on contractual maturities without any prepayment assumption. 
Expected residual life is calculated with a prepayment rate of 9,05% observed on equivalent assets and used for ALM.</t>
  </si>
  <si>
    <t>HG.1.6</t>
  </si>
  <si>
    <t xml:space="preserve">Maturity Buckets of Covered Bonds [i.e. how is the contractual and/or expected maturity defined? What maturity structure (hard bullet, soft bullet, conditional pass through)? Under what conditions/circumstances? Etc.] </t>
  </si>
  <si>
    <t>The covered bonds issued by MMB SCF are soft bullet. 
The contractual maturity and the expected maturity are both calculated according to the legal final maturity without any prepayment assumption.</t>
  </si>
  <si>
    <t>HG.1.7</t>
  </si>
  <si>
    <t>LTVs: Definition</t>
  </si>
  <si>
    <t xml:space="preserve">The unindexed LTV is the ratio between the current outstanding principal balance of all the loans and the value at the origination date of the real estate given as collateral.
The indexed LTV is the ratio between the current outstanding principal balance of all the loans and the indexed current value of the real estate given as collateral. </t>
  </si>
  <si>
    <t>HG.1.8</t>
  </si>
  <si>
    <t>LTVs: Calculation of property/shipping value</t>
  </si>
  <si>
    <t>The original property value is determined at the loan origination date.</t>
  </si>
  <si>
    <t>HG.1.9</t>
  </si>
  <si>
    <t>LTVs: Applied property/shipping valuation techniques, including whether use of index, Automated Valuation Model (AVM) or on-site audits</t>
  </si>
  <si>
    <t xml:space="preserve">The property value is calculated with a re-evaluation method using the HPI published every quarter by INSEE </t>
  </si>
  <si>
    <t>HG.1.10</t>
  </si>
  <si>
    <t>LTVs: Frequency and time of last valuation</t>
  </si>
  <si>
    <t>Cover pool current LTVs are calculated on a monthly basis. 
Property  valuation is  reviewed annualy.</t>
  </si>
  <si>
    <t>HG.1.11</t>
  </si>
  <si>
    <t>Explain how mortgage types are defined whether for residential housing, multi-family housing, commercial real estate, etc. Same for shipping where relecvant</t>
  </si>
  <si>
    <t>In the first instance, Eligible Assets will be receivables arising from refinancing mortgage loans which are secured by a first ranking mortgage or any security interest over real estate property providing the same level of protection as a First-Ranking Mortgage.
A refinancing mortgage loan is a new loan taken out by a borrower to pay off and refinance one or more existing loans to achieve a lower monthly instalment and lower debt ratio. Under the refinancing mortgage loan product, borrowers are able to regroup several loans with different Annual Percentage Rate (APR) and tenures into a single mortgage loan secured on a residential property. The new refinancing mortgage loan is secured by a first-ranking mortgage or by other real estate security interest that are equivalent to a first-ranking mortgage.
All the real estate properties are located in France.
In the future, Eligible Assets may include other types of financings complying with the provisions of Article L.513-3 of the French Monetary and Financial Code, in particular home loans guaranteed by a credit institution, a financing company or an insurance company (Crédit cautionnés).</t>
  </si>
  <si>
    <t>HG.1.12</t>
  </si>
  <si>
    <t>Hedging Strategy (please explain how you address interest rate and currency risk)</t>
  </si>
  <si>
    <r>
      <rPr>
        <b/>
        <sz val="11"/>
        <rFont val="Calibri"/>
        <family val="2"/>
        <scheme val="minor"/>
      </rPr>
      <t xml:space="preserve">Interest rate risk: </t>
    </r>
    <r>
      <rPr>
        <sz val="11"/>
        <rFont val="Calibri"/>
        <family val="2"/>
        <scheme val="minor"/>
      </rPr>
      <t xml:space="preserve">
Each advance granted by the Issuer to the benefit of the Borrower under the Facility Agreement shall be made available in the same currency as the Notes funding such advance and the interest to be paid by the Borrower under each advance shall be the financing cost of the Issuer under the Notes funding such advance increased by a margin.
As a consequence, as long as a default of the Borrower under the Facility Agreement has not occurred, the Issuer is not exposed to any interest risk regarding the advances and the Notes.
Upon the occurrence of a default of the Issuer under the Facility Agreement and the enforcement of the Collateral Security, a significant part of the Issuer's available funds will arise from the Collateral Security Assets. There is no assurance that the assets being part of the Collateral Security will bear interest at the same conditions as the Notes and, as a result, the Issuer may be exposed to interest risk regarding the advances and the Notes.
In order to mitigate or hedge such potential interest rate or currency risks, the Issuer may use different mechanisms:
(i) with respect to interest rates mismatch, hedging mechanisms may include, without limitation, overcollateralisation, cash reserve, additional selection rules for the Collateral Security Assets or any other mechanism(s) which will comply with the specific legal requirements applicable to sociétés de credit foncier and with the applicable rating agency public methodologies and criteria which are commensurate to the then current rating of the Notes;
(ii) any remaining interest rates risks may be hedged by the Issuer by entering into hedging agreements.
According to Article 12 of the 99-10 Regulation and Articles 85 and 86 of the Arrêté dated 3 November 2014 with respect to the internal control of the banking sector companies, payment services and investment services providers subject to the supervision of the French Banking Authority, the Issuer has implemented a system for measuring overall interest rate risks under the conditions set forth in Article 134 to Article 139 of the Arrêté of 3 November 2014 (for further description, see section "Main features of the legislation and regulations relating to sociétés de crédit foncier - Hedging").                              </t>
    </r>
    <r>
      <rPr>
        <b/>
        <sz val="11"/>
        <rFont val="Calibri"/>
        <family val="2"/>
        <scheme val="minor"/>
      </rPr>
      <t xml:space="preserve">Currency risk: </t>
    </r>
    <r>
      <rPr>
        <sz val="11"/>
        <rFont val="Calibri"/>
        <family val="2"/>
        <scheme val="minor"/>
      </rPr>
      <t xml:space="preserve">
Each advance granted by the Issuer to the benefit of the Borrower under the Facility Agreement shall be made available in the same currency as the Notes funding such advance.
As a consequence, as long as a default of the Borrower under the Facility Agreement has not occurred, the Issuer is not exposed to any currency risk regarding the advances and the Notes.
Upon the occurrence of a default of the Issuer under the Facility Agreement and the enforcement of the Collateral Security, a significant part of the Issuer's available funds will arise from the Collateral Security Assets. There is no assurance that the assets being part of the Collateral Security will be denominated in the same currency as the Notes and, as a result, the Issuer may be exposed to currency risk regarding the advances and the Notes.
In order to mitigate or hedge such potential currency risks, the Issuer may enter into hedging agreements.</t>
    </r>
  </si>
  <si>
    <t>HG.1.13</t>
  </si>
  <si>
    <t>Non-performing loans</t>
  </si>
  <si>
    <t xml:space="preserve">Non performing loans are loans which are classified as defaulted with respect to IFRS Gaap. Defaulted loans have a zero value in the cover pool and are expected to be excluded. </t>
  </si>
  <si>
    <t>OHG.1.1</t>
  </si>
  <si>
    <t>NPV assumptions (when stated)</t>
  </si>
  <si>
    <t>OHG.1.2</t>
  </si>
  <si>
    <t>OHG.1.3</t>
  </si>
  <si>
    <t>OHG.1.4</t>
  </si>
  <si>
    <t>OHG.1.5</t>
  </si>
  <si>
    <t>2. Reason for No Data</t>
  </si>
  <si>
    <t>Value</t>
  </si>
  <si>
    <t>HG.2.1</t>
  </si>
  <si>
    <t xml:space="preserve">Not applicable for the jurisdiction </t>
  </si>
  <si>
    <t>HG.2.2</t>
  </si>
  <si>
    <t>Not relevant for the issuer and/or CB programme at the present time</t>
  </si>
  <si>
    <t>HG.2.3</t>
  </si>
  <si>
    <t>Not available at the present time</t>
  </si>
  <si>
    <t>ND3</t>
  </si>
  <si>
    <t>OHG.2.1</t>
  </si>
  <si>
    <t>OHG.2.2</t>
  </si>
  <si>
    <t>OHG.2.3</t>
  </si>
  <si>
    <t>3. Glossary - Extra national and/or Issuer Items</t>
  </si>
  <si>
    <t>HG.3.1</t>
  </si>
  <si>
    <t>Other definitions deemed relevant</t>
  </si>
  <si>
    <t>OHG.3.1</t>
  </si>
  <si>
    <t>OHG.3.2</t>
  </si>
  <si>
    <t>OHG.3.3</t>
  </si>
  <si>
    <t>OHG.3.4</t>
  </si>
  <si>
    <t>OHG.3.5</t>
  </si>
  <si>
    <t>FRENCH NATIONAL COVERED BOND LABEL REPORTING TEMPLATE</t>
  </si>
  <si>
    <t xml:space="preserve">CB ISSUER </t>
  </si>
  <si>
    <t xml:space="preserve">Reporting date </t>
  </si>
  <si>
    <t>GROUP LEVEL  INFORMATION AND SENIOR UNSECURED RATINGS</t>
  </si>
  <si>
    <t>1.1</t>
  </si>
  <si>
    <t>Group</t>
  </si>
  <si>
    <t>Promontoria MMB SAS</t>
  </si>
  <si>
    <t>Group parent company</t>
  </si>
  <si>
    <t>My Money Bank SA</t>
  </si>
  <si>
    <t>Group consolidated financial information (link)</t>
  </si>
  <si>
    <t xml:space="preserve">https://www.mymoneybank.com/en/organization/investor-reports </t>
  </si>
  <si>
    <t>1.2</t>
  </si>
  <si>
    <t>Rating</t>
  </si>
  <si>
    <t>Rating Watch</t>
  </si>
  <si>
    <t>Outlook</t>
  </si>
  <si>
    <t>Senior unsecured rating (group parent company)</t>
  </si>
  <si>
    <t>Fitch</t>
  </si>
  <si>
    <t>Moody's</t>
  </si>
  <si>
    <t>S&amp;P</t>
  </si>
  <si>
    <t>BBB-</t>
  </si>
  <si>
    <t>-</t>
  </si>
  <si>
    <t>Negative</t>
  </si>
  <si>
    <t>1.3</t>
  </si>
  <si>
    <t>Rating watch</t>
  </si>
  <si>
    <t>Covered bond issuer rating (senior unsecured)</t>
  </si>
  <si>
    <t>Not rated</t>
  </si>
  <si>
    <t xml:space="preserve"> </t>
  </si>
  <si>
    <t>1.4</t>
  </si>
  <si>
    <t xml:space="preserve"> Core tier 1 ratio (%) (group parent company)</t>
  </si>
  <si>
    <t>as of</t>
  </si>
  <si>
    <t>COVERED BOND ISSUER OVERVIEW</t>
  </si>
  <si>
    <t>2.1</t>
  </si>
  <si>
    <t>Covered bond issuer</t>
  </si>
  <si>
    <t>Name of the covered bond issuer</t>
  </si>
  <si>
    <t>Country in which the issuer is based</t>
  </si>
  <si>
    <t>Financial information (link)</t>
  </si>
  <si>
    <t>Information on the legal framework (link)</t>
  </si>
  <si>
    <t>UCITS compliant (Y / N) ?</t>
  </si>
  <si>
    <t>Y</t>
  </si>
  <si>
    <t>CRD compliant (Y / N) ?</t>
  </si>
  <si>
    <t>2.2</t>
  </si>
  <si>
    <t>Covered bonds and cover pool</t>
  </si>
  <si>
    <t>Total outstanding</t>
  </si>
  <si>
    <t>of which eligible to central bank repo-operations</t>
  </si>
  <si>
    <t>Cover pool</t>
  </si>
  <si>
    <t>Public sector exposures</t>
  </si>
  <si>
    <t>Commercial assets</t>
  </si>
  <si>
    <t>Residential assets</t>
  </si>
  <si>
    <t>Substitute assets</t>
  </si>
  <si>
    <t>Covered bonds</t>
  </si>
  <si>
    <t>2.3</t>
  </si>
  <si>
    <t>Overcollateralisation ratios</t>
  </si>
  <si>
    <t>minimum (%)</t>
  </si>
  <si>
    <t>current (%)</t>
  </si>
  <si>
    <t>Legal ("coverage ratio")</t>
  </si>
  <si>
    <t>Contractual (ACT)</t>
  </si>
  <si>
    <t>2.4</t>
  </si>
  <si>
    <t>Covered bonds ratings</t>
  </si>
  <si>
    <t>Covered bonds rating</t>
  </si>
  <si>
    <t>AAA</t>
  </si>
  <si>
    <t>2.5</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</si>
  <si>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</si>
  <si>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</si>
  <si>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</si>
  <si>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</si>
  <si>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</si>
  <si>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</si>
  <si>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</si>
  <si>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</si>
  <si>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</si>
  <si>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</si>
  <si>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2.6</t>
  </si>
  <si>
    <t>Information required under article 129 (7) CRR </t>
  </si>
  <si>
    <r>
      <t xml:space="preserve">(i)    Value of the cover pool and outstanding covered bonds : </t>
    </r>
    <r>
      <rPr>
        <i/>
        <sz val="11"/>
        <rFont val="Calibri"/>
        <family val="2"/>
        <scheme val="minor"/>
      </rPr>
      <t>please refer to section 2.2</t>
    </r>
  </si>
  <si>
    <r>
      <t xml:space="preserve">(ii)   Geographical distribution : </t>
    </r>
    <r>
      <rPr>
        <i/>
        <sz val="11"/>
        <rFont val="Calibri"/>
        <family val="2"/>
        <scheme val="minor"/>
      </rPr>
      <t>please refer to section 4.3 (residential), 5.2 , 5.3 and 5.4 (public sector)</t>
    </r>
  </si>
  <si>
    <t xml:space="preserve">       Type of cover assets : section 2.2</t>
  </si>
  <si>
    <t xml:space="preserve">       Loan size : section 4.12 (residential) and 5.8 (public sector)  </t>
  </si>
  <si>
    <t xml:space="preserve">       Interest rate and currency risks </t>
  </si>
  <si>
    <t xml:space="preserve">hedging policy : section 3.4 </t>
  </si>
  <si>
    <t>assets interest rate and currency : section 4.10 (residential), 5.5 and 5.6 (public sector)</t>
  </si>
  <si>
    <t>CB interest rate and currency : section 6.1 and 6.2</t>
  </si>
  <si>
    <r>
      <t>(iii)  Maturity structure of cover assets and covered bonds :</t>
    </r>
    <r>
      <rPr>
        <i/>
        <sz val="11"/>
        <rFont val="Calibri"/>
        <family val="2"/>
        <scheme val="minor"/>
      </rPr>
      <t xml:space="preserve"> please refer to  section 3.1, 3.2 and 3.3 </t>
    </r>
  </si>
  <si>
    <r>
      <t xml:space="preserve">(iv)  Percentage of loans more than ninety days past due : </t>
    </r>
    <r>
      <rPr>
        <i/>
        <sz val="11"/>
        <rFont val="Calibri"/>
        <family val="2"/>
        <scheme val="minor"/>
      </rPr>
      <t xml:space="preserve">please refer to section 4.1 (residential) and 5.1 (public sector) </t>
    </r>
  </si>
  <si>
    <t>2.7</t>
  </si>
  <si>
    <t>Compliance with the whole article 129 CRR</t>
  </si>
  <si>
    <t>ALM OF THE COVERED BOND ISSUER</t>
  </si>
  <si>
    <t>3.1</t>
  </si>
  <si>
    <t>WAL (weighted average life) of cover pool and covered bonds</t>
  </si>
  <si>
    <t>Expected</t>
  </si>
  <si>
    <t>Contractual</t>
  </si>
  <si>
    <t>explanations 
(CPR rate used etc)</t>
  </si>
  <si>
    <t>Public sector</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</si>
  <si>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</si>
  <si>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</si>
  <si>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</si>
  <si>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</si>
  <si>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</si>
  <si>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</si>
  <si>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</si>
  <si>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</si>
  <si>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</si>
  <si>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</si>
  <si>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covered bonds</t>
  </si>
  <si>
    <t>of which hard bullet</t>
  </si>
  <si>
    <t>of which soft bullet</t>
  </si>
  <si>
    <t>3.4</t>
  </si>
  <si>
    <t>Interest rate and currency risks</t>
  </si>
  <si>
    <t>Interest rate risk</t>
  </si>
  <si>
    <t>strategy, limits, counterparties etc (if applicable)</t>
  </si>
  <si>
    <t xml:space="preserve">Each advance granted by the Issuer to the benefit of the Borrower under the Facility Agreement shall be made available in the same currency as the Notes funding such advance and the interest to be paid by the Borrower under each advance shall be the financing cost of the Issuer under the Notes funding such advance increased by a margin.
As a consequence, as long as a default of the Borrower under the Facility Agreement has not occurred, the Issuer is not exposed to any interest risk regarding the advances and the Notes.
Upon the occurrence of a default of the Issuer under the Facility Agreement and the enforcement of the Collateral Security, a significant part of the Issuer's available funds will arise from the Collateral Security Assets. There is no assurance that the assets being part of the Collateral Security will bear interest at the same conditions as the Notes and, as a result, the Issuer may be exposed to interest risk regarding the advances and the Notes.
In order to mitigate or hedge such potential interest rate or currency risks, the Issuer may use different mechanisms:
(i) with respect to interest rates mismatch, hedging mechanisms may include, without limitation, overcollateralisation, cash reserve, additional selection rules for the Collateral Security Assets or any other mechanism(s) which will comply with the specific legal requirements applicable to sociétés de credit foncier and with the applicable rating agency public methodologies and criteria which are commensurate to the then current rating of the Notes;
(ii) any remaining interest rates risks may be hedged by the Issuer by entering into hedging agreements.
According to Article 12 of the 99-10 Regulation and Articles 85 and 86 of the Arrêté dated 3 November 2014 with respect to the internal control of the banking sector companies, payment services and investment services providers subject to the supervision of the French Banking Authority, the Issuer has implemented a system for measuring overall interest rate risks under the conditions set forth in Article 134 to Article 139 of the Arrêté of 3 November 2014 (for further description, see section "Main features of the legislation and regulations relating to sociétés de crédit foncier - Hedging").
</t>
  </si>
  <si>
    <t>Currency risk</t>
  </si>
  <si>
    <t>Each advance granted by the Issuer to the benefit of the Borrower under the Facility Agreement shall be made available in the same currency as the Notes funding such advance.
As a consequence, as long as a default of the Borrower under the Facility Agreement has not occurred, the Issuer is not exposed to any currency risk regarding the advances and the Notes.
Upon the occurrence of a default of the Issuer under the Facility Agreement and the enforcement of the Collateral Security, a significant part of the Issuer's available funds will arise from the Collateral Security Assets. There is no assurance that the assets being part of the Collateral Security will be denominated in the same currency as the Notes and, as a result, the Issuer may be exposed to currency risk regarding the advances and the Notes.
In order to mitigate or hedge such potential currency risks, the Issuer may enter into hedging agreements.</t>
  </si>
  <si>
    <t>3.5</t>
  </si>
  <si>
    <t>Liquid assets</t>
  </si>
  <si>
    <t>nominal</t>
  </si>
  <si>
    <t>ECB eligible internal ABS</t>
  </si>
  <si>
    <t>ECB eligible external ABS</t>
  </si>
  <si>
    <t>ECB eligible public exposures</t>
  </si>
  <si>
    <t>ECB eligible</t>
  </si>
  <si>
    <t>Total liquid assets</t>
  </si>
  <si>
    <t>% liquid assets / covered bonds</t>
  </si>
  <si>
    <t>Liquidity support</t>
  </si>
  <si>
    <t>comments</t>
  </si>
  <si>
    <t>% liquidity support / covered bonds</t>
  </si>
  <si>
    <t>3.6</t>
  </si>
  <si>
    <t>Substitution assets</t>
  </si>
  <si>
    <t>WAL</t>
  </si>
  <si>
    <t>AAA to AA-</t>
  </si>
  <si>
    <t>A+ to A-</t>
  </si>
  <si>
    <t>Below A-</t>
  </si>
  <si>
    <t>RESIDENTIAL COVER POOL DATA</t>
  </si>
  <si>
    <t>4.1</t>
  </si>
  <si>
    <t>Arrears and defaulted loans outstanding (excluding external MBS)</t>
  </si>
  <si>
    <t>% of outstanding residential assets</t>
  </si>
  <si>
    <t>Current</t>
  </si>
  <si>
    <t>Arrears</t>
  </si>
  <si>
    <t>0-1 months</t>
  </si>
  <si>
    <t>1-2 months</t>
  </si>
  <si>
    <t>2-3 months</t>
  </si>
  <si>
    <t>3-6 months</t>
  </si>
  <si>
    <t>6+ (Defaulted)</t>
  </si>
  <si>
    <t>&gt;3 months</t>
  </si>
  <si>
    <t>4.2</t>
  </si>
  <si>
    <t>Arrears and defaulted loans outstanding (including external MBS)</t>
  </si>
  <si>
    <t>Zone</t>
  </si>
  <si>
    <t>%</t>
  </si>
  <si>
    <t>EU</t>
  </si>
  <si>
    <t>4.3</t>
  </si>
  <si>
    <t>Regional breakdown of assets (excluding external MBS)</t>
  </si>
  <si>
    <t>Region</t>
  </si>
  <si>
    <t>4.4</t>
  </si>
  <si>
    <t>Unindexed current LTV (excluding external MBS)</t>
  </si>
  <si>
    <t>WA unindexed current LTVs (%)</t>
  </si>
  <si>
    <t>Category</t>
  </si>
  <si>
    <t>LTV buckets</t>
  </si>
  <si>
    <t>0 - 40</t>
  </si>
  <si>
    <t>40 - 50</t>
  </si>
  <si>
    <t>50 - 60</t>
  </si>
  <si>
    <t>60 - 70</t>
  </si>
  <si>
    <t>70 - 80</t>
  </si>
  <si>
    <t>80 - 90</t>
  </si>
  <si>
    <t>90 - 100</t>
  </si>
  <si>
    <t>100 - 110</t>
  </si>
  <si>
    <t>110 - 120</t>
  </si>
  <si>
    <t>120+</t>
  </si>
  <si>
    <t>4.5</t>
  </si>
  <si>
    <t>Indexed current LTV (excluding external MBS)</t>
  </si>
  <si>
    <t>WA indexed current LTVs (%)</t>
  </si>
  <si>
    <t>4.6</t>
  </si>
  <si>
    <t>Mortgages and guarantees (excluding external MBS)</t>
  </si>
  <si>
    <t>1st lien mortgage with state guaranty</t>
  </si>
  <si>
    <t>1st lien mortgage without state guaranty</t>
  </si>
  <si>
    <t>Total 1st lien mortgages</t>
  </si>
  <si>
    <t>guaranteed</t>
  </si>
  <si>
    <t>Crédit Logement</t>
  </si>
  <si>
    <t>CEGC</t>
  </si>
  <si>
    <t>other (if applicable)</t>
  </si>
  <si>
    <t>PARNASSE</t>
  </si>
  <si>
    <t>total guarantees</t>
  </si>
  <si>
    <t>4.7</t>
  </si>
  <si>
    <t>Seasoning (excluding external MBS)</t>
  </si>
  <si>
    <t>Months</t>
  </si>
  <si>
    <t>&lt; 12</t>
  </si>
  <si>
    <t>12 - 24</t>
  </si>
  <si>
    <t>24 - 36</t>
  </si>
  <si>
    <t>36 - 60</t>
  </si>
  <si>
    <t>&gt; 60</t>
  </si>
  <si>
    <t>4.8</t>
  </si>
  <si>
    <t>Loan purpose (excluding external MBS)</t>
  </si>
  <si>
    <t>Second home</t>
  </si>
  <si>
    <t>Buy-to-let</t>
  </si>
  <si>
    <t>4.9</t>
  </si>
  <si>
    <t>Principal amortisation (excluding external MBS)</t>
  </si>
  <si>
    <t>Partial bullet</t>
  </si>
  <si>
    <t>Bullet</t>
  </si>
  <si>
    <t>4.10</t>
  </si>
  <si>
    <t>Interest rate type (excluding external MBS)</t>
  </si>
  <si>
    <t>Fixed for life</t>
  </si>
  <si>
    <t>Float for Life</t>
  </si>
  <si>
    <t>Fixed to Float</t>
  </si>
  <si>
    <t>4.11</t>
  </si>
  <si>
    <t>Borrowers (excluding external MBS)</t>
  </si>
  <si>
    <t>Employees</t>
  </si>
  <si>
    <t>Civil servants</t>
  </si>
  <si>
    <t>Self employed</t>
  </si>
  <si>
    <t>Retired / Pensioner</t>
  </si>
  <si>
    <t>Other non-working</t>
  </si>
  <si>
    <t>Real estate company</t>
  </si>
  <si>
    <t>4.12</t>
  </si>
  <si>
    <t>Granularity and large exposures (excluding external MBS)</t>
  </si>
  <si>
    <t>Number of loans</t>
  </si>
  <si>
    <t>Average outstanding balance (€)</t>
  </si>
  <si>
    <t>% of total
cover pool</t>
  </si>
  <si>
    <t>5 largest exposures (%)</t>
  </si>
  <si>
    <t>10 largest exposures (%)</t>
  </si>
  <si>
    <t xml:space="preserve">Residential </t>
  </si>
  <si>
    <t xml:space="preserve">Number of loans </t>
  </si>
  <si>
    <t xml:space="preserve">Outstanding </t>
  </si>
  <si>
    <t>% of total cover pool (outstanding)</t>
  </si>
  <si>
    <t xml:space="preserve">TOTAL </t>
  </si>
  <si>
    <t xml:space="preserve"> unless detailed otherwise</t>
  </si>
  <si>
    <t>all amounts in EUR millions (without decimals)</t>
  </si>
  <si>
    <t>percentages (%) with 2 decimals</t>
  </si>
  <si>
    <t>time periods in months (with 1 decimal)</t>
  </si>
  <si>
    <t>Group level information, senior unsecured ratings and covered bond issuer overview</t>
  </si>
  <si>
    <t>Ratings of the parent company of the group in which the CB issuer is consolidated.</t>
  </si>
  <si>
    <t>Covered bond issuer ratings</t>
  </si>
  <si>
    <t>The rating agencies' methodologies ususally take the senior unsecured rating of a covered bond issuer's parent company as a starting point for their assessment of the credit risk of covered bonds.</t>
  </si>
  <si>
    <t xml:space="preserve">However, instead of refering to the parent company rating, some rating agencies may issue a "covered bond issuer rating" which is an assessment of the credit quality of a CB issuer's credit quality on an unsecured basis. Generally, a "covered bond issuer rating" is the same as the senior unsecured rating of the CB issuer's parent company although it may be different in some specific cases. </t>
  </si>
  <si>
    <t>If no "CB issuer rating" has been granted to the CB issuer, "NA" should be indicated.</t>
  </si>
  <si>
    <t/>
  </si>
  <si>
    <t>Guaranteed loans or mortgage promissory notes :</t>
  </si>
  <si>
    <t>If the eligible assets are transfered into the cover pool using guaranteed loans (i.e. collateral directive framework) or mortgage promissory notes, the outstanding amount of the eligible assets pledged as collateral of the notes or loans should be indicated instead of the amount of the guaranteed loans.</t>
  </si>
  <si>
    <t>Asset backed securities :</t>
  </si>
  <si>
    <t>If eligible asset backed securities are included in the cover pool, the explanations to the reporting should specify whether the information is provided using a look through approach (i.e. underlying assets) or if the outstanding amount of ABS securities held is indicated.</t>
  </si>
  <si>
    <t>"Of which assets eligible to CB refinancing" :</t>
  </si>
  <si>
    <t>The outstanding amount of eligible assets including replacement assets shall be filled in.</t>
  </si>
  <si>
    <t>The eligible amounts only take into account assets which fulfill the legal eligibility criteria to the cover pool.</t>
  </si>
  <si>
    <t>For residential loans, the eligible amounts are limited to 80% of the value of the pledged property for mortgage loans or of the financed property for guaranteed loans. The legal coverage ratio's weightings of eligible assets are not taken into account in this calculation (e.g. a loan guaranteed by an eligible guarantor with an LTV level below the 80% / 60% cap is entered for 100% of its outstanding amount regardless of the guarantor's rating).</t>
  </si>
  <si>
    <t>Each issuer shall explain calculation methodology for each OC ratio :</t>
  </si>
  <si>
    <t>- formulas</t>
  </si>
  <si>
    <t>- all amounts shall be indicated after taking into account the cover pool's interest rate or currency swaps.</t>
  </si>
  <si>
    <t>- accrued interest included or excluded ?</t>
  </si>
  <si>
    <t>The legislation requires that the calculation of the legal coverage ratio be audited semi-annually within a period of three months following the calculation date. As a consequence, the current ratio is provisionnal / unaudited when the report is published. The last audited ratio is provided as an additional information.</t>
  </si>
  <si>
    <t>Rating agencies : Minimum OC</t>
  </si>
  <si>
    <t xml:space="preserve">Issuers shall disclose the highest minimum OC requirement. </t>
  </si>
  <si>
    <t>ALM</t>
  </si>
  <si>
    <t>Contractual maturities :</t>
  </si>
  <si>
    <t>Contractual maturities are calculated assuming a zero prepayment scenario on the cover pool assets. For pass through ABS, this assumption is applied to the underlying assets to determine the contractual maturity of the ABS (i.e. contractual maturity is not calculated according to the legal final maturity of the securities).</t>
  </si>
  <si>
    <t>Expected maturities :</t>
  </si>
  <si>
    <t>The assumptions underlying the calculation of the expected WAL and expected maturity breakdown shall be disclosed for each element of the cover pool including substitute assets. Some information should be provided to explain the prepayment assumptions on assets and liabilities. For substitute assets, it should be explained if these assumptions include asset sales or repo.</t>
  </si>
  <si>
    <t>The nominal value of liquid assets shall be reported.</t>
  </si>
  <si>
    <t>Provide details on the nature of liquidity support.</t>
  </si>
  <si>
    <t>Details of the information provided shall be given in the case of split ratings.</t>
  </si>
  <si>
    <t>Residential cover pool data</t>
  </si>
  <si>
    <t>Explain for each table which information is included or not included (e.g. external RMBS assets excluded)</t>
  </si>
  <si>
    <t>The assets backing guaranteed loans (collateral directive framework), mortgage promissory notes and internal ABS shall be disclosed using a look through approach in each table.</t>
  </si>
  <si>
    <t>4.2, 4.3</t>
  </si>
  <si>
    <t>Geographical distribution / regional breakdown</t>
  </si>
  <si>
    <t>The geographical breakdown of assets shall take into account the location of the pledged property for residential mortgages and the location of the property which is refinanced by the loan in the case of guaranteed loans.  List can be extended by individual issuers where applicable</t>
  </si>
  <si>
    <t>Unindexed current LTV</t>
  </si>
  <si>
    <t>Unindexed LTV is calculated on the basis of the current outstanding amount of the loans and the initial valuation / price of the residential assets.</t>
  </si>
  <si>
    <t>Indexed current LTV</t>
  </si>
  <si>
    <t>Indexed LTV is calculated on the basis of the current outstanding amount of the loans to the appraised values or prices of the residential assets using an indexation methodology. Details of the indexation methodology shall be provided.</t>
  </si>
  <si>
    <t>Mortgages and guarantees</t>
  </si>
  <si>
    <t xml:space="preserve">Provide a breakdown by guarantee regime in the case of state guarantees </t>
  </si>
  <si>
    <t>Interest rate type</t>
  </si>
  <si>
    <r>
      <t>"Floating"</t>
    </r>
    <r>
      <rPr>
        <sz val="11"/>
        <color theme="1"/>
        <rFont val="Calibri"/>
        <family val="2"/>
      </rPr>
      <t xml:space="preserve"> includes loans with with interest rate reset periods exceeding one year (e.g. loan indexed on </t>
    </r>
    <r>
      <rPr>
        <sz val="11"/>
        <rFont val="Calibri"/>
        <family val="2"/>
        <scheme val="minor"/>
      </rPr>
      <t>CMS 5Y with an interest rate reset every five years)</t>
    </r>
  </si>
  <si>
    <r>
      <t>"Mixed"</t>
    </r>
    <r>
      <rPr>
        <sz val="11"/>
        <rFont val="Calibri"/>
        <family val="2"/>
        <scheme val="minor"/>
      </rPr>
      <t xml:space="preserve"> shall be used for loans with a combination of fixed, capped or floating periods (e.g. 10 years initial fixed rate switching to floating).</t>
    </r>
  </si>
  <si>
    <t>Public sector cover pool data</t>
  </si>
  <si>
    <t>Explain for each table which information is included or not included.</t>
  </si>
  <si>
    <t>Covered bonds: outstanding bonds and issuance</t>
  </si>
  <si>
    <t>6.1</t>
  </si>
  <si>
    <t>amounts provided after taking into account FX-swaps</t>
  </si>
  <si>
    <t>6.2</t>
  </si>
  <si>
    <t>COVERED BONDS</t>
  </si>
  <si>
    <t>Outstanding covered bonds</t>
  </si>
  <si>
    <t>Public placement</t>
  </si>
  <si>
    <t>Private placement</t>
  </si>
  <si>
    <t>Sum</t>
  </si>
  <si>
    <t>Denominated in €</t>
  </si>
  <si>
    <t>Denominated in USD</t>
  </si>
  <si>
    <t>Denominated in CHF</t>
  </si>
  <si>
    <t>Denominated in JPY</t>
  </si>
  <si>
    <t>Denominated in GBP</t>
  </si>
  <si>
    <t>Issuance</t>
  </si>
  <si>
    <t>This addendum is optional</t>
  </si>
  <si>
    <t>E. Harmonised Transparency Template - Optional ECB - ECAIs Data Disclosure</t>
  </si>
  <si>
    <t>CONTENT OF TAB E</t>
  </si>
  <si>
    <t>1. Additional information on the programme</t>
  </si>
  <si>
    <t>2.  Additional information on the swaps</t>
  </si>
  <si>
    <t>3.  Additional information on the asset distribution</t>
  </si>
  <si>
    <t>1.  Additional information on the programme</t>
  </si>
  <si>
    <t>Transaction Counterparties</t>
  </si>
  <si>
    <t>Name</t>
  </si>
  <si>
    <t>Legal Entity Identifier (LEI)*</t>
  </si>
  <si>
    <t>E.1.1.1</t>
  </si>
  <si>
    <t>Sponsor (if applicable)</t>
  </si>
  <si>
    <t>My Money Bank</t>
  </si>
  <si>
    <t xml:space="preserve">549300XYJSIN9JGKDH03 </t>
  </si>
  <si>
    <t>E.1.1.2</t>
  </si>
  <si>
    <t>E.1.1.3</t>
  </si>
  <si>
    <t>Back-up servicer</t>
  </si>
  <si>
    <t>[For completion]</t>
  </si>
  <si>
    <t>E.1.1.4</t>
  </si>
  <si>
    <t>BUS facilitator</t>
  </si>
  <si>
    <t>E.1.1.5</t>
  </si>
  <si>
    <t xml:space="preserve">Cash manager </t>
  </si>
  <si>
    <t>E.1.1.6</t>
  </si>
  <si>
    <t>Back-up cash manager</t>
  </si>
  <si>
    <t>E.1.1.7</t>
  </si>
  <si>
    <t>Account bank</t>
  </si>
  <si>
    <t>BNP Paribas</t>
  </si>
  <si>
    <t xml:space="preserve"> R0MUWSFPU8MPRO8K5P83 </t>
  </si>
  <si>
    <t>E.1.1.8</t>
  </si>
  <si>
    <t>Standby account bank</t>
  </si>
  <si>
    <t>E.1.1.9</t>
  </si>
  <si>
    <t>Account bank guarantor</t>
  </si>
  <si>
    <t>E.1.1.10</t>
  </si>
  <si>
    <t>Trustee</t>
  </si>
  <si>
    <t>E.1.1.11</t>
  </si>
  <si>
    <t>Cover Pool Monitor</t>
  </si>
  <si>
    <t xml:space="preserve">CAILLIAU DEDOUIT ET ASSOCIES </t>
  </si>
  <si>
    <t>OE.1.1.1</t>
  </si>
  <si>
    <t>OE.1.1.2</t>
  </si>
  <si>
    <t>OE.1.1.3</t>
  </si>
  <si>
    <t>OE.1.1.4</t>
  </si>
  <si>
    <t>OE.1.1.5</t>
  </si>
  <si>
    <t>OE.1.1.6</t>
  </si>
  <si>
    <t>OE.1.1.7</t>
  </si>
  <si>
    <t>OE.1.1.8</t>
  </si>
  <si>
    <t>Swap Counterparties</t>
  </si>
  <si>
    <t>Guarantor (if applicable)</t>
  </si>
  <si>
    <t>Type of Swap</t>
  </si>
  <si>
    <t>E.2.1.1</t>
  </si>
  <si>
    <t>Example Bank</t>
  </si>
  <si>
    <t>Example Guarantor</t>
  </si>
  <si>
    <t>Example Bank(LEI)</t>
  </si>
  <si>
    <t>FX</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</si>
  <si>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</si>
  <si>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</si>
  <si>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</si>
  <si>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</si>
  <si>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</si>
  <si>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</si>
  <si>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</si>
  <si>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</si>
  <si>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</si>
  <si>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</si>
  <si>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</si>
  <si>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</si>
  <si>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</si>
  <si>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</si>
  <si>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</si>
  <si>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</si>
  <si>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</si>
  <si>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</si>
  <si>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</si>
  <si>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</si>
  <si>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</si>
  <si>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</si>
  <si>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</si>
  <si>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</si>
  <si>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</si>
  <si>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</si>
  <si>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</si>
  <si>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</si>
  <si>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</si>
  <si>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</si>
  <si>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</si>
  <si>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</si>
  <si>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</si>
  <si>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</si>
  <si>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</si>
  <si>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</si>
  <si>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</si>
  <si>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</si>
  <si>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</si>
  <si>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</si>
  <si>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</si>
  <si>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</si>
  <si>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</si>
  <si>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</si>
  <si>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</si>
  <si>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</si>
  <si>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</si>
  <si>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</si>
  <si>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</si>
  <si>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</si>
  <si>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</si>
  <si>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</si>
  <si>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</si>
  <si>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</si>
  <si>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</si>
  <si>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</si>
  <si>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</si>
  <si>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</si>
  <si>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</si>
  <si>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</si>
  <si>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</si>
  <si>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</si>
  <si>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</si>
  <si>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</si>
  <si>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</si>
  <si>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</si>
  <si>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Weighted Average Maturity (months)**</t>
  </si>
  <si>
    <t>OE.3.1.1</t>
  </si>
  <si>
    <t>OE.3.1.2</t>
  </si>
  <si>
    <t>OE.3.1.3</t>
  </si>
  <si>
    <t>OE.3.1.4</t>
  </si>
  <si>
    <t>2. Arrears</t>
  </si>
  <si>
    <t>% Public Sector Assets</t>
  </si>
  <si>
    <t>% Shipping Loans</t>
  </si>
  <si>
    <t>% Total Loans</t>
  </si>
  <si>
    <t>E.3.2.1</t>
  </si>
  <si>
    <t>&lt;30 days</t>
  </si>
  <si>
    <t>E.3.2.2</t>
  </si>
  <si>
    <t>30-&lt;60 days</t>
  </si>
  <si>
    <t>E.3.2.3</t>
  </si>
  <si>
    <t>60-&lt;90 days</t>
  </si>
  <si>
    <t>E.3.2.4</t>
  </si>
  <si>
    <t>90-&lt;180 days</t>
  </si>
  <si>
    <t>E.3.2.5</t>
  </si>
  <si>
    <t>&gt;= 180 days</t>
  </si>
  <si>
    <t>OE.3.2.1</t>
  </si>
  <si>
    <t>OE.3.2.2</t>
  </si>
  <si>
    <t>OE.3.2.3</t>
  </si>
  <si>
    <t>OE.3.2.4</t>
  </si>
  <si>
    <t>Temporary tab Harmonised Transparency Template - Optional COVID 19 impact</t>
  </si>
  <si>
    <t>€</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</si>
  <si>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</si>
  <si>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</si>
  <si>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</si>
  <si>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</si>
  <si>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</si>
  <si>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</si>
  <si>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</si>
  <si>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</si>
  <si>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</si>
  <si>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</si>
  <si>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</si>
  <si>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</si>
  <si>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</si>
  <si>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</si>
  <si>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</si>
  <si>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</si>
  <si>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</si>
  <si>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</si>
  <si>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</si>
  <si>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</si>
  <si>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</si>
  <si>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</si>
  <si>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</si>
  <si>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</si>
  <si>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</si>
  <si>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</si>
  <si>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</si>
  <si>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</si>
  <si>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</si>
  <si>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</si>
  <si>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</si>
  <si>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</si>
  <si>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o/w [if relevant, please specify]</t>
  </si>
  <si>
    <t>OCOV.2.1.6</t>
  </si>
  <si>
    <t>OCOV.2.1.7</t>
  </si>
  <si>
    <t>OCOV.2.1.8</t>
  </si>
  <si>
    <t>MMB SCF</t>
  </si>
  <si>
    <t>43 for Mortgage Assets</t>
  </si>
  <si>
    <t>48 for Public Sector Assets</t>
  </si>
  <si>
    <t>186 for Residential Mortgage Assets</t>
  </si>
  <si>
    <t>287 for Commercial Mortgage Assets</t>
  </si>
  <si>
    <t>18 for Public Sector Assets</t>
  </si>
  <si>
    <t>149 for Mortgage Assets</t>
  </si>
  <si>
    <t>129 for Public Sector Assets</t>
  </si>
  <si>
    <t>46 for Harmonised Glossary</t>
  </si>
  <si>
    <t>179 for Mortgage Assets</t>
  </si>
  <si>
    <t>166 for Public Sector Assets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</si>
</sst>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00\ _€_-;\-* #,##0.00\ _€_-;_-* &quot;-&quot;??\ _€_-;_-@_-"/>
    <numFmt numFmtId="165" formatCode="0.000"/>
    <numFmt numFmtId="166" formatCode="#,##0_ ;\-#,##0\ "/>
    <numFmt numFmtId="167" formatCode="#,##0.0"/>
    <numFmt numFmtId="168" formatCode="0.0"/>
    <numFmt numFmtId="169" formatCode="_-* #,##0\ _€_-;\-* #,##0\ _€_-;_-* &quot;-&quot;??\ _€_-;_-@_-"/>
    <numFmt numFmtId="170" formatCode="0.0%"/>
    <numFmt numFmtId="171" formatCode="0.0000%"/>
    <numFmt numFmtId="172" formatCode="0.000%"/>
    <numFmt numFmtId="173" formatCode="yyyy"/>
  </numFmts>
  <fonts count="57" x14ac:knownFonts="1">
    <font>
      <sz val="11"/>
      <color theme="1"/>
      <name val="Calibri"/>
      <family val="2"/>
    </font>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1"/>
      <color theme="1"/>
      <name val="Calibri"/>
      <family val="2"/>
    </font>
    <font>
      <b/>
      <sz val="24"/>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u/>
      <sz val="11"/>
      <color theme="10"/>
      <name val="Calibri"/>
      <family val="2"/>
    </font>
    <font>
      <sz val="9"/>
      <color theme="1"/>
      <name val="Calibri"/>
      <family val="2"/>
      <scheme val="minor"/>
    </font>
    <font>
      <b/>
      <sz val="14"/>
      <color theme="1"/>
      <name val="Calibri"/>
      <family val="2"/>
      <scheme val="minor"/>
    </font>
    <font>
      <b/>
      <sz val="24"/>
      <color rgb="FFE36E00"/>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b/>
      <sz val="14"/>
      <color theme="0"/>
      <name val="Calibri"/>
      <family val="2"/>
      <scheme val="minor"/>
    </font>
    <font>
      <sz val="11"/>
      <name val="Calibri"/>
      <family val="2"/>
      <scheme val="minor"/>
    </font>
    <font>
      <sz val="10"/>
      <color theme="1"/>
      <name val="Arial"/>
      <family val="2"/>
    </font>
    <font>
      <b/>
      <sz val="11"/>
      <name val="Calibri"/>
      <family val="2"/>
      <scheme val="minor"/>
    </font>
    <font>
      <i/>
      <sz val="11"/>
      <name val="Calibri"/>
      <family val="2"/>
      <scheme val="minor"/>
    </font>
    <font>
      <b/>
      <u/>
      <sz val="11"/>
      <name val="Calibri"/>
      <family val="2"/>
      <scheme val="minor"/>
    </font>
    <font>
      <b/>
      <u/>
      <sz val="11"/>
      <color theme="10"/>
      <name val="Calibri"/>
      <family val="2"/>
      <scheme val="minor"/>
    </font>
    <font>
      <sz val="11"/>
      <name val="Calibri"/>
      <family val="2"/>
    </font>
    <font>
      <b/>
      <i/>
      <sz val="11"/>
      <name val="Calibri"/>
      <family val="2"/>
      <scheme val="minor"/>
    </font>
    <font>
      <sz val="11"/>
      <color indexed="8"/>
      <name val="Calibri"/>
      <family val="2"/>
    </font>
    <font>
      <i/>
      <sz val="11"/>
      <color theme="1"/>
      <name val="Calibri"/>
      <family val="2"/>
      <scheme val="minor"/>
    </font>
    <font>
      <i/>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sz val="11"/>
      <color rgb="FFFF0000"/>
      <name val="Calibri"/>
      <family val="2"/>
      <scheme val="minor"/>
    </font>
    <font>
      <sz val="10"/>
      <name val="Arial"/>
      <family val="2"/>
    </font>
    <font>
      <sz val="11"/>
      <color indexed="9"/>
      <name val="Calibri"/>
      <family val="2"/>
      <scheme val="minor"/>
    </font>
    <font>
      <b/>
      <sz val="11"/>
      <color indexed="9"/>
      <name val="Calibri"/>
      <family val="2"/>
      <scheme val="minor"/>
    </font>
    <font>
      <u/>
      <sz val="11"/>
      <color theme="10"/>
      <name val="Calibri"/>
      <family val="2"/>
      <scheme val="minor"/>
    </font>
    <font>
      <sz val="11"/>
      <color indexed="12"/>
      <name val="Calibri"/>
      <family val="2"/>
      <scheme val="minor"/>
    </font>
    <font>
      <sz val="11"/>
      <color indexed="10"/>
      <name val="Calibri"/>
      <family val="2"/>
      <scheme val="minor"/>
    </font>
    <font>
      <u/>
      <sz val="10"/>
      <color indexed="12"/>
      <name val="Arial"/>
      <family val="2"/>
    </font>
    <font>
      <u/>
      <sz val="11"/>
      <color indexed="12"/>
      <name val="Calibri"/>
      <family val="2"/>
      <scheme val="minor"/>
    </font>
    <font>
      <sz val="11"/>
      <color indexed="23"/>
      <name val="Calibri"/>
      <family val="2"/>
      <scheme val="minor"/>
    </font>
    <font>
      <b/>
      <sz val="11"/>
      <color indexed="23"/>
      <name val="Calibri"/>
      <family val="2"/>
      <scheme val="minor"/>
    </font>
    <font>
      <b/>
      <sz val="11"/>
      <color indexed="10"/>
      <name val="Calibri"/>
      <family val="2"/>
      <scheme val="minor"/>
    </font>
    <font>
      <b/>
      <u/>
      <sz val="10"/>
      <name val="Arial"/>
      <family val="2"/>
    </font>
    <font>
      <sz val="8"/>
      <name val="Arial"/>
      <family val="2"/>
    </font>
    <font>
      <b/>
      <sz val="10"/>
      <name val="Arial"/>
      <family val="2"/>
    </font>
    <font>
      <b/>
      <sz val="8"/>
      <name val="Arial"/>
      <family val="2"/>
    </font>
    <font>
      <b/>
      <sz val="11"/>
      <color rgb="FFFF0000"/>
      <name val="Calibri"/>
      <family val="2"/>
      <scheme val="minor"/>
    </font>
    <font>
      <i/>
      <sz val="11"/>
      <color rgb="FF0070C0"/>
      <name val="Calibri"/>
      <family val="2"/>
      <scheme val="minor"/>
    </font>
    <font>
      <b/>
      <sz val="24"/>
      <color theme="9" tint="-0.249977111117893"/>
      <name val="Calibri"/>
      <family val="2"/>
      <scheme val="minor"/>
    </font>
  </fonts>
  <fills count="14">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FABF8F"/>
        <bgColor indexed="64"/>
      </patternFill>
    </fill>
    <fill>
      <patternFill patternType="solid">
        <fgColor rgb="FF847A75"/>
        <bgColor indexed="64"/>
      </patternFill>
    </fill>
    <fill>
      <patternFill patternType="solid">
        <fgColor rgb="FFFFC000"/>
        <bgColor indexed="64"/>
      </patternFill>
    </fill>
    <fill>
      <patternFill patternType="solid">
        <fgColor theme="4"/>
        <bgColor indexed="64"/>
      </patternFill>
    </fill>
    <fill>
      <patternFill patternType="solid">
        <fgColor theme="9" tint="0.79998168889431442"/>
        <bgColor indexed="64"/>
      </patternFill>
    </fill>
    <fill>
      <patternFill patternType="solid">
        <fgColor indexed="9"/>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theme="9" tint="0.39997558519241921"/>
        <bgColor indexed="64"/>
      </patternFill>
    </fill>
  </fills>
  <borders count="6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rgb="FF243386"/>
      </left>
      <right style="medium">
        <color rgb="FF243386"/>
      </right>
      <top style="medium">
        <color rgb="FF243386"/>
      </top>
      <bottom style="medium">
        <color rgb="FF24338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23"/>
      </left>
      <right style="thin">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rgb="FF243386"/>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right/>
      <top style="medium">
        <color theme="9" tint="-0.249977111117893"/>
      </top>
      <bottom/>
      <diagonal/>
    </border>
  </borders>
  <cellStyleXfs count="14">
    <xf numFmtId="0" fontId="0" fillId="0" borderId="0"/>
    <xf numFmtId="0" fontId="15" fillId="0" borderId="0" applyNumberFormat="0" applyFill="0" applyBorder="0" applyAlignment="0" applyProtection="0"/>
    <xf numFmtId="9" fontId="2" fillId="0" borderId="0" applyFont="0" applyFill="0" applyBorder="0" applyAlignment="0" applyProtection="0"/>
    <xf numFmtId="164" fontId="32" fillId="0" borderId="0" applyFont="0" applyFill="0" applyBorder="0" applyAlignment="0" applyProtection="0"/>
    <xf numFmtId="164" fontId="6" fillId="0" borderId="0" applyFont="0" applyFill="0" applyBorder="0" applyAlignment="0" applyProtection="0"/>
    <xf numFmtId="9" fontId="6" fillId="0" borderId="0" applyFont="0" applyFill="0" applyBorder="0" applyAlignment="0" applyProtection="0"/>
    <xf numFmtId="0" fontId="39" fillId="0" borderId="0"/>
    <xf numFmtId="0" fontId="45" fillId="0" borderId="0" applyNumberFormat="0" applyFill="0" applyBorder="0" applyAlignment="0" applyProtection="0">
      <alignment vertical="top"/>
      <protection locked="0"/>
    </xf>
    <xf numFmtId="9" fontId="39" fillId="0" borderId="0" applyFont="0" applyFill="0" applyBorder="0" applyAlignment="0" applyProtection="0"/>
    <xf numFmtId="9" fontId="32" fillId="0" borderId="0" applyFont="0" applyFill="0" applyBorder="0" applyAlignment="0" applyProtection="0"/>
    <xf numFmtId="164" fontId="32" fillId="0" borderId="0" applyFont="0" applyFill="0" applyBorder="0" applyAlignment="0" applyProtection="0"/>
    <xf numFmtId="0" fontId="1" fillId="0" borderId="0"/>
    <xf numFmtId="0" fontId="42" fillId="0" borderId="0" applyNumberFormat="0" applyFill="0" applyBorder="0" applyAlignment="0" applyProtection="0"/>
    <xf numFmtId="9" fontId="1" fillId="0" borderId="0" applyFont="0" applyFill="0" applyBorder="0" applyAlignment="0" applyProtection="0"/>
  </cellStyleXfs>
  <cellXfs count="504">
    <xf numFmtId="0" fontId="0" fillId="0" borderId="0" xfId="0"/>
    <xf numFmtId="0" fontId="7" fillId="0" borderId="0" xfId="0" applyFont="1" applyAlignment="1">
      <alignment horizontal="left" vertical="center"/>
    </xf>
    <xf numFmtId="0" fontId="8" fillId="0" borderId="0" xfId="0" applyFont="1" applyAlignment="1">
      <alignment horizontal="center" vertical="center"/>
    </xf>
    <xf numFmtId="0" fontId="9" fillId="0" borderId="0" xfId="0" applyFont="1" applyAlignment="1">
      <alignment vertical="center" wrapText="1"/>
    </xf>
    <xf numFmtId="0" fontId="10" fillId="0" borderId="0" xfId="0" applyFont="1" applyAlignment="1">
      <alignment horizontal="left" vertical="center" wrapText="1"/>
    </xf>
    <xf numFmtId="0" fontId="11" fillId="0" borderId="0" xfId="0" applyFont="1" applyAlignment="1">
      <alignment wrapText="1"/>
    </xf>
    <xf numFmtId="0" fontId="9" fillId="0" borderId="0" xfId="0" applyFont="1" applyAlignment="1">
      <alignment horizontal="left" vertical="center" wrapText="1"/>
    </xf>
    <xf numFmtId="0" fontId="12" fillId="0" borderId="0" xfId="0" applyFont="1" applyAlignment="1">
      <alignment vertical="center" wrapText="1"/>
    </xf>
    <xf numFmtId="0" fontId="13" fillId="0" borderId="0" xfId="0" applyFont="1" applyAlignment="1">
      <alignment horizontal="left" vertical="center" wrapText="1"/>
    </xf>
    <xf numFmtId="0" fontId="13" fillId="0" borderId="0" xfId="0" applyFont="1" applyAlignment="1">
      <alignment wrapText="1"/>
    </xf>
    <xf numFmtId="0" fontId="11" fillId="0" borderId="0" xfId="0" applyFont="1" applyAlignment="1">
      <alignment vertical="center" wrapText="1"/>
    </xf>
    <xf numFmtId="0" fontId="14" fillId="0" borderId="0" xfId="0" applyFont="1" applyAlignment="1">
      <alignment vertical="center" wrapText="1"/>
    </xf>
    <xf numFmtId="0" fontId="13" fillId="0" borderId="0" xfId="0" applyFont="1" applyAlignment="1">
      <alignment vertical="center" wrapText="1"/>
    </xf>
    <xf numFmtId="0" fontId="16" fillId="0" borderId="1" xfId="0" applyFont="1" applyBorder="1"/>
    <xf numFmtId="0" fontId="16" fillId="0" borderId="2" xfId="0" applyFont="1" applyBorder="1"/>
    <xf numFmtId="0" fontId="16" fillId="0" borderId="3" xfId="0" applyFont="1" applyBorder="1"/>
    <xf numFmtId="0" fontId="16" fillId="0" borderId="4" xfId="0" applyFont="1" applyBorder="1"/>
    <xf numFmtId="0" fontId="16" fillId="0" borderId="0" xfId="0" applyFont="1"/>
    <xf numFmtId="0" fontId="16" fillId="0" borderId="5" xfId="0" applyFont="1" applyBorder="1"/>
    <xf numFmtId="0" fontId="17" fillId="0" borderId="0" xfId="0" applyFont="1" applyAlignment="1">
      <alignment horizontal="center"/>
    </xf>
    <xf numFmtId="0" fontId="7" fillId="0" borderId="0" xfId="0" applyFont="1" applyAlignment="1">
      <alignment horizontal="center" vertical="center"/>
    </xf>
    <xf numFmtId="0" fontId="19" fillId="0" borderId="0" xfId="0" applyFont="1" applyAlignment="1">
      <alignment horizontal="center" vertical="center"/>
    </xf>
    <xf numFmtId="14" fontId="20" fillId="0" borderId="0" xfId="0" applyNumberFormat="1" applyFont="1" applyAlignment="1">
      <alignment horizontal="center" vertical="center"/>
    </xf>
    <xf numFmtId="0" fontId="20" fillId="0" borderId="0" xfId="0" applyFont="1" applyAlignment="1">
      <alignment horizontal="center" vertical="center"/>
    </xf>
    <xf numFmtId="0" fontId="21" fillId="0" borderId="0" xfId="0" applyFont="1" applyAlignment="1">
      <alignment horizontal="center"/>
    </xf>
    <xf numFmtId="0" fontId="22" fillId="0" borderId="0" xfId="0" applyFont="1"/>
    <xf numFmtId="0" fontId="5" fillId="0" borderId="0" xfId="1" applyFont="1" applyAlignment="1"/>
    <xf numFmtId="0" fontId="0" fillId="0" borderId="0" xfId="0"/>
    <xf numFmtId="0" fontId="16" fillId="0" borderId="6" xfId="0" applyFont="1" applyBorder="1"/>
    <xf numFmtId="0" fontId="16" fillId="0" borderId="7" xfId="0" applyFont="1" applyBorder="1"/>
    <xf numFmtId="0" fontId="16" fillId="0" borderId="8" xfId="0" applyFont="1" applyBorder="1"/>
    <xf numFmtId="0" fontId="18" fillId="0" borderId="0" xfId="0" applyFont="1" applyAlignment="1">
      <alignment horizontal="center" vertical="center"/>
    </xf>
    <xf numFmtId="0" fontId="23" fillId="3" borderId="9" xfId="0" applyFont="1" applyFill="1" applyBorder="1" applyAlignment="1">
      <alignment horizontal="center" vertical="center"/>
    </xf>
    <xf numFmtId="0" fontId="24" fillId="0" borderId="9" xfId="0" applyFont="1" applyBorder="1" applyAlignment="1">
      <alignment horizontal="center" vertical="center"/>
    </xf>
    <xf numFmtId="0" fontId="23" fillId="2" borderId="10" xfId="0" applyFont="1" applyFill="1" applyBorder="1" applyAlignment="1">
      <alignment horizontal="center" vertical="center" wrapText="1"/>
    </xf>
    <xf numFmtId="0" fontId="15" fillId="0" borderId="11" xfId="1" quotePrefix="1" applyFill="1" applyBorder="1" applyAlignment="1">
      <alignment horizontal="center" vertical="center" wrapText="1"/>
    </xf>
    <xf numFmtId="0" fontId="15" fillId="0" borderId="11" xfId="1" applyFill="1" applyBorder="1" applyAlignment="1">
      <alignment horizontal="center" vertical="center" wrapText="1"/>
    </xf>
    <xf numFmtId="0" fontId="15" fillId="0" borderId="12" xfId="1" quotePrefix="1" applyFill="1" applyBorder="1" applyAlignment="1">
      <alignment horizontal="center" vertical="center" wrapText="1"/>
    </xf>
    <xf numFmtId="0" fontId="23" fillId="2" borderId="0" xfId="0" applyFont="1" applyFill="1" applyAlignment="1">
      <alignment horizontal="center" vertical="center" wrapText="1"/>
    </xf>
    <xf numFmtId="0" fontId="0" fillId="0" borderId="0" xfId="0" applyAlignment="1">
      <alignment horizontal="center" vertical="center" wrapText="1"/>
    </xf>
    <xf numFmtId="0" fontId="24" fillId="0" borderId="0" xfId="0" applyFont="1" applyAlignment="1">
      <alignment horizontal="center" vertical="center" wrapText="1"/>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5" fillId="0" borderId="0" xfId="1" applyFill="1" applyBorder="1" applyAlignment="1">
      <alignment horizontal="left" vertical="center" wrapText="1"/>
    </xf>
    <xf numFmtId="14" fontId="24" fillId="0" borderId="0" xfId="0" applyNumberFormat="1" applyFont="1" applyAlignment="1">
      <alignment horizontal="center" vertical="center" wrapText="1"/>
    </xf>
    <xf numFmtId="0" fontId="27" fillId="0" borderId="0" xfId="0" applyFont="1" applyAlignment="1">
      <alignment horizontal="center" vertical="center" wrapText="1"/>
    </xf>
    <xf numFmtId="0" fontId="28" fillId="2" borderId="0" xfId="0" applyFont="1" applyFill="1" applyAlignment="1">
      <alignment horizontal="center" vertical="center" wrapText="1"/>
    </xf>
    <xf numFmtId="0" fontId="29" fillId="0" borderId="0" xfId="1" quotePrefix="1" applyFont="1" applyFill="1" applyBorder="1" applyAlignment="1">
      <alignment horizontal="center" vertical="center" wrapText="1"/>
    </xf>
    <xf numFmtId="0" fontId="30" fillId="0" borderId="0" xfId="0" applyFont="1" applyAlignment="1">
      <alignment horizontal="center" vertical="center" wrapText="1"/>
    </xf>
    <xf numFmtId="0" fontId="15" fillId="0" borderId="0" xfId="1" applyFill="1" applyBorder="1" applyAlignment="1" applyProtection="1">
      <alignment vertical="center" wrapText="1"/>
    </xf>
    <xf numFmtId="0" fontId="26" fillId="4" borderId="0" xfId="0" applyFont="1" applyFill="1" applyAlignment="1">
      <alignment horizontal="center" vertical="center" wrapText="1"/>
    </xf>
    <xf numFmtId="0" fontId="31" fillId="4" borderId="0" xfId="0" quotePrefix="1" applyFont="1" applyFill="1" applyAlignment="1">
      <alignment horizontal="center" vertical="center" wrapText="1"/>
    </xf>
    <xf numFmtId="0" fontId="28" fillId="4" borderId="0" xfId="0" applyFont="1" applyFill="1" applyAlignment="1">
      <alignment horizontal="center" vertical="center" wrapText="1"/>
    </xf>
    <xf numFmtId="0" fontId="4" fillId="4" borderId="0" xfId="0" applyFont="1" applyFill="1" applyAlignment="1">
      <alignment horizontal="center" vertical="center" wrapText="1"/>
    </xf>
    <xf numFmtId="0" fontId="24" fillId="0" borderId="0" xfId="0" quotePrefix="1" applyFont="1" applyAlignment="1">
      <alignment horizontal="center" vertical="center" wrapText="1"/>
    </xf>
    <xf numFmtId="3" fontId="24" fillId="0" borderId="0" xfId="0" applyNumberFormat="1" applyFont="1" applyAlignment="1">
      <alignment horizontal="center" vertical="center" wrapText="1"/>
    </xf>
    <xf numFmtId="0" fontId="27" fillId="0" borderId="0" xfId="0" quotePrefix="1" applyFont="1" applyAlignment="1">
      <alignment horizontal="center" vertical="center" wrapText="1"/>
    </xf>
    <xf numFmtId="10" fontId="30" fillId="0" borderId="0" xfId="0" applyNumberFormat="1" applyFont="1" applyAlignment="1">
      <alignment horizontal="center" vertical="center" wrapText="1"/>
    </xf>
    <xf numFmtId="9" fontId="24" fillId="0" borderId="0" xfId="2" applyFont="1" applyFill="1" applyBorder="1" applyAlignment="1">
      <alignment horizontal="center" vertical="center" wrapText="1"/>
    </xf>
    <xf numFmtId="165" fontId="30" fillId="0" borderId="0" xfId="3" applyNumberFormat="1" applyFont="1" applyFill="1" applyBorder="1" applyAlignment="1" applyProtection="1">
      <alignment horizontal="center" vertical="center" wrapText="1"/>
    </xf>
    <xf numFmtId="166" fontId="30" fillId="0" borderId="0" xfId="0" quotePrefix="1" applyNumberFormat="1" applyFont="1" applyAlignment="1">
      <alignment horizontal="center" vertical="center" wrapText="1"/>
    </xf>
    <xf numFmtId="10" fontId="24" fillId="0" borderId="0" xfId="0" quotePrefix="1" applyNumberFormat="1" applyFont="1" applyAlignment="1">
      <alignment horizontal="center" vertical="center" wrapText="1"/>
    </xf>
    <xf numFmtId="166" fontId="30" fillId="0" borderId="0" xfId="0" applyNumberFormat="1" applyFont="1" applyAlignment="1">
      <alignment horizontal="center" vertical="center" wrapText="1"/>
    </xf>
    <xf numFmtId="0" fontId="24" fillId="0" borderId="0" xfId="0" quotePrefix="1" applyFont="1" applyAlignment="1">
      <alignment horizontal="right" vertical="center" wrapText="1"/>
    </xf>
    <xf numFmtId="166" fontId="24" fillId="0" borderId="0" xfId="0" quotePrefix="1" applyNumberFormat="1" applyFont="1" applyAlignment="1">
      <alignment horizontal="center" vertical="center" wrapText="1"/>
    </xf>
    <xf numFmtId="9" fontId="24" fillId="0" borderId="0" xfId="2" quotePrefix="1" applyFont="1" applyFill="1" applyBorder="1" applyAlignment="1">
      <alignment horizontal="center" vertical="center" wrapText="1"/>
    </xf>
    <xf numFmtId="0" fontId="27" fillId="0" borderId="0" xfId="0" applyFont="1" applyAlignment="1">
      <alignment horizontal="right" vertical="center" wrapText="1"/>
    </xf>
    <xf numFmtId="167" fontId="24" fillId="0" borderId="0" xfId="0" applyNumberFormat="1" applyFont="1" applyAlignment="1">
      <alignment horizontal="center" vertical="center" wrapText="1"/>
    </xf>
    <xf numFmtId="168" fontId="24" fillId="0" borderId="0" xfId="0" applyNumberFormat="1" applyFont="1" applyAlignment="1">
      <alignment horizontal="center" vertical="center" wrapText="1"/>
    </xf>
    <xf numFmtId="0" fontId="0" fillId="0" borderId="0" xfId="0" quotePrefix="1" applyAlignment="1">
      <alignment horizontal="center" vertical="center" wrapText="1"/>
    </xf>
    <xf numFmtId="168" fontId="0" fillId="0" borderId="0" xfId="0" applyNumberFormat="1"/>
    <xf numFmtId="169" fontId="0" fillId="0" borderId="0" xfId="4" applyNumberFormat="1" applyFont="1" applyAlignment="1">
      <alignment horizontal="center"/>
    </xf>
    <xf numFmtId="0" fontId="0" fillId="0" borderId="0" xfId="0" quotePrefix="1" applyAlignment="1">
      <alignment horizontal="right" vertical="center" wrapText="1"/>
    </xf>
    <xf numFmtId="1" fontId="24" fillId="0" borderId="0" xfId="0" quotePrefix="1" applyNumberFormat="1" applyFont="1" applyAlignment="1">
      <alignment horizontal="center" vertical="center" wrapText="1"/>
    </xf>
    <xf numFmtId="1" fontId="0" fillId="0" borderId="0" xfId="0" applyNumberFormat="1" applyAlignment="1">
      <alignment horizontal="center"/>
    </xf>
    <xf numFmtId="0" fontId="33" fillId="0" borderId="0" xfId="0" quotePrefix="1" applyFont="1" applyAlignment="1">
      <alignment horizontal="right" vertical="center" wrapText="1"/>
    </xf>
    <xf numFmtId="169" fontId="0" fillId="0" borderId="0" xfId="4" applyNumberFormat="1" applyFont="1"/>
    <xf numFmtId="169" fontId="0" fillId="0" borderId="0" xfId="0" applyNumberFormat="1"/>
    <xf numFmtId="1" fontId="24" fillId="0" borderId="0" xfId="0" applyNumberFormat="1" applyFont="1" applyAlignment="1">
      <alignment horizontal="center" vertical="center" wrapText="1"/>
    </xf>
    <xf numFmtId="0" fontId="0" fillId="0" borderId="0" xfId="0" applyAlignment="1">
      <alignment horizontal="right" vertical="center" wrapText="1"/>
    </xf>
    <xf numFmtId="1" fontId="0" fillId="0" borderId="0" xfId="0" applyNumberFormat="1" applyAlignment="1">
      <alignment horizontal="center" vertical="center" wrapText="1"/>
    </xf>
    <xf numFmtId="9" fontId="0" fillId="0" borderId="0" xfId="2" quotePrefix="1" applyFont="1" applyFill="1" applyBorder="1" applyAlignment="1">
      <alignment horizontal="center" vertical="center" wrapText="1"/>
    </xf>
    <xf numFmtId="168" fontId="24" fillId="0" borderId="0" xfId="0" quotePrefix="1" applyNumberFormat="1" applyFont="1" applyAlignment="1">
      <alignment horizontal="center" vertical="center" wrapText="1"/>
    </xf>
    <xf numFmtId="0" fontId="27" fillId="0" borderId="0" xfId="0" quotePrefix="1" applyFont="1" applyAlignment="1">
      <alignment horizontal="right" vertical="center" wrapText="1"/>
    </xf>
    <xf numFmtId="0" fontId="15" fillId="0" borderId="0" xfId="1" applyFill="1" applyBorder="1" applyAlignment="1" applyProtection="1">
      <alignment horizontal="center" vertical="center" wrapText="1"/>
    </xf>
    <xf numFmtId="0" fontId="0" fillId="0" borderId="0" xfId="0" applyAlignment="1">
      <alignment horizontal="center"/>
    </xf>
    <xf numFmtId="0" fontId="0" fillId="2" borderId="0" xfId="0" applyFill="1" applyAlignment="1">
      <alignment horizontal="center" vertical="center" wrapText="1"/>
    </xf>
    <xf numFmtId="0" fontId="23" fillId="0" borderId="0" xfId="0" applyFont="1" applyAlignment="1">
      <alignment horizontal="center" vertical="center" wrapText="1"/>
    </xf>
    <xf numFmtId="0" fontId="28" fillId="0" borderId="0" xfId="0" applyFont="1" applyAlignment="1">
      <alignment horizontal="center" vertical="center" wrapText="1"/>
    </xf>
    <xf numFmtId="0" fontId="15" fillId="0" borderId="0" xfId="1" applyFill="1" applyBorder="1" applyAlignment="1">
      <alignment horizontal="center" vertical="center" wrapText="1"/>
    </xf>
    <xf numFmtId="0" fontId="35" fillId="0" borderId="0" xfId="0" applyFont="1" applyAlignment="1">
      <alignment horizontal="center" vertical="center" wrapText="1"/>
    </xf>
    <xf numFmtId="0" fontId="36" fillId="0" borderId="0" xfId="1" applyFont="1" applyFill="1" applyBorder="1" applyAlignment="1" applyProtection="1">
      <alignment horizontal="center" vertical="center" wrapText="1"/>
    </xf>
    <xf numFmtId="0" fontId="23" fillId="0" borderId="0" xfId="0" applyFont="1" applyAlignment="1">
      <alignment vertical="center" wrapText="1"/>
    </xf>
    <xf numFmtId="0" fontId="23" fillId="3" borderId="0" xfId="0" applyFont="1" applyFill="1" applyAlignment="1">
      <alignment horizontal="center" vertical="center" wrapText="1"/>
    </xf>
    <xf numFmtId="0" fontId="24" fillId="0" borderId="13" xfId="0" applyFont="1" applyBorder="1" applyAlignment="1">
      <alignment horizontal="center" vertical="center" wrapText="1"/>
    </xf>
    <xf numFmtId="0" fontId="15" fillId="0" borderId="11" xfId="1" applyFill="1" applyBorder="1" applyAlignment="1" applyProtection="1">
      <alignment horizontal="center" vertical="center" wrapText="1"/>
    </xf>
    <xf numFmtId="0" fontId="15" fillId="0" borderId="11" xfId="1" quotePrefix="1" applyFill="1" applyBorder="1" applyAlignment="1" applyProtection="1">
      <alignment horizontal="right" vertical="center" wrapText="1"/>
    </xf>
    <xf numFmtId="0" fontId="15" fillId="0" borderId="12" xfId="1" quotePrefix="1" applyFill="1" applyBorder="1" applyAlignment="1" applyProtection="1">
      <alignment horizontal="right" vertical="center" wrapText="1"/>
    </xf>
    <xf numFmtId="0" fontId="15" fillId="0" borderId="0" xfId="1" quotePrefix="1" applyFill="1" applyBorder="1" applyAlignment="1" applyProtection="1">
      <alignment horizontal="center" vertical="center" wrapText="1"/>
    </xf>
    <xf numFmtId="1" fontId="0" fillId="0" borderId="0" xfId="0" applyNumberFormat="1"/>
    <xf numFmtId="0" fontId="24" fillId="0" borderId="0" xfId="0" applyFont="1" applyAlignment="1">
      <alignment horizontal="right" vertical="center" wrapText="1"/>
    </xf>
    <xf numFmtId="9" fontId="24" fillId="0" borderId="0" xfId="2" applyFont="1" applyFill="1" applyBorder="1" applyAlignment="1" applyProtection="1">
      <alignment horizontal="center" vertical="center" wrapText="1"/>
    </xf>
    <xf numFmtId="170" fontId="24" fillId="0" borderId="0" xfId="2" applyNumberFormat="1" applyFont="1" applyFill="1" applyBorder="1" applyAlignment="1" applyProtection="1">
      <alignment horizontal="center" vertical="center" wrapText="1"/>
    </xf>
    <xf numFmtId="0" fontId="36" fillId="0" borderId="0" xfId="0" applyFont="1" applyAlignment="1">
      <alignment horizontal="center" vertical="center" wrapText="1"/>
    </xf>
    <xf numFmtId="170" fontId="36" fillId="0" borderId="0" xfId="2" applyNumberFormat="1" applyFont="1" applyFill="1" applyBorder="1" applyAlignment="1" applyProtection="1">
      <alignment horizontal="center" vertical="center" wrapText="1"/>
    </xf>
    <xf numFmtId="0" fontId="30" fillId="0" borderId="0" xfId="0" quotePrefix="1" applyFont="1" applyAlignment="1">
      <alignment horizontal="center" vertical="center" wrapText="1"/>
    </xf>
    <xf numFmtId="10" fontId="24" fillId="0" borderId="0" xfId="2" applyNumberFormat="1" applyFont="1" applyFill="1" applyBorder="1" applyAlignment="1" applyProtection="1">
      <alignment horizontal="center" vertical="center" wrapText="1"/>
    </xf>
    <xf numFmtId="170" fontId="0" fillId="0" borderId="0" xfId="2" applyNumberFormat="1" applyFont="1" applyFill="1" applyBorder="1" applyAlignment="1" applyProtection="1">
      <alignment horizontal="center" vertical="center" wrapText="1"/>
    </xf>
    <xf numFmtId="9" fontId="27" fillId="0" borderId="0" xfId="2" applyFont="1" applyFill="1" applyBorder="1" applyAlignment="1" applyProtection="1">
      <alignment horizontal="center" vertical="center" wrapText="1"/>
    </xf>
    <xf numFmtId="0" fontId="26" fillId="5" borderId="0" xfId="0" applyFont="1" applyFill="1" applyAlignment="1">
      <alignment horizontal="center" vertical="center" wrapText="1"/>
    </xf>
    <xf numFmtId="0" fontId="37" fillId="5" borderId="0" xfId="0" quotePrefix="1" applyFont="1" applyFill="1" applyAlignment="1">
      <alignment horizontal="center" vertical="center" wrapText="1"/>
    </xf>
    <xf numFmtId="0" fontId="4" fillId="5" borderId="0" xfId="0" applyFont="1" applyFill="1" applyAlignment="1">
      <alignment horizontal="center" vertical="center" wrapText="1"/>
    </xf>
    <xf numFmtId="0" fontId="4" fillId="0" borderId="0" xfId="0" applyFont="1" applyAlignment="1">
      <alignment horizontal="center" vertical="center" wrapText="1"/>
    </xf>
    <xf numFmtId="0" fontId="31" fillId="0" borderId="0" xfId="0" quotePrefix="1" applyFont="1" applyAlignment="1">
      <alignment horizontal="center" vertical="center" wrapText="1"/>
    </xf>
    <xf numFmtId="168" fontId="26" fillId="0" borderId="0" xfId="0" applyNumberFormat="1" applyFont="1" applyAlignment="1">
      <alignment horizontal="center" vertical="center" wrapText="1"/>
    </xf>
    <xf numFmtId="3" fontId="24" fillId="0" borderId="0" xfId="0" quotePrefix="1" applyNumberFormat="1" applyFont="1" applyAlignment="1">
      <alignment horizontal="center" vertical="center" wrapText="1"/>
    </xf>
    <xf numFmtId="9" fontId="24" fillId="0" borderId="0" xfId="2" quotePrefix="1" applyFont="1" applyFill="1" applyBorder="1" applyAlignment="1" applyProtection="1">
      <alignment horizontal="center" vertical="center" wrapText="1"/>
    </xf>
    <xf numFmtId="9" fontId="25" fillId="0" borderId="0" xfId="2" applyFont="1" applyFill="1" applyBorder="1" applyAlignment="1" applyProtection="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3" fillId="2" borderId="0" xfId="0" applyFont="1" applyFill="1" applyAlignment="1">
      <alignment horizontal="center" vertical="center" wrapText="1"/>
    </xf>
    <xf numFmtId="0" fontId="24" fillId="0" borderId="0" xfId="0" applyFont="1" applyAlignment="1">
      <alignment horizontal="left" vertical="center" wrapText="1"/>
    </xf>
    <xf numFmtId="0" fontId="26" fillId="0" borderId="0" xfId="0" quotePrefix="1" applyFont="1" applyAlignment="1">
      <alignment horizontal="center" vertical="center" wrapText="1"/>
    </xf>
    <xf numFmtId="0" fontId="28" fillId="0" borderId="0" xfId="0" quotePrefix="1" applyFont="1" applyAlignment="1">
      <alignment horizontal="center" vertical="center" wrapText="1"/>
    </xf>
    <xf numFmtId="0" fontId="24" fillId="6" borderId="0" xfId="0" quotePrefix="1" applyFont="1" applyFill="1" applyAlignment="1">
      <alignment horizontal="center" vertical="center" wrapText="1"/>
    </xf>
    <xf numFmtId="0" fontId="40" fillId="7" borderId="0" xfId="6" applyFont="1" applyFill="1" applyAlignment="1">
      <alignment horizontal="center" vertical="center"/>
    </xf>
    <xf numFmtId="0" fontId="26" fillId="0" borderId="0" xfId="6" applyFont="1" applyAlignment="1">
      <alignment horizontal="right"/>
    </xf>
    <xf numFmtId="0" fontId="24" fillId="8" borderId="14" xfId="6" applyFont="1" applyFill="1" applyBorder="1" applyAlignment="1">
      <alignment horizontal="center"/>
    </xf>
    <xf numFmtId="14" fontId="24" fillId="8" borderId="15" xfId="6" applyNumberFormat="1" applyFont="1" applyFill="1" applyBorder="1" applyAlignment="1">
      <alignment horizontal="center"/>
    </xf>
    <xf numFmtId="0" fontId="24" fillId="0" borderId="0" xfId="6" applyFont="1" applyAlignment="1">
      <alignment horizontal="center"/>
    </xf>
    <xf numFmtId="0" fontId="24" fillId="0" borderId="16" xfId="6" applyFont="1" applyBorder="1"/>
    <xf numFmtId="0" fontId="24" fillId="0" borderId="17" xfId="6" applyFont="1" applyBorder="1"/>
    <xf numFmtId="0" fontId="24" fillId="9" borderId="16" xfId="6" applyFont="1" applyFill="1" applyBorder="1"/>
    <xf numFmtId="0" fontId="24" fillId="0" borderId="18" xfId="6" applyFont="1" applyBorder="1"/>
    <xf numFmtId="0" fontId="24" fillId="0" borderId="19" xfId="6" applyFont="1" applyBorder="1"/>
    <xf numFmtId="0" fontId="24" fillId="0" borderId="20" xfId="6" applyFont="1" applyBorder="1"/>
    <xf numFmtId="0" fontId="42" fillId="9" borderId="17" xfId="1" applyFont="1" applyFill="1" applyBorder="1" applyAlignment="1" applyProtection="1"/>
    <xf numFmtId="0" fontId="24" fillId="0" borderId="0" xfId="6" applyFont="1"/>
    <xf numFmtId="0" fontId="24" fillId="0" borderId="14" xfId="6" applyFont="1" applyBorder="1" applyAlignment="1">
      <alignment horizontal="center"/>
    </xf>
    <xf numFmtId="0" fontId="24" fillId="0" borderId="18" xfId="6" applyFont="1" applyBorder="1" applyAlignment="1">
      <alignment horizontal="center"/>
    </xf>
    <xf numFmtId="0" fontId="24" fillId="0" borderId="21" xfId="6" applyFont="1" applyBorder="1"/>
    <xf numFmtId="0" fontId="24" fillId="0" borderId="22" xfId="6" applyFont="1" applyBorder="1"/>
    <xf numFmtId="0" fontId="24" fillId="0" borderId="23" xfId="6" applyFont="1" applyBorder="1"/>
    <xf numFmtId="0" fontId="24" fillId="0" borderId="24" xfId="6" applyFont="1" applyBorder="1"/>
    <xf numFmtId="0" fontId="38" fillId="10" borderId="25" xfId="6" applyFont="1" applyFill="1" applyBorder="1" applyAlignment="1">
      <alignment horizontal="center"/>
    </xf>
    <xf numFmtId="0" fontId="38" fillId="10" borderId="26" xfId="6" applyFont="1" applyFill="1" applyBorder="1" applyAlignment="1">
      <alignment horizontal="center"/>
    </xf>
    <xf numFmtId="0" fontId="24" fillId="0" borderId="27" xfId="6" applyFont="1" applyBorder="1"/>
    <xf numFmtId="0" fontId="24" fillId="0" borderId="28" xfId="6" applyFont="1" applyBorder="1"/>
    <xf numFmtId="0" fontId="24" fillId="0" borderId="29" xfId="6" applyFont="1" applyBorder="1"/>
    <xf numFmtId="0" fontId="38" fillId="10" borderId="14" xfId="6" applyFont="1" applyFill="1" applyBorder="1" applyAlignment="1">
      <alignment horizontal="center"/>
    </xf>
    <xf numFmtId="0" fontId="24" fillId="0" borderId="30" xfId="6" applyFont="1" applyBorder="1"/>
    <xf numFmtId="0" fontId="24" fillId="0" borderId="31" xfId="6" applyFont="1" applyBorder="1"/>
    <xf numFmtId="0" fontId="24" fillId="0" borderId="15" xfId="6" applyFont="1" applyBorder="1" applyAlignment="1">
      <alignment horizontal="center"/>
    </xf>
    <xf numFmtId="0" fontId="43" fillId="0" borderId="0" xfId="6" applyFont="1" applyAlignment="1">
      <alignment horizontal="center"/>
    </xf>
    <xf numFmtId="0" fontId="1" fillId="0" borderId="21" xfId="6" applyFont="1" applyBorder="1"/>
    <xf numFmtId="0" fontId="38" fillId="0" borderId="22" xfId="6" applyFont="1" applyBorder="1"/>
    <xf numFmtId="0" fontId="24" fillId="0" borderId="26" xfId="6" applyFont="1" applyBorder="1" applyAlignment="1">
      <alignment horizontal="center"/>
    </xf>
    <xf numFmtId="0" fontId="38" fillId="0" borderId="25" xfId="6" applyFont="1" applyBorder="1" applyAlignment="1">
      <alignment horizontal="center"/>
    </xf>
    <xf numFmtId="0" fontId="1" fillId="0" borderId="31" xfId="6" applyFont="1" applyBorder="1"/>
    <xf numFmtId="0" fontId="1" fillId="0" borderId="14" xfId="6" applyFont="1" applyBorder="1" applyAlignment="1">
      <alignment horizontal="center"/>
    </xf>
    <xf numFmtId="0" fontId="38" fillId="0" borderId="15" xfId="6" applyFont="1" applyBorder="1" applyAlignment="1">
      <alignment horizontal="center"/>
    </xf>
    <xf numFmtId="0" fontId="38" fillId="0" borderId="14" xfId="6" applyFont="1" applyBorder="1" applyAlignment="1">
      <alignment horizontal="center"/>
    </xf>
    <xf numFmtId="0" fontId="24" fillId="0" borderId="23" xfId="6" applyFont="1" applyBorder="1" applyAlignment="1">
      <alignment horizontal="right"/>
    </xf>
    <xf numFmtId="10" fontId="24" fillId="8" borderId="26" xfId="6" applyNumberFormat="1" applyFont="1" applyFill="1" applyBorder="1" applyAlignment="1">
      <alignment horizontal="right"/>
    </xf>
    <xf numFmtId="0" fontId="44" fillId="0" borderId="0" xfId="6" applyFont="1"/>
    <xf numFmtId="0" fontId="24" fillId="0" borderId="30" xfId="6" applyFont="1" applyBorder="1" applyAlignment="1">
      <alignment horizontal="right"/>
    </xf>
    <xf numFmtId="14" fontId="24" fillId="8" borderId="15" xfId="6" applyNumberFormat="1" applyFont="1" applyFill="1" applyBorder="1"/>
    <xf numFmtId="0" fontId="28" fillId="0" borderId="0" xfId="6" applyFont="1"/>
    <xf numFmtId="0" fontId="26" fillId="0" borderId="0" xfId="6" applyFont="1"/>
    <xf numFmtId="0" fontId="42" fillId="0" borderId="16" xfId="1" applyFont="1" applyFill="1" applyBorder="1" applyAlignment="1" applyProtection="1"/>
    <xf numFmtId="0" fontId="40" fillId="0" borderId="0" xfId="6" applyFont="1"/>
    <xf numFmtId="0" fontId="46" fillId="0" borderId="0" xfId="7" applyFont="1" applyFill="1" applyBorder="1" applyAlignment="1" applyProtection="1"/>
    <xf numFmtId="0" fontId="24" fillId="0" borderId="16" xfId="6" applyFont="1" applyBorder="1" applyAlignment="1">
      <alignment horizontal="center"/>
    </xf>
    <xf numFmtId="0" fontId="24" fillId="0" borderId="26" xfId="6" applyFont="1" applyBorder="1"/>
    <xf numFmtId="0" fontId="24" fillId="0" borderId="32" xfId="6" applyFont="1" applyBorder="1"/>
    <xf numFmtId="3" fontId="24" fillId="0" borderId="25" xfId="6" applyNumberFormat="1" applyFont="1" applyBorder="1"/>
    <xf numFmtId="0" fontId="24" fillId="0" borderId="33" xfId="6" applyFont="1" applyBorder="1"/>
    <xf numFmtId="0" fontId="44" fillId="0" borderId="34" xfId="6" applyFont="1" applyBorder="1"/>
    <xf numFmtId="3" fontId="24" fillId="0" borderId="35" xfId="6" applyNumberFormat="1" applyFont="1" applyBorder="1"/>
    <xf numFmtId="0" fontId="24" fillId="0" borderId="34" xfId="6" applyFont="1" applyBorder="1"/>
    <xf numFmtId="3" fontId="24" fillId="8" borderId="35" xfId="6" applyNumberFormat="1" applyFont="1" applyFill="1" applyBorder="1"/>
    <xf numFmtId="0" fontId="24" fillId="0" borderId="15" xfId="6" applyFont="1" applyBorder="1"/>
    <xf numFmtId="0" fontId="24" fillId="0" borderId="36" xfId="6" applyFont="1" applyBorder="1"/>
    <xf numFmtId="4" fontId="24" fillId="8" borderId="37" xfId="6" applyNumberFormat="1" applyFont="1" applyFill="1" applyBorder="1"/>
    <xf numFmtId="3" fontId="24" fillId="0" borderId="37" xfId="6" applyNumberFormat="1" applyFont="1" applyBorder="1"/>
    <xf numFmtId="0" fontId="26" fillId="0" borderId="17" xfId="6" applyFont="1" applyBorder="1"/>
    <xf numFmtId="4" fontId="24" fillId="0" borderId="14" xfId="6" applyNumberFormat="1" applyFont="1" applyBorder="1"/>
    <xf numFmtId="3" fontId="24" fillId="0" borderId="14" xfId="6" applyNumberFormat="1" applyFont="1" applyBorder="1"/>
    <xf numFmtId="3" fontId="24" fillId="8" borderId="14" xfId="6" applyNumberFormat="1" applyFont="1" applyFill="1" applyBorder="1"/>
    <xf numFmtId="0" fontId="24" fillId="0" borderId="16" xfId="6" applyFont="1" applyBorder="1" applyAlignment="1">
      <alignment horizontal="center" wrapText="1"/>
    </xf>
    <xf numFmtId="0" fontId="24" fillId="0" borderId="14" xfId="6" applyFont="1" applyBorder="1" applyAlignment="1">
      <alignment horizontal="center" wrapText="1"/>
    </xf>
    <xf numFmtId="170" fontId="24" fillId="8" borderId="25" xfId="6" applyNumberFormat="1" applyFont="1" applyFill="1" applyBorder="1" applyAlignment="1">
      <alignment horizontal="center"/>
    </xf>
    <xf numFmtId="170" fontId="24" fillId="8" borderId="25" xfId="6" applyNumberFormat="1" applyFont="1" applyFill="1" applyBorder="1" applyAlignment="1">
      <alignment horizontal="center" vertical="center"/>
    </xf>
    <xf numFmtId="170" fontId="24" fillId="8" borderId="37" xfId="6" applyNumberFormat="1" applyFont="1" applyFill="1" applyBorder="1" applyAlignment="1">
      <alignment horizontal="center" wrapText="1"/>
    </xf>
    <xf numFmtId="170" fontId="24" fillId="8" borderId="15" xfId="6" applyNumberFormat="1" applyFont="1" applyFill="1" applyBorder="1" applyAlignment="1">
      <alignment horizontal="center"/>
    </xf>
    <xf numFmtId="170" fontId="24" fillId="0" borderId="14" xfId="6" applyNumberFormat="1" applyFont="1" applyBorder="1" applyAlignment="1">
      <alignment horizontal="center"/>
    </xf>
    <xf numFmtId="0" fontId="24" fillId="0" borderId="14" xfId="6" applyFont="1" applyBorder="1"/>
    <xf numFmtId="0" fontId="41" fillId="0" borderId="0" xfId="6" applyFont="1"/>
    <xf numFmtId="0" fontId="24" fillId="0" borderId="25" xfId="6" applyFont="1" applyBorder="1"/>
    <xf numFmtId="0" fontId="38" fillId="11" borderId="24" xfId="6" applyFont="1" applyFill="1" applyBorder="1" applyAlignment="1">
      <alignment horizontal="center"/>
    </xf>
    <xf numFmtId="0" fontId="24" fillId="11" borderId="25" xfId="6" applyFont="1" applyFill="1" applyBorder="1" applyAlignment="1">
      <alignment horizontal="center"/>
    </xf>
    <xf numFmtId="0" fontId="38" fillId="11" borderId="25" xfId="6" applyFont="1" applyFill="1" applyBorder="1" applyAlignment="1">
      <alignment horizontal="center"/>
    </xf>
    <xf numFmtId="0" fontId="24" fillId="0" borderId="35" xfId="6" applyFont="1" applyBorder="1"/>
    <xf numFmtId="0" fontId="38" fillId="11" borderId="29" xfId="6" applyFont="1" applyFill="1" applyBorder="1" applyAlignment="1">
      <alignment horizontal="center"/>
    </xf>
    <xf numFmtId="0" fontId="24" fillId="11" borderId="35" xfId="6" applyFont="1" applyFill="1" applyBorder="1" applyAlignment="1">
      <alignment horizontal="center"/>
    </xf>
    <xf numFmtId="0" fontId="38" fillId="11" borderId="35" xfId="6" applyFont="1" applyFill="1" applyBorder="1" applyAlignment="1">
      <alignment horizontal="center"/>
    </xf>
    <xf numFmtId="0" fontId="24" fillId="0" borderId="37" xfId="6" applyFont="1" applyBorder="1"/>
    <xf numFmtId="0" fontId="24" fillId="0" borderId="31" xfId="6" applyFont="1" applyBorder="1" applyAlignment="1">
      <alignment horizontal="center"/>
    </xf>
    <xf numFmtId="0" fontId="24" fillId="0" borderId="37" xfId="6" applyFont="1" applyBorder="1" applyAlignment="1">
      <alignment horizontal="center"/>
    </xf>
    <xf numFmtId="0" fontId="31" fillId="0" borderId="0" xfId="6" applyFont="1"/>
    <xf numFmtId="0" fontId="27" fillId="0" borderId="0" xfId="6" applyFont="1" applyAlignment="1">
      <alignment horizontal="center"/>
    </xf>
    <xf numFmtId="0" fontId="26" fillId="0" borderId="16" xfId="6" applyFont="1" applyBorder="1"/>
    <xf numFmtId="0" fontId="24" fillId="0" borderId="38" xfId="6" applyFont="1" applyBorder="1"/>
    <xf numFmtId="4" fontId="24" fillId="8" borderId="25" xfId="6" applyNumberFormat="1" applyFont="1" applyFill="1" applyBorder="1" applyAlignment="1">
      <alignment horizontal="center"/>
    </xf>
    <xf numFmtId="0" fontId="24" fillId="0" borderId="39" xfId="6" applyFont="1" applyBorder="1"/>
    <xf numFmtId="4" fontId="24" fillId="8" borderId="35" xfId="6" applyNumberFormat="1" applyFont="1" applyFill="1" applyBorder="1" applyAlignment="1">
      <alignment horizontal="center"/>
    </xf>
    <xf numFmtId="0" fontId="24" fillId="0" borderId="40" xfId="6" applyFont="1" applyBorder="1"/>
    <xf numFmtId="4" fontId="24" fillId="8" borderId="37" xfId="6" applyNumberFormat="1" applyFont="1" applyFill="1" applyBorder="1" applyAlignment="1">
      <alignment horizontal="center"/>
    </xf>
    <xf numFmtId="0" fontId="24" fillId="0" borderId="18" xfId="6" applyFont="1" applyBorder="1" applyAlignment="1">
      <alignment horizontal="right"/>
    </xf>
    <xf numFmtId="3" fontId="24" fillId="0" borderId="14" xfId="6" applyNumberFormat="1" applyFont="1" applyBorder="1" applyAlignment="1">
      <alignment horizontal="center"/>
    </xf>
    <xf numFmtId="3" fontId="24" fillId="8" borderId="32" xfId="6" applyNumberFormat="1" applyFont="1" applyFill="1" applyBorder="1" applyAlignment="1">
      <alignment horizontal="center"/>
    </xf>
    <xf numFmtId="4" fontId="24" fillId="8" borderId="40" xfId="6" applyNumberFormat="1" applyFont="1" applyFill="1" applyBorder="1" applyAlignment="1">
      <alignment horizontal="center"/>
    </xf>
    <xf numFmtId="3" fontId="24" fillId="0" borderId="18" xfId="6" applyNumberFormat="1" applyFont="1" applyBorder="1" applyAlignment="1">
      <alignment horizontal="center"/>
    </xf>
    <xf numFmtId="3" fontId="26" fillId="0" borderId="18" xfId="6" applyNumberFormat="1" applyFont="1" applyBorder="1" applyAlignment="1">
      <alignment horizontal="center"/>
    </xf>
    <xf numFmtId="0" fontId="24" fillId="0" borderId="21" xfId="6" applyFont="1" applyBorder="1" applyAlignment="1">
      <alignment vertical="top"/>
    </xf>
    <xf numFmtId="3" fontId="24" fillId="0" borderId="22" xfId="6" applyNumberFormat="1" applyFont="1" applyBorder="1" applyAlignment="1">
      <alignment horizontal="right" indent="1"/>
    </xf>
    <xf numFmtId="0" fontId="24" fillId="0" borderId="27" xfId="6" applyFont="1" applyBorder="1" applyAlignment="1">
      <alignment vertical="top"/>
    </xf>
    <xf numFmtId="0" fontId="24" fillId="0" borderId="0" xfId="6" applyFont="1" applyAlignment="1">
      <alignment vertical="top"/>
    </xf>
    <xf numFmtId="3" fontId="24" fillId="0" borderId="0" xfId="6" applyNumberFormat="1" applyFont="1" applyAlignment="1">
      <alignment horizontal="right" indent="1"/>
    </xf>
    <xf numFmtId="0" fontId="24" fillId="0" borderId="0" xfId="6" applyFont="1" applyAlignment="1">
      <alignment horizontal="left"/>
    </xf>
    <xf numFmtId="0" fontId="24" fillId="0" borderId="27" xfId="6" applyFont="1" applyBorder="1" applyAlignment="1">
      <alignment vertical="center"/>
    </xf>
    <xf numFmtId="0" fontId="24" fillId="0" borderId="19" xfId="6" applyFont="1" applyBorder="1" applyAlignment="1">
      <alignment vertical="center"/>
    </xf>
    <xf numFmtId="3" fontId="24" fillId="0" borderId="20" xfId="6" applyNumberFormat="1" applyFont="1" applyBorder="1" applyAlignment="1">
      <alignment horizontal="right" indent="1"/>
    </xf>
    <xf numFmtId="0" fontId="41" fillId="0" borderId="0" xfId="6" applyFont="1" applyAlignment="1">
      <alignment horizontal="center"/>
    </xf>
    <xf numFmtId="168" fontId="24" fillId="0" borderId="25" xfId="6" applyNumberFormat="1" applyFont="1" applyBorder="1" applyAlignment="1">
      <alignment horizontal="right"/>
    </xf>
    <xf numFmtId="168" fontId="24" fillId="0" borderId="38" xfId="6" applyNumberFormat="1" applyFont="1" applyBorder="1" applyAlignment="1">
      <alignment horizontal="right"/>
    </xf>
    <xf numFmtId="168" fontId="24" fillId="8" borderId="35" xfId="6" applyNumberFormat="1" applyFont="1" applyFill="1" applyBorder="1" applyAlignment="1">
      <alignment horizontal="right"/>
    </xf>
    <xf numFmtId="168" fontId="24" fillId="8" borderId="34" xfId="6" applyNumberFormat="1" applyFont="1" applyFill="1" applyBorder="1" applyAlignment="1">
      <alignment horizontal="right"/>
    </xf>
    <xf numFmtId="10" fontId="24" fillId="8" borderId="35" xfId="8" applyNumberFormat="1" applyFont="1" applyFill="1" applyBorder="1" applyAlignment="1">
      <alignment horizontal="center"/>
    </xf>
    <xf numFmtId="168" fontId="24" fillId="0" borderId="35" xfId="6" applyNumberFormat="1" applyFont="1" applyBorder="1" applyAlignment="1">
      <alignment horizontal="right"/>
    </xf>
    <xf numFmtId="168" fontId="24" fillId="0" borderId="34" xfId="6" applyNumberFormat="1" applyFont="1" applyBorder="1" applyAlignment="1">
      <alignment horizontal="right"/>
    </xf>
    <xf numFmtId="168" fontId="24" fillId="0" borderId="37" xfId="6" applyNumberFormat="1" applyFont="1" applyBorder="1" applyAlignment="1">
      <alignment horizontal="right"/>
    </xf>
    <xf numFmtId="168" fontId="24" fillId="0" borderId="36" xfId="6" applyNumberFormat="1" applyFont="1" applyBorder="1" applyAlignment="1">
      <alignment horizontal="right"/>
    </xf>
    <xf numFmtId="168" fontId="26" fillId="0" borderId="14" xfId="6" applyNumberFormat="1" applyFont="1" applyBorder="1" applyAlignment="1">
      <alignment horizontal="right"/>
    </xf>
    <xf numFmtId="168" fontId="26" fillId="0" borderId="16" xfId="6" applyNumberFormat="1" applyFont="1" applyBorder="1" applyAlignment="1">
      <alignment horizontal="right"/>
    </xf>
    <xf numFmtId="0" fontId="26" fillId="0" borderId="14" xfId="6" applyFont="1" applyBorder="1"/>
    <xf numFmtId="168" fontId="24" fillId="0" borderId="0" xfId="6" applyNumberFormat="1" applyFont="1" applyAlignment="1">
      <alignment horizontal="right"/>
    </xf>
    <xf numFmtId="168" fontId="24" fillId="8" borderId="14" xfId="6" quotePrefix="1" applyNumberFormat="1" applyFont="1" applyFill="1" applyBorder="1" applyAlignment="1">
      <alignment horizontal="right"/>
    </xf>
    <xf numFmtId="168" fontId="24" fillId="0" borderId="0" xfId="6" applyNumberFormat="1" applyFont="1"/>
    <xf numFmtId="0" fontId="26" fillId="0" borderId="16" xfId="6" applyFont="1" applyBorder="1" applyAlignment="1">
      <alignment horizontal="right"/>
    </xf>
    <xf numFmtId="3" fontId="26" fillId="0" borderId="14" xfId="6" applyNumberFormat="1" applyFont="1" applyBorder="1"/>
    <xf numFmtId="0" fontId="34" fillId="0" borderId="0" xfId="6" applyFont="1"/>
    <xf numFmtId="3" fontId="24" fillId="0" borderId="0" xfId="6" applyNumberFormat="1" applyFont="1"/>
    <xf numFmtId="3" fontId="26" fillId="8" borderId="14" xfId="6" applyNumberFormat="1" applyFont="1" applyFill="1" applyBorder="1"/>
    <xf numFmtId="0" fontId="26" fillId="0" borderId="18" xfId="6" applyFont="1" applyBorder="1" applyAlignment="1">
      <alignment horizontal="right"/>
    </xf>
    <xf numFmtId="0" fontId="24" fillId="0" borderId="32" xfId="6" applyFont="1" applyBorder="1" applyAlignment="1">
      <alignment horizontal="right"/>
    </xf>
    <xf numFmtId="0" fontId="24" fillId="0" borderId="40" xfId="6" applyFont="1" applyBorder="1" applyAlignment="1">
      <alignment horizontal="right"/>
    </xf>
    <xf numFmtId="3" fontId="24" fillId="8" borderId="37" xfId="6" applyNumberFormat="1" applyFont="1" applyFill="1" applyBorder="1"/>
    <xf numFmtId="0" fontId="31" fillId="0" borderId="16" xfId="6" applyFont="1" applyBorder="1"/>
    <xf numFmtId="0" fontId="24" fillId="0" borderId="0" xfId="6" applyFont="1" applyAlignment="1">
      <alignment vertical="top" wrapText="1"/>
    </xf>
    <xf numFmtId="0" fontId="24" fillId="0" borderId="33" xfId="6" applyFont="1" applyBorder="1" applyAlignment="1">
      <alignment horizontal="center"/>
    </xf>
    <xf numFmtId="0" fontId="24" fillId="0" borderId="25" xfId="6" applyFont="1" applyBorder="1" applyAlignment="1">
      <alignment horizontal="center"/>
    </xf>
    <xf numFmtId="0" fontId="24" fillId="0" borderId="35" xfId="6" applyFont="1" applyBorder="1" applyAlignment="1">
      <alignment horizontal="center"/>
    </xf>
    <xf numFmtId="0" fontId="24" fillId="0" borderId="41" xfId="6" applyFont="1" applyBorder="1"/>
    <xf numFmtId="2" fontId="1" fillId="8" borderId="35" xfId="6" applyNumberFormat="1" applyFont="1" applyFill="1" applyBorder="1" applyAlignment="1">
      <alignment horizontal="center"/>
    </xf>
    <xf numFmtId="0" fontId="24" fillId="0" borderId="42" xfId="6" applyFont="1" applyBorder="1"/>
    <xf numFmtId="0" fontId="26" fillId="0" borderId="17" xfId="6" applyFont="1" applyBorder="1" applyAlignment="1">
      <alignment horizontal="right"/>
    </xf>
    <xf numFmtId="2" fontId="24" fillId="0" borderId="14" xfId="6" applyNumberFormat="1" applyFont="1" applyBorder="1" applyAlignment="1">
      <alignment horizontal="center"/>
    </xf>
    <xf numFmtId="10" fontId="24" fillId="8" borderId="14" xfId="6" applyNumberFormat="1" applyFont="1" applyFill="1" applyBorder="1" applyAlignment="1">
      <alignment horizontal="center"/>
    </xf>
    <xf numFmtId="0" fontId="26" fillId="0" borderId="19" xfId="6" applyFont="1" applyBorder="1"/>
    <xf numFmtId="0" fontId="26" fillId="0" borderId="20" xfId="6" applyFont="1" applyBorder="1" applyAlignment="1">
      <alignment horizontal="right"/>
    </xf>
    <xf numFmtId="2" fontId="1" fillId="0" borderId="24" xfId="6" applyNumberFormat="1" applyFont="1" applyBorder="1" applyAlignment="1">
      <alignment horizontal="center"/>
    </xf>
    <xf numFmtId="168" fontId="38" fillId="0" borderId="25" xfId="6" applyNumberFormat="1" applyFont="1" applyBorder="1" applyAlignment="1">
      <alignment horizontal="center"/>
    </xf>
    <xf numFmtId="4" fontId="24" fillId="0" borderId="29" xfId="6" applyNumberFormat="1" applyFont="1" applyBorder="1" applyAlignment="1">
      <alignment horizontal="center" vertical="center"/>
    </xf>
    <xf numFmtId="0" fontId="38" fillId="0" borderId="35" xfId="6" applyFont="1" applyBorder="1"/>
    <xf numFmtId="0" fontId="38" fillId="0" borderId="31" xfId="6" applyFont="1" applyBorder="1"/>
    <xf numFmtId="0" fontId="38" fillId="0" borderId="37" xfId="6" applyFont="1" applyBorder="1"/>
    <xf numFmtId="168" fontId="38" fillId="0" borderId="18" xfId="6" applyNumberFormat="1" applyFont="1" applyBorder="1" applyAlignment="1">
      <alignment horizontal="center"/>
    </xf>
    <xf numFmtId="10" fontId="24" fillId="8" borderId="14" xfId="6" applyNumberFormat="1" applyFont="1" applyFill="1" applyBorder="1"/>
    <xf numFmtId="171" fontId="24" fillId="0" borderId="0" xfId="6" applyNumberFormat="1" applyFont="1"/>
    <xf numFmtId="171" fontId="24" fillId="0" borderId="14" xfId="6" applyNumberFormat="1" applyFont="1" applyBorder="1"/>
    <xf numFmtId="170" fontId="5" fillId="0" borderId="0" xfId="6" applyNumberFormat="1" applyFont="1"/>
    <xf numFmtId="0" fontId="24" fillId="0" borderId="21" xfId="6" applyFont="1" applyBorder="1" applyAlignment="1">
      <alignment horizontal="right"/>
    </xf>
    <xf numFmtId="172" fontId="24" fillId="8" borderId="14" xfId="6" applyNumberFormat="1" applyFont="1" applyFill="1" applyBorder="1"/>
    <xf numFmtId="170" fontId="5" fillId="0" borderId="0" xfId="5" applyNumberFormat="1" applyFont="1"/>
    <xf numFmtId="0" fontId="24" fillId="0" borderId="27" xfId="6" applyFont="1" applyBorder="1" applyAlignment="1">
      <alignment horizontal="right"/>
    </xf>
    <xf numFmtId="0" fontId="24" fillId="0" borderId="19" xfId="6" applyFont="1" applyBorder="1" applyAlignment="1">
      <alignment horizontal="right"/>
    </xf>
    <xf numFmtId="0" fontId="24" fillId="0" borderId="16" xfId="6" applyFont="1" applyBorder="1" applyAlignment="1">
      <alignment horizontal="right"/>
    </xf>
    <xf numFmtId="172" fontId="24" fillId="0" borderId="14" xfId="6" applyNumberFormat="1" applyFont="1" applyBorder="1"/>
    <xf numFmtId="0" fontId="28" fillId="0" borderId="0" xfId="6" applyFont="1" applyAlignment="1">
      <alignment horizontal="left"/>
    </xf>
    <xf numFmtId="0" fontId="40" fillId="0" borderId="0" xfId="6" applyFont="1" applyAlignment="1">
      <alignment horizontal="center"/>
    </xf>
    <xf numFmtId="0" fontId="24" fillId="0" borderId="0" xfId="6" applyFont="1" applyAlignment="1">
      <alignment horizontal="center" wrapText="1"/>
    </xf>
    <xf numFmtId="4" fontId="24" fillId="0" borderId="25" xfId="6" applyNumberFormat="1" applyFont="1" applyBorder="1"/>
    <xf numFmtId="171" fontId="24" fillId="8" borderId="25" xfId="6" applyNumberFormat="1" applyFont="1" applyFill="1" applyBorder="1" applyAlignment="1">
      <alignment horizontal="center"/>
    </xf>
    <xf numFmtId="171" fontId="24" fillId="8" borderId="35" xfId="6" applyNumberFormat="1" applyFont="1" applyFill="1" applyBorder="1" applyAlignment="1">
      <alignment horizontal="center"/>
    </xf>
    <xf numFmtId="10" fontId="24" fillId="0" borderId="37" xfId="6" applyNumberFormat="1" applyFont="1" applyBorder="1" applyAlignment="1">
      <alignment horizontal="center"/>
    </xf>
    <xf numFmtId="0" fontId="26" fillId="0" borderId="16" xfId="6" applyFont="1" applyBorder="1" applyAlignment="1">
      <alignment wrapText="1"/>
    </xf>
    <xf numFmtId="0" fontId="26" fillId="0" borderId="18" xfId="6" applyFont="1" applyBorder="1" applyAlignment="1">
      <alignment wrapText="1"/>
    </xf>
    <xf numFmtId="0" fontId="26" fillId="0" borderId="14" xfId="6" applyFont="1" applyBorder="1" applyAlignment="1">
      <alignment horizontal="center"/>
    </xf>
    <xf numFmtId="10" fontId="24" fillId="0" borderId="0" xfId="9" applyNumberFormat="1" applyFont="1" applyFill="1"/>
    <xf numFmtId="10" fontId="24" fillId="8" borderId="26" xfId="6" applyNumberFormat="1" applyFont="1" applyFill="1" applyBorder="1" applyAlignment="1">
      <alignment horizontal="center"/>
    </xf>
    <xf numFmtId="10" fontId="24" fillId="0" borderId="0" xfId="6" applyNumberFormat="1" applyFont="1"/>
    <xf numFmtId="10" fontId="24" fillId="8" borderId="35" xfId="6" applyNumberFormat="1" applyFont="1" applyFill="1" applyBorder="1" applyAlignment="1">
      <alignment horizontal="center"/>
    </xf>
    <xf numFmtId="10" fontId="24" fillId="8" borderId="37" xfId="6" applyNumberFormat="1" applyFont="1" applyFill="1" applyBorder="1" applyAlignment="1">
      <alignment horizontal="center"/>
    </xf>
    <xf numFmtId="10" fontId="26" fillId="0" borderId="0" xfId="9" applyNumberFormat="1" applyFont="1" applyFill="1"/>
    <xf numFmtId="0" fontId="24" fillId="0" borderId="22" xfId="6" applyFont="1" applyBorder="1" applyAlignment="1">
      <alignment horizontal="left"/>
    </xf>
    <xf numFmtId="0" fontId="24" fillId="0" borderId="27" xfId="6" applyFont="1" applyBorder="1" applyAlignment="1">
      <alignment horizontal="center"/>
    </xf>
    <xf numFmtId="0" fontId="24" fillId="0" borderId="25" xfId="6" applyFont="1" applyBorder="1" applyAlignment="1">
      <alignment horizontal="left"/>
    </xf>
    <xf numFmtId="164" fontId="24" fillId="8" borderId="25" xfId="3" applyFont="1" applyFill="1" applyBorder="1" applyAlignment="1">
      <alignment horizontal="center"/>
    </xf>
    <xf numFmtId="169" fontId="24" fillId="8" borderId="25" xfId="3" applyNumberFormat="1" applyFont="1" applyFill="1" applyBorder="1" applyAlignment="1">
      <alignment horizontal="center"/>
    </xf>
    <xf numFmtId="10" fontId="24" fillId="8" borderId="25" xfId="5" applyNumberFormat="1" applyFont="1" applyFill="1" applyBorder="1" applyAlignment="1">
      <alignment horizontal="center"/>
    </xf>
    <xf numFmtId="0" fontId="47" fillId="0" borderId="0" xfId="6" applyFont="1"/>
    <xf numFmtId="0" fontId="24" fillId="0" borderId="35" xfId="6" applyFont="1" applyBorder="1" applyAlignment="1">
      <alignment horizontal="left"/>
    </xf>
    <xf numFmtId="164" fontId="24" fillId="8" borderId="43" xfId="3" applyFont="1" applyFill="1" applyBorder="1" applyAlignment="1">
      <alignment horizontal="center"/>
    </xf>
    <xf numFmtId="169" fontId="24" fillId="8" borderId="43" xfId="3" applyNumberFormat="1" applyFont="1" applyFill="1" applyBorder="1" applyAlignment="1">
      <alignment horizontal="center"/>
    </xf>
    <xf numFmtId="10" fontId="24" fillId="8" borderId="43" xfId="5" applyNumberFormat="1" applyFont="1" applyFill="1" applyBorder="1" applyAlignment="1">
      <alignment horizontal="center"/>
    </xf>
    <xf numFmtId="0" fontId="24" fillId="0" borderId="37" xfId="6" applyFont="1" applyBorder="1" applyAlignment="1">
      <alignment horizontal="left"/>
    </xf>
    <xf numFmtId="164" fontId="24" fillId="8" borderId="37" xfId="3" applyFont="1" applyFill="1" applyBorder="1" applyAlignment="1">
      <alignment horizontal="center"/>
    </xf>
    <xf numFmtId="169" fontId="24" fillId="8" borderId="37" xfId="3" applyNumberFormat="1" applyFont="1" applyFill="1" applyBorder="1" applyAlignment="1">
      <alignment horizontal="center"/>
    </xf>
    <xf numFmtId="10" fontId="24" fillId="8" borderId="37" xfId="5" applyNumberFormat="1" applyFont="1" applyFill="1" applyBorder="1" applyAlignment="1">
      <alignment horizontal="center"/>
    </xf>
    <xf numFmtId="0" fontId="48" fillId="0" borderId="0" xfId="6" applyFont="1"/>
    <xf numFmtId="0" fontId="24" fillId="0" borderId="17" xfId="6" applyFont="1" applyBorder="1" applyAlignment="1">
      <alignment horizontal="left"/>
    </xf>
    <xf numFmtId="164" fontId="48" fillId="0" borderId="0" xfId="6" applyNumberFormat="1" applyFont="1"/>
    <xf numFmtId="0" fontId="44" fillId="0" borderId="0" xfId="6" applyFont="1" applyAlignment="1">
      <alignment horizontal="center"/>
    </xf>
    <xf numFmtId="0" fontId="24" fillId="0" borderId="24" xfId="6" applyFont="1" applyBorder="1" applyAlignment="1">
      <alignment horizontal="left"/>
    </xf>
    <xf numFmtId="10" fontId="24" fillId="0" borderId="25" xfId="6" applyNumberFormat="1" applyFont="1" applyBorder="1" applyAlignment="1">
      <alignment horizontal="center"/>
    </xf>
    <xf numFmtId="0" fontId="24" fillId="0" borderId="31" xfId="6" applyFont="1" applyBorder="1" applyAlignment="1">
      <alignment horizontal="left"/>
    </xf>
    <xf numFmtId="10" fontId="24" fillId="12" borderId="37" xfId="6" applyNumberFormat="1" applyFont="1" applyFill="1" applyBorder="1" applyAlignment="1">
      <alignment horizontal="center"/>
    </xf>
    <xf numFmtId="0" fontId="24" fillId="0" borderId="27" xfId="6" applyFont="1" applyBorder="1" applyAlignment="1">
      <alignment horizontal="left"/>
    </xf>
    <xf numFmtId="0" fontId="26" fillId="0" borderId="30" xfId="6" applyFont="1" applyBorder="1" applyAlignment="1">
      <alignment horizontal="right"/>
    </xf>
    <xf numFmtId="10" fontId="26" fillId="0" borderId="15" xfId="8" applyNumberFormat="1" applyFont="1" applyFill="1" applyBorder="1" applyAlignment="1">
      <alignment horizontal="center"/>
    </xf>
    <xf numFmtId="0" fontId="24" fillId="0" borderId="26" xfId="6" applyFont="1" applyBorder="1" applyAlignment="1">
      <alignment horizontal="left"/>
    </xf>
    <xf numFmtId="0" fontId="24" fillId="0" borderId="33" xfId="6" applyFont="1" applyBorder="1" applyAlignment="1">
      <alignment horizontal="left"/>
    </xf>
    <xf numFmtId="10" fontId="24" fillId="0" borderId="35" xfId="6" applyNumberFormat="1" applyFont="1" applyBorder="1" applyAlignment="1">
      <alignment horizontal="center"/>
    </xf>
    <xf numFmtId="0" fontId="24" fillId="0" borderId="15" xfId="6" applyFont="1" applyBorder="1" applyAlignment="1">
      <alignment horizontal="left"/>
    </xf>
    <xf numFmtId="0" fontId="24" fillId="0" borderId="0" xfId="6" applyFont="1" applyAlignment="1">
      <alignment horizontal="right"/>
    </xf>
    <xf numFmtId="10" fontId="24" fillId="8" borderId="25" xfId="6" applyNumberFormat="1" applyFont="1" applyFill="1" applyBorder="1" applyAlignment="1">
      <alignment horizontal="center"/>
    </xf>
    <xf numFmtId="170" fontId="24" fillId="0" borderId="0" xfId="9" applyNumberFormat="1" applyFont="1" applyFill="1" applyBorder="1"/>
    <xf numFmtId="0" fontId="24" fillId="0" borderId="35" xfId="6" quotePrefix="1" applyFont="1" applyBorder="1" applyAlignment="1">
      <alignment horizontal="center"/>
    </xf>
    <xf numFmtId="0" fontId="5" fillId="0" borderId="0" xfId="6" applyFont="1" applyAlignment="1">
      <alignment horizontal="center"/>
    </xf>
    <xf numFmtId="10" fontId="24" fillId="0" borderId="0" xfId="6" applyNumberFormat="1" applyFont="1" applyAlignment="1">
      <alignment horizontal="center"/>
    </xf>
    <xf numFmtId="10" fontId="24" fillId="12" borderId="25" xfId="6" applyNumberFormat="1" applyFont="1" applyFill="1" applyBorder="1" applyAlignment="1">
      <alignment horizontal="center"/>
    </xf>
    <xf numFmtId="0" fontId="24" fillId="0" borderId="32" xfId="6" applyFont="1" applyBorder="1" applyAlignment="1">
      <alignment horizontal="center"/>
    </xf>
    <xf numFmtId="0" fontId="24" fillId="0" borderId="40" xfId="6" applyFont="1" applyBorder="1" applyAlignment="1">
      <alignment horizontal="center"/>
    </xf>
    <xf numFmtId="3" fontId="24" fillId="8" borderId="40" xfId="6" applyNumberFormat="1" applyFont="1" applyFill="1" applyBorder="1" applyAlignment="1">
      <alignment horizontal="center"/>
    </xf>
    <xf numFmtId="49" fontId="24" fillId="0" borderId="0" xfId="6" applyNumberFormat="1" applyFont="1" applyAlignment="1">
      <alignment horizontal="center"/>
    </xf>
    <xf numFmtId="4" fontId="24" fillId="0" borderId="0" xfId="6" applyNumberFormat="1" applyFont="1" applyAlignment="1">
      <alignment horizontal="center"/>
    </xf>
    <xf numFmtId="0" fontId="24" fillId="0" borderId="26" xfId="6" applyFont="1" applyBorder="1" applyAlignment="1">
      <alignment horizontal="center" wrapText="1"/>
    </xf>
    <xf numFmtId="10" fontId="24" fillId="8" borderId="25" xfId="8" applyNumberFormat="1" applyFont="1" applyFill="1" applyBorder="1" applyAlignment="1">
      <alignment horizontal="center"/>
    </xf>
    <xf numFmtId="10" fontId="24" fillId="0" borderId="0" xfId="9" applyNumberFormat="1" applyFont="1" applyFill="1" applyBorder="1"/>
    <xf numFmtId="10" fontId="24" fillId="8" borderId="37" xfId="8" applyNumberFormat="1" applyFont="1" applyFill="1" applyBorder="1" applyAlignment="1">
      <alignment horizontal="center"/>
    </xf>
    <xf numFmtId="0" fontId="49" fillId="0" borderId="0" xfId="6" applyFont="1" applyAlignment="1">
      <alignment horizontal="center"/>
    </xf>
    <xf numFmtId="0" fontId="28" fillId="0" borderId="0" xfId="6" applyFont="1" applyAlignment="1">
      <alignment horizontal="center" vertical="center"/>
    </xf>
    <xf numFmtId="0" fontId="24" fillId="0" borderId="14" xfId="6" applyFont="1" applyBorder="1" applyAlignment="1">
      <alignment horizontal="center" vertical="center" wrapText="1"/>
    </xf>
    <xf numFmtId="0" fontId="24" fillId="0" borderId="14" xfId="6" applyFont="1" applyBorder="1" applyAlignment="1">
      <alignment horizontal="right"/>
    </xf>
    <xf numFmtId="3" fontId="24" fillId="8" borderId="14" xfId="8" applyNumberFormat="1" applyFont="1" applyFill="1" applyBorder="1" applyAlignment="1">
      <alignment horizontal="right" indent="1"/>
    </xf>
    <xf numFmtId="10" fontId="24" fillId="8" borderId="14" xfId="8" applyNumberFormat="1" applyFont="1" applyFill="1" applyBorder="1" applyAlignment="1">
      <alignment horizontal="right" indent="1"/>
    </xf>
    <xf numFmtId="0" fontId="24" fillId="0" borderId="26" xfId="6" applyFont="1" applyBorder="1" applyAlignment="1">
      <alignment horizontal="right"/>
    </xf>
    <xf numFmtId="0" fontId="26" fillId="0" borderId="44" xfId="6" applyFont="1" applyBorder="1" applyAlignment="1">
      <alignment horizontal="right"/>
    </xf>
    <xf numFmtId="3" fontId="26" fillId="0" borderId="45" xfId="8" applyNumberFormat="1" applyFont="1" applyFill="1" applyBorder="1" applyAlignment="1">
      <alignment horizontal="right" indent="1"/>
    </xf>
    <xf numFmtId="170" fontId="26" fillId="0" borderId="46" xfId="8" applyNumberFormat="1" applyFont="1" applyFill="1" applyBorder="1" applyAlignment="1">
      <alignment horizontal="right" indent="1"/>
    </xf>
    <xf numFmtId="0" fontId="41" fillId="7" borderId="0" xfId="6" applyFont="1" applyFill="1" applyAlignment="1">
      <alignment vertical="center"/>
    </xf>
    <xf numFmtId="0" fontId="26" fillId="0" borderId="0" xfId="6" applyFont="1" applyAlignment="1">
      <alignment horizontal="left"/>
    </xf>
    <xf numFmtId="0" fontId="24" fillId="0" borderId="0" xfId="6" applyFont="1" applyAlignment="1">
      <alignment horizontal="left" wrapText="1"/>
    </xf>
    <xf numFmtId="0" fontId="24" fillId="0" borderId="0" xfId="6" quotePrefix="1" applyFont="1"/>
    <xf numFmtId="0" fontId="36" fillId="0" borderId="0" xfId="6" applyFont="1"/>
    <xf numFmtId="0" fontId="36" fillId="0" borderId="0" xfId="6" applyFont="1" applyAlignment="1">
      <alignment horizontal="left" wrapText="1"/>
    </xf>
    <xf numFmtId="0" fontId="39" fillId="0" borderId="0" xfId="6" applyAlignment="1">
      <alignment horizontal="center"/>
    </xf>
    <xf numFmtId="0" fontId="50" fillId="0" borderId="0" xfId="6" applyFont="1"/>
    <xf numFmtId="0" fontId="39" fillId="0" borderId="0" xfId="6"/>
    <xf numFmtId="173" fontId="39" fillId="0" borderId="14" xfId="6" applyNumberFormat="1" applyBorder="1" applyAlignment="1">
      <alignment horizontal="center"/>
    </xf>
    <xf numFmtId="14" fontId="39" fillId="0" borderId="14" xfId="6" applyNumberFormat="1" applyBorder="1" applyAlignment="1">
      <alignment horizontal="center"/>
    </xf>
    <xf numFmtId="0" fontId="39" fillId="0" borderId="24" xfId="6" applyBorder="1"/>
    <xf numFmtId="3" fontId="51" fillId="8" borderId="25" xfId="6" applyNumberFormat="1" applyFont="1" applyFill="1" applyBorder="1"/>
    <xf numFmtId="3" fontId="51" fillId="0" borderId="25" xfId="6" applyNumberFormat="1" applyFont="1" applyBorder="1"/>
    <xf numFmtId="0" fontId="39" fillId="0" borderId="31" xfId="6" applyBorder="1"/>
    <xf numFmtId="3" fontId="51" fillId="8" borderId="37" xfId="6" applyNumberFormat="1" applyFont="1" applyFill="1" applyBorder="1"/>
    <xf numFmtId="3" fontId="51" fillId="0" borderId="37" xfId="6" applyNumberFormat="1" applyFont="1" applyBorder="1"/>
    <xf numFmtId="0" fontId="52" fillId="0" borderId="16" xfId="6" applyFont="1" applyBorder="1"/>
    <xf numFmtId="3" fontId="53" fillId="0" borderId="14" xfId="6" applyNumberFormat="1" applyFont="1" applyBorder="1"/>
    <xf numFmtId="0" fontId="39" fillId="0" borderId="29" xfId="6" applyBorder="1"/>
    <xf numFmtId="3" fontId="51" fillId="0" borderId="35" xfId="6" applyNumberFormat="1" applyFont="1" applyBorder="1"/>
    <xf numFmtId="3" fontId="51" fillId="8" borderId="35" xfId="6" applyNumberFormat="1" applyFont="1" applyFill="1" applyBorder="1"/>
    <xf numFmtId="1" fontId="39" fillId="0" borderId="14" xfId="6" applyNumberFormat="1" applyBorder="1" applyAlignment="1">
      <alignment horizontal="center"/>
    </xf>
    <xf numFmtId="0" fontId="39" fillId="0" borderId="16" xfId="6" applyBorder="1"/>
    <xf numFmtId="0" fontId="55" fillId="0" borderId="0" xfId="0" applyFont="1" applyAlignment="1">
      <alignment horizontal="center" vertical="center" wrapText="1"/>
    </xf>
    <xf numFmtId="164" fontId="24" fillId="0" borderId="0" xfId="10" applyFont="1" applyFill="1" applyBorder="1" applyAlignment="1" applyProtection="1">
      <alignment horizontal="center" vertical="center" wrapText="1"/>
    </xf>
    <xf numFmtId="172" fontId="0" fillId="0" borderId="0" xfId="5" applyNumberFormat="1" applyFont="1"/>
    <xf numFmtId="10" fontId="55" fillId="0" borderId="0" xfId="0" applyNumberFormat="1" applyFont="1" applyAlignment="1">
      <alignment horizontal="center" vertical="center" wrapText="1"/>
    </xf>
    <xf numFmtId="0" fontId="1" fillId="0" borderId="0" xfId="11"/>
    <xf numFmtId="0" fontId="7" fillId="0" borderId="0" xfId="11" applyFont="1" applyAlignment="1">
      <alignment horizontal="left" vertical="center"/>
    </xf>
    <xf numFmtId="0" fontId="1" fillId="0" borderId="0" xfId="11" applyAlignment="1">
      <alignment horizontal="center" vertical="center" wrapText="1"/>
    </xf>
    <xf numFmtId="0" fontId="56" fillId="0" borderId="0" xfId="11" applyFont="1" applyAlignment="1">
      <alignment horizontal="center" vertical="center"/>
    </xf>
    <xf numFmtId="0" fontId="4" fillId="0" borderId="0" xfId="11" applyFont="1" applyAlignment="1">
      <alignment horizontal="center" vertical="center" wrapText="1"/>
    </xf>
    <xf numFmtId="0" fontId="1" fillId="0" borderId="47" xfId="11" applyBorder="1" applyAlignment="1">
      <alignment horizontal="center" vertical="center" wrapText="1"/>
    </xf>
    <xf numFmtId="0" fontId="23" fillId="0" borderId="0" xfId="11" applyFont="1" applyAlignment="1">
      <alignment vertical="center" wrapText="1"/>
    </xf>
    <xf numFmtId="0" fontId="23" fillId="3" borderId="0" xfId="11" applyFont="1" applyFill="1" applyAlignment="1">
      <alignment horizontal="center" vertical="center" wrapText="1"/>
    </xf>
    <xf numFmtId="0" fontId="24" fillId="0" borderId="13" xfId="11" applyFont="1" applyBorder="1" applyAlignment="1">
      <alignment horizontal="center" vertical="center" wrapText="1"/>
    </xf>
    <xf numFmtId="0" fontId="42" fillId="0" borderId="50" xfId="12" applyBorder="1" applyAlignment="1" applyProtection="1">
      <alignment vertical="center" wrapText="1"/>
      <protection locked="0"/>
    </xf>
    <xf numFmtId="0" fontId="1" fillId="0" borderId="51" xfId="11" applyBorder="1"/>
    <xf numFmtId="0" fontId="24" fillId="0" borderId="0" xfId="11" applyFont="1" applyAlignment="1">
      <alignment horizontal="center" vertical="center" wrapText="1"/>
    </xf>
    <xf numFmtId="0" fontId="42" fillId="0" borderId="0" xfId="12" applyAlignment="1">
      <alignment vertical="center" wrapText="1"/>
    </xf>
    <xf numFmtId="0" fontId="23" fillId="0" borderId="0" xfId="11" applyFont="1" applyAlignment="1">
      <alignment horizontal="center" vertical="center" wrapText="1"/>
    </xf>
    <xf numFmtId="0" fontId="24" fillId="0" borderId="51" xfId="11" applyFont="1" applyBorder="1" applyAlignment="1">
      <alignment horizontal="center" vertical="center" wrapText="1"/>
    </xf>
    <xf numFmtId="0" fontId="24" fillId="0" borderId="53" xfId="11" applyFont="1" applyBorder="1" applyAlignment="1">
      <alignment horizontal="center" vertical="center" wrapText="1"/>
    </xf>
    <xf numFmtId="0" fontId="24" fillId="0" borderId="52" xfId="11" applyFont="1" applyBorder="1" applyAlignment="1">
      <alignment horizontal="center" vertical="center" wrapText="1"/>
    </xf>
    <xf numFmtId="0" fontId="42" fillId="0" borderId="0" xfId="12" quotePrefix="1" applyAlignment="1">
      <alignment horizontal="center" vertical="center" wrapText="1"/>
    </xf>
    <xf numFmtId="0" fontId="24" fillId="0" borderId="59" xfId="11" applyFont="1" applyBorder="1" applyAlignment="1">
      <alignment horizontal="center" vertical="center" wrapText="1"/>
    </xf>
    <xf numFmtId="0" fontId="1" fillId="0" borderId="59" xfId="11" applyBorder="1"/>
    <xf numFmtId="0" fontId="26" fillId="13" borderId="0" xfId="11" applyFont="1" applyFill="1" applyAlignment="1">
      <alignment horizontal="center" vertical="center" wrapText="1"/>
    </xf>
    <xf numFmtId="0" fontId="24" fillId="0" borderId="0" xfId="11" quotePrefix="1" applyFont="1" applyAlignment="1">
      <alignment horizontal="center" vertical="center" wrapText="1"/>
    </xf>
    <xf numFmtId="170" fontId="24" fillId="0" borderId="0" xfId="11" quotePrefix="1" applyNumberFormat="1" applyFont="1" applyAlignment="1">
      <alignment horizontal="center" vertical="center" wrapText="1"/>
    </xf>
    <xf numFmtId="0" fontId="27" fillId="0" borderId="0" xfId="11" applyFont="1" applyAlignment="1">
      <alignment horizontal="center" vertical="center" wrapText="1"/>
    </xf>
    <xf numFmtId="0" fontId="26" fillId="0" borderId="0" xfId="11" applyFont="1" applyAlignment="1">
      <alignment horizontal="center" vertical="center" wrapText="1"/>
    </xf>
    <xf numFmtId="0" fontId="26" fillId="0" borderId="0" xfId="11" applyFont="1" applyAlignment="1">
      <alignment vertical="center" wrapText="1"/>
    </xf>
    <xf numFmtId="170" fontId="24" fillId="0" borderId="0" xfId="11" applyNumberFormat="1" applyFont="1" applyAlignment="1" applyProtection="1">
      <alignment horizontal="center" vertical="center" wrapText="1"/>
      <protection locked="0"/>
    </xf>
    <xf numFmtId="170" fontId="1" fillId="0" borderId="0" xfId="11" applyNumberFormat="1" applyAlignment="1">
      <alignment horizontal="center" vertical="center"/>
    </xf>
    <xf numFmtId="170" fontId="24" fillId="0" borderId="0" xfId="11" applyNumberFormat="1" applyFont="1" applyAlignment="1">
      <alignment horizontal="center" vertical="center" wrapText="1"/>
    </xf>
    <xf numFmtId="0" fontId="27" fillId="0" borderId="0" xfId="11" applyFont="1" applyAlignment="1">
      <alignment horizontal="right" vertical="center" wrapText="1"/>
    </xf>
    <xf numFmtId="167" fontId="24" fillId="0" borderId="0" xfId="11" applyNumberFormat="1" applyFont="1" applyAlignment="1" applyProtection="1">
      <alignment horizontal="center" vertical="center" wrapText="1"/>
      <protection locked="0"/>
    </xf>
    <xf numFmtId="170" fontId="24" fillId="0" borderId="0" xfId="11" quotePrefix="1" applyNumberFormat="1" applyFont="1" applyAlignment="1" applyProtection="1">
      <alignment horizontal="center" vertical="center" wrapText="1"/>
      <protection locked="0"/>
    </xf>
    <xf numFmtId="0" fontId="28" fillId="0" borderId="0" xfId="11" applyFont="1" applyAlignment="1" applyProtection="1">
      <alignment horizontal="center" vertical="center" wrapText="1"/>
      <protection locked="0"/>
    </xf>
    <xf numFmtId="167" fontId="24" fillId="0" borderId="0" xfId="11" applyNumberFormat="1" applyFont="1" applyAlignment="1">
      <alignment horizontal="center" vertical="center" wrapText="1"/>
    </xf>
    <xf numFmtId="0" fontId="28" fillId="0" borderId="0" xfId="11" applyFont="1" applyAlignment="1">
      <alignment horizontal="center" vertical="center" wrapText="1"/>
    </xf>
    <xf numFmtId="170" fontId="24" fillId="0" borderId="0" xfId="13" applyNumberFormat="1" applyFont="1" applyAlignment="1">
      <alignment horizontal="center" vertical="center" wrapText="1"/>
    </xf>
    <xf numFmtId="0" fontId="36" fillId="0" borderId="0" xfId="11" applyFont="1" applyAlignment="1">
      <alignment horizontal="center" vertical="center" wrapText="1"/>
    </xf>
    <xf numFmtId="170" fontId="36" fillId="0" borderId="0" xfId="13" applyNumberFormat="1" applyFont="1" applyAlignment="1">
      <alignment horizontal="center" vertical="center" wrapText="1"/>
    </xf>
    <xf numFmtId="170" fontId="0" fillId="0" borderId="0" xfId="13" applyNumberFormat="1" applyFont="1" applyAlignment="1">
      <alignment horizontal="center" vertical="center" wrapText="1"/>
    </xf>
    <xf numFmtId="0" fontId="1" fillId="0" borderId="0" xfId="11" quotePrefix="1" applyAlignment="1">
      <alignment horizontal="center" vertical="center" wrapText="1"/>
    </xf>
    <xf numFmtId="9" fontId="27" fillId="0" borderId="0" xfId="13" applyFont="1" applyAlignment="1">
      <alignment horizontal="center" vertical="center" wrapText="1"/>
    </xf>
    <xf numFmtId="0" fontId="26" fillId="5" borderId="0" xfId="11" applyFont="1" applyFill="1" applyAlignment="1">
      <alignment horizontal="center" vertical="center" wrapText="1"/>
    </xf>
    <xf numFmtId="0" fontId="37" fillId="5" borderId="0" xfId="11" applyFont="1" applyFill="1" applyAlignment="1">
      <alignment horizontal="center" vertical="center" wrapText="1"/>
    </xf>
    <xf numFmtId="0" fontId="31" fillId="5" borderId="0" xfId="11" applyFont="1" applyFill="1" applyAlignment="1">
      <alignment horizontal="center" vertical="center" wrapText="1"/>
    </xf>
    <xf numFmtId="0" fontId="31" fillId="0" borderId="0" xfId="11" quotePrefix="1" applyFont="1" applyAlignment="1">
      <alignment horizontal="center" vertical="center" wrapText="1"/>
    </xf>
    <xf numFmtId="3" fontId="24" fillId="0" borderId="0" xfId="11" applyNumberFormat="1" applyFont="1" applyAlignment="1">
      <alignment horizontal="center" vertical="center" wrapText="1"/>
    </xf>
    <xf numFmtId="9" fontId="24" fillId="0" borderId="0" xfId="13" applyFont="1" applyAlignment="1">
      <alignment horizontal="center" vertical="center" wrapText="1"/>
    </xf>
    <xf numFmtId="0" fontId="24" fillId="0" borderId="0" xfId="11" quotePrefix="1" applyFont="1" applyAlignment="1">
      <alignment horizontal="right" vertical="center" wrapText="1"/>
    </xf>
    <xf numFmtId="167" fontId="24" fillId="0" borderId="0" xfId="11" quotePrefix="1" applyNumberFormat="1" applyFont="1" applyAlignment="1">
      <alignment horizontal="center" vertical="center" wrapText="1"/>
    </xf>
    <xf numFmtId="3" fontId="24" fillId="0" borderId="0" xfId="11" quotePrefix="1" applyNumberFormat="1" applyFont="1" applyAlignment="1">
      <alignment horizontal="center" vertical="center" wrapText="1"/>
    </xf>
    <xf numFmtId="170" fontId="24" fillId="0" borderId="0" xfId="13" quotePrefix="1" applyNumberFormat="1" applyFont="1" applyAlignment="1">
      <alignment horizontal="center" vertical="center" wrapText="1"/>
    </xf>
    <xf numFmtId="10" fontId="24" fillId="0" borderId="0" xfId="11" quotePrefix="1" applyNumberFormat="1" applyFont="1" applyAlignment="1">
      <alignment horizontal="center" vertical="center" wrapText="1"/>
    </xf>
    <xf numFmtId="170" fontId="25" fillId="0" borderId="0" xfId="13" applyNumberFormat="1" applyFont="1" applyAlignment="1">
      <alignment horizontal="center" vertical="center" wrapText="1"/>
    </xf>
    <xf numFmtId="0" fontId="1" fillId="0" borderId="0" xfId="11" quotePrefix="1" applyAlignment="1">
      <alignment horizontal="center"/>
    </xf>
    <xf numFmtId="0" fontId="25" fillId="0" borderId="0" xfId="11" applyFont="1" applyAlignment="1">
      <alignment horizontal="center" vertical="center" wrapText="1"/>
    </xf>
    <xf numFmtId="10" fontId="24" fillId="0" borderId="0" xfId="2" applyNumberFormat="1" applyFont="1" applyFill="1" applyBorder="1" applyAlignment="1">
      <alignment horizontal="center" vertical="center" wrapText="1"/>
    </xf>
    <xf numFmtId="0" fontId="23" fillId="2" borderId="0" xfId="11" applyFont="1" applyFill="1" applyAlignment="1">
      <alignment horizontal="center" vertical="center" wrapText="1"/>
    </xf>
    <xf numFmtId="0" fontId="24" fillId="0" borderId="0" xfId="11" applyFont="1" applyAlignment="1" applyProtection="1">
      <alignment horizontal="center" vertical="center" wrapText="1"/>
      <protection locked="0"/>
    </xf>
    <xf numFmtId="0" fontId="5" fillId="2" borderId="0" xfId="1" applyFont="1" applyFill="1" applyBorder="1" applyAlignment="1">
      <alignment horizontal="center"/>
    </xf>
    <xf numFmtId="0" fontId="5" fillId="2" borderId="0" xfId="1" applyFont="1" applyFill="1" applyAlignment="1"/>
    <xf numFmtId="0" fontId="5" fillId="3" borderId="0" xfId="0" applyFont="1" applyFill="1" applyAlignment="1">
      <alignment horizontal="center"/>
    </xf>
    <xf numFmtId="0" fontId="0" fillId="0" borderId="0" xfId="0"/>
    <xf numFmtId="0" fontId="18" fillId="0" borderId="0" xfId="0" applyFont="1" applyAlignment="1">
      <alignment horizontal="center" vertical="center"/>
    </xf>
    <xf numFmtId="0" fontId="23" fillId="2" borderId="0" xfId="0" applyFont="1" applyFill="1" applyAlignment="1">
      <alignment horizontal="left" vertical="center" wrapText="1"/>
    </xf>
    <xf numFmtId="0" fontId="34" fillId="0" borderId="0" xfId="0" applyFont="1" applyAlignment="1">
      <alignment horizontal="left" vertical="center" wrapText="1"/>
    </xf>
    <xf numFmtId="0" fontId="0" fillId="0" borderId="0" xfId="0" applyAlignment="1">
      <alignment horizontal="center" vertical="center"/>
    </xf>
    <xf numFmtId="0" fontId="26" fillId="0" borderId="0" xfId="0" applyFont="1" applyAlignment="1">
      <alignment horizontal="center" vertical="center" wrapText="1"/>
    </xf>
    <xf numFmtId="0" fontId="24" fillId="0" borderId="0" xfId="0" applyFont="1" applyAlignment="1">
      <alignment horizontal="left" vertical="center" wrapText="1"/>
    </xf>
    <xf numFmtId="0" fontId="26" fillId="0" borderId="0" xfId="0" quotePrefix="1" applyFont="1" applyAlignment="1">
      <alignment horizontal="center" vertical="center" wrapText="1"/>
    </xf>
    <xf numFmtId="0" fontId="24" fillId="0" borderId="21" xfId="6" applyFont="1" applyBorder="1" applyAlignment="1">
      <alignment horizontal="left" vertical="top"/>
    </xf>
    <xf numFmtId="0" fontId="24" fillId="0" borderId="23" xfId="6" applyFont="1" applyBorder="1" applyAlignment="1">
      <alignment horizontal="left" vertical="top"/>
    </xf>
    <xf numFmtId="0" fontId="24" fillId="0" borderId="27" xfId="6" applyFont="1" applyBorder="1" applyAlignment="1">
      <alignment horizontal="left" vertical="top"/>
    </xf>
    <xf numFmtId="0" fontId="24" fillId="0" borderId="28" xfId="6" applyFont="1" applyBorder="1" applyAlignment="1">
      <alignment horizontal="left" vertical="top"/>
    </xf>
    <xf numFmtId="0" fontId="24" fillId="0" borderId="19" xfId="6" applyFont="1" applyBorder="1" applyAlignment="1">
      <alignment horizontal="left" vertical="top"/>
    </xf>
    <xf numFmtId="0" fontId="24" fillId="0" borderId="30" xfId="6" applyFont="1" applyBorder="1" applyAlignment="1">
      <alignment horizontal="left" vertical="top"/>
    </xf>
    <xf numFmtId="0" fontId="41" fillId="7" borderId="0" xfId="6" applyFont="1" applyFill="1" applyAlignment="1">
      <alignment horizontal="left" vertical="center"/>
    </xf>
    <xf numFmtId="0" fontId="24" fillId="0" borderId="14" xfId="6" applyFont="1" applyBorder="1" applyAlignment="1">
      <alignment horizontal="center" vertical="center" wrapText="1"/>
    </xf>
    <xf numFmtId="0" fontId="24" fillId="0" borderId="14" xfId="6" applyFont="1" applyBorder="1" applyAlignment="1">
      <alignment horizontal="center"/>
    </xf>
    <xf numFmtId="0" fontId="24" fillId="0" borderId="14" xfId="6" applyFont="1" applyBorder="1" applyAlignment="1">
      <alignment horizontal="left" vertical="top" wrapText="1"/>
    </xf>
    <xf numFmtId="0" fontId="26" fillId="0" borderId="16" xfId="6" applyFont="1" applyBorder="1" applyAlignment="1">
      <alignment horizontal="right"/>
    </xf>
    <xf numFmtId="0" fontId="26" fillId="0" borderId="18" xfId="6" applyFont="1" applyBorder="1" applyAlignment="1">
      <alignment horizontal="right"/>
    </xf>
    <xf numFmtId="0" fontId="24" fillId="0" borderId="14" xfId="6" applyFont="1" applyBorder="1" applyAlignment="1">
      <alignment horizontal="left"/>
    </xf>
    <xf numFmtId="2" fontId="24" fillId="0" borderId="14" xfId="6" applyNumberFormat="1" applyFont="1" applyBorder="1" applyAlignment="1">
      <alignment horizontal="left" vertical="top" wrapText="1"/>
    </xf>
    <xf numFmtId="0" fontId="28" fillId="0" borderId="0" xfId="6" applyFont="1" applyAlignment="1">
      <alignment horizontal="left"/>
    </xf>
    <xf numFmtId="0" fontId="24" fillId="0" borderId="14" xfId="6" applyFont="1" applyBorder="1" applyAlignment="1">
      <alignment horizontal="center" wrapText="1"/>
    </xf>
    <xf numFmtId="0" fontId="40" fillId="0" borderId="0" xfId="6" applyFont="1" applyAlignment="1">
      <alignment horizontal="center"/>
    </xf>
    <xf numFmtId="0" fontId="24" fillId="0" borderId="16" xfId="6" applyFont="1" applyBorder="1" applyAlignment="1">
      <alignment horizontal="left"/>
    </xf>
    <xf numFmtId="0" fontId="24" fillId="0" borderId="18" xfId="6" applyFont="1" applyBorder="1" applyAlignment="1">
      <alignment horizontal="left"/>
    </xf>
    <xf numFmtId="49" fontId="24" fillId="0" borderId="24" xfId="6" applyNumberFormat="1" applyFont="1" applyBorder="1" applyAlignment="1">
      <alignment horizontal="center"/>
    </xf>
    <xf numFmtId="49" fontId="24" fillId="0" borderId="32" xfId="6" applyNumberFormat="1" applyFont="1" applyBorder="1" applyAlignment="1">
      <alignment horizontal="center"/>
    </xf>
    <xf numFmtId="49" fontId="24" fillId="0" borderId="29" xfId="6" applyNumberFormat="1" applyFont="1" applyBorder="1" applyAlignment="1">
      <alignment horizontal="center"/>
    </xf>
    <xf numFmtId="49" fontId="24" fillId="0" borderId="39" xfId="6" applyNumberFormat="1" applyFont="1" applyBorder="1" applyAlignment="1">
      <alignment horizontal="center"/>
    </xf>
    <xf numFmtId="49" fontId="24" fillId="0" borderId="31" xfId="6" applyNumberFormat="1" applyFont="1" applyBorder="1" applyAlignment="1">
      <alignment horizontal="center"/>
    </xf>
    <xf numFmtId="49" fontId="24" fillId="0" borderId="40" xfId="6" applyNumberFormat="1" applyFont="1" applyBorder="1" applyAlignment="1">
      <alignment horizontal="center"/>
    </xf>
    <xf numFmtId="0" fontId="24" fillId="0" borderId="0" xfId="6" applyFont="1" applyAlignment="1">
      <alignment horizontal="left" wrapText="1"/>
    </xf>
    <xf numFmtId="0" fontId="54" fillId="0" borderId="0" xfId="0" applyFont="1" applyAlignment="1">
      <alignment horizontal="left" vertical="center" wrapText="1"/>
    </xf>
    <xf numFmtId="0" fontId="24" fillId="0" borderId="56" xfId="11" applyFont="1" applyBorder="1" applyAlignment="1">
      <alignment horizontal="left" vertical="center" wrapText="1"/>
    </xf>
    <xf numFmtId="0" fontId="24" fillId="0" borderId="57" xfId="11" applyFont="1" applyBorder="1" applyAlignment="1">
      <alignment horizontal="left" vertical="center" wrapText="1"/>
    </xf>
    <xf numFmtId="0" fontId="24" fillId="0" borderId="57" xfId="11" applyFont="1" applyBorder="1" applyAlignment="1" applyProtection="1">
      <alignment horizontal="center" vertical="center" wrapText="1"/>
      <protection locked="0"/>
    </xf>
    <xf numFmtId="0" fontId="24" fillId="0" borderId="58" xfId="11" applyFont="1" applyBorder="1" applyAlignment="1" applyProtection="1">
      <alignment horizontal="center" vertical="center" wrapText="1"/>
      <protection locked="0"/>
    </xf>
    <xf numFmtId="0" fontId="23" fillId="2" borderId="0" xfId="11" applyFont="1" applyFill="1" applyAlignment="1">
      <alignment horizontal="left" vertical="center" wrapText="1"/>
    </xf>
    <xf numFmtId="0" fontId="54" fillId="0" borderId="0" xfId="11" applyFont="1" applyAlignment="1">
      <alignment horizontal="left" vertical="center" wrapText="1"/>
    </xf>
    <xf numFmtId="0" fontId="4" fillId="0" borderId="48" xfId="11" applyFont="1" applyBorder="1" applyAlignment="1">
      <alignment horizontal="left" vertical="center" wrapText="1"/>
    </xf>
    <xf numFmtId="0" fontId="4" fillId="0" borderId="49" xfId="11" applyFont="1" applyBorder="1" applyAlignment="1">
      <alignment horizontal="left" vertical="center" wrapText="1"/>
    </xf>
    <xf numFmtId="0" fontId="23" fillId="2" borderId="51" xfId="11" applyFont="1" applyFill="1" applyBorder="1" applyAlignment="1">
      <alignment horizontal="center" vertical="center" wrapText="1"/>
    </xf>
    <xf numFmtId="0" fontId="23" fillId="2" borderId="52" xfId="11" applyFont="1" applyFill="1" applyBorder="1" applyAlignment="1">
      <alignment horizontal="center" vertical="center" wrapText="1"/>
    </xf>
    <xf numFmtId="0" fontId="23" fillId="2" borderId="0" xfId="11" applyFont="1" applyFill="1" applyAlignment="1">
      <alignment horizontal="center" vertical="center" wrapText="1"/>
    </xf>
    <xf numFmtId="0" fontId="42" fillId="0" borderId="51" xfId="12" quotePrefix="1" applyBorder="1" applyAlignment="1" applyProtection="1">
      <alignment horizontal="center" vertical="center" wrapText="1"/>
      <protection locked="0"/>
    </xf>
    <xf numFmtId="0" fontId="42" fillId="0" borderId="52" xfId="12" quotePrefix="1" applyBorder="1" applyAlignment="1" applyProtection="1">
      <alignment horizontal="center" vertical="center" wrapText="1"/>
      <protection locked="0"/>
    </xf>
    <xf numFmtId="0" fontId="24" fillId="0" borderId="51" xfId="11" applyFont="1" applyBorder="1" applyAlignment="1" applyProtection="1">
      <alignment horizontal="center" vertical="center" wrapText="1"/>
      <protection locked="0"/>
    </xf>
    <xf numFmtId="0" fontId="24" fillId="0" borderId="0" xfId="11" applyFont="1" applyAlignment="1" applyProtection="1">
      <alignment horizontal="center" vertical="center" wrapText="1"/>
      <protection locked="0"/>
    </xf>
    <xf numFmtId="0" fontId="24" fillId="0" borderId="52" xfId="11" applyFont="1" applyBorder="1" applyAlignment="1" applyProtection="1">
      <alignment horizontal="center" vertical="center" wrapText="1"/>
      <protection locked="0"/>
    </xf>
    <xf numFmtId="0" fontId="42" fillId="0" borderId="0" xfId="12" quotePrefix="1" applyAlignment="1">
      <alignment horizontal="center"/>
    </xf>
    <xf numFmtId="0" fontId="42" fillId="0" borderId="54" xfId="12" quotePrefix="1" applyBorder="1" applyAlignment="1">
      <alignment horizontal="center" vertical="center" wrapText="1"/>
    </xf>
    <xf numFmtId="0" fontId="42" fillId="0" borderId="55" xfId="12" quotePrefix="1" applyBorder="1" applyAlignment="1">
      <alignment horizontal="center" vertical="center" wrapText="1"/>
    </xf>
  </cellXfs>
  <cellStyles count="14">
    <cellStyle name="Comma 3" xfId="10" xr:uid="{C7037920-79C4-4933-BB81-6CEF5D55C1F4}"/>
    <cellStyle name="Lien hypertexte" xfId="1" builtinId="8"/>
    <cellStyle name="Lien hypertexte 2" xfId="7" xr:uid="{D3A92804-AE2B-417B-B212-301881DE8AB8}"/>
    <cellStyle name="Lien hypertexte 3" xfId="12" xr:uid="{539AEA0E-683B-4569-BA90-EB4779334BFB}"/>
    <cellStyle name="Milliers 2" xfId="3" xr:uid="{E9216343-7BAA-4BA6-9447-0323920110FD}"/>
    <cellStyle name="Milliers 3" xfId="4" xr:uid="{C972C13C-8092-430B-9E9A-73DD317D8730}"/>
    <cellStyle name="Normal" xfId="0" builtinId="0"/>
    <cellStyle name="Normal 5" xfId="11" xr:uid="{82EACEDD-5294-41C9-AA52-2B9183C6F4AC}"/>
    <cellStyle name="Normal 6 2" xfId="6" xr:uid="{BBEC886A-1D95-4F0F-93DD-C5191A5A118B}"/>
    <cellStyle name="Pourcentage" xfId="5" builtinId="5"/>
    <cellStyle name="Pourcentage 2" xfId="8" xr:uid="{51D51EBB-AB77-40C9-98EB-CB02A2016BEA}"/>
    <cellStyle name="Pourcentage 3" xfId="9" xr:uid="{5D009A0A-9C08-48BC-ABBE-B34F892A6720}"/>
    <cellStyle name="Pourcentage 4" xfId="2" xr:uid="{8F0D401B-E973-46F2-A133-13EB6D297565}"/>
    <cellStyle name="Pourcentage 6" xfId="13" xr:uid="{240C660F-F229-492F-8A6B-A5AE45352CE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662939</xdr:colOff>
      <xdr:row>12</xdr:row>
      <xdr:rowOff>15241</xdr:rowOff>
    </xdr:from>
    <xdr:to>
      <xdr:col>8</xdr:col>
      <xdr:colOff>238364</xdr:colOff>
      <xdr:row>19</xdr:row>
      <xdr:rowOff>122919</xdr:rowOff>
    </xdr:to>
    <xdr:pic>
      <xdr:nvPicPr>
        <xdr:cNvPr id="2" name="Picture 1">
          <a:extLst>
            <a:ext uri="{FF2B5EF4-FFF2-40B4-BE49-F238E27FC236}">
              <a16:creationId xmlns:a16="http://schemas.microsoft.com/office/drawing/2014/main" id="{AF1947A1-941E-4787-B440-EB9502394C99}"/>
            </a:ext>
          </a:extLst>
        </xdr:cNvPr>
        <xdr:cNvPicPr>
          <a:picLocks noChangeAspect="1"/>
        </xdr:cNvPicPr>
      </xdr:nvPicPr>
      <xdr:blipFill>
        <a:blip xmlns:r="http://schemas.openxmlformats.org/officeDocument/2006/relationships" r:embed="rId1"/>
        <a:stretch>
          <a:fillRect/>
        </a:stretch>
      </xdr:blipFill>
      <xdr:spPr>
        <a:xfrm>
          <a:off x="1799589" y="3190241"/>
          <a:ext cx="4795125" cy="139672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IRD7%20Finances/Tresorerie/TITRISATION/11%20-%20Covered%20Bonds/2-%20S&#233;lection/202010%20-%20Quarterly%2030-09-2020/3-Spreadsheet/MMB%20SCF%20-%20Spreadsheet%20-%20Cut%20off%202020-09-3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ypothèses"/>
      <sheetName val="LBL"/>
      <sheetName val="Num affaire"/>
      <sheetName val="Bilan"/>
      <sheetName val="Actif"/>
      <sheetName val="Extract GB 30.09.2020"/>
      <sheetName val="Passif"/>
      <sheetName val="Prêts Sécurisés"/>
      <sheetName val="OC &gt;&gt;"/>
      <sheetName val="CCR &amp; OC"/>
      <sheetName val="Stressed OC"/>
      <sheetName val="Annexes"/>
      <sheetName val="S&amp;P Target OC"/>
      <sheetName val="OAT 2024 MMB SCF"/>
      <sheetName val="Liquidité &gt;&gt;"/>
      <sheetName val="1.Inflow_Tréso"/>
      <sheetName val="2.Solde Bancaire_30.09.2020"/>
      <sheetName val="3.Plan prévisionnel charges SCF"/>
      <sheetName val="4.CAP"/>
      <sheetName val="5.INT"/>
      <sheetName val="6.CRD"/>
      <sheetName val="7.Liq 180J_Contract"/>
      <sheetName val="8.Liq 180J_RPA"/>
      <sheetName val="9.Liq 180J_DEFAUT"/>
      <sheetName val="10.Liq 180J_RPA &amp; IMPAYES"/>
      <sheetName val="11. Graphiques combinés"/>
      <sheetName val="HTT &gt;&gt;"/>
      <sheetName val="Disclaimer"/>
      <sheetName val="Introduction"/>
      <sheetName val="Completion Instructions"/>
      <sheetName val="A. HTT General"/>
      <sheetName val="B1. HTT Mortgage Assets"/>
      <sheetName val="B2. HTT Public Sector Assets"/>
      <sheetName val="B3. HTT Shipping Assets"/>
      <sheetName val="C. HTT Harmonised Glossary"/>
      <sheetName val="D1.Overview"/>
      <sheetName val="D2.Residential"/>
      <sheetName val="D3.Explanations"/>
      <sheetName val="D4.Covered bonds"/>
      <sheetName val="D5.Public sector"/>
      <sheetName val="E. Optional ECB-ECAIs data"/>
      <sheetName val="Temp. Optional COVID 19 impact"/>
      <sheetName val="Check de la reserve &gt;&gt;"/>
      <sheetName val="Calculs"/>
      <sheetName val="CashMap"/>
      <sheetName val="RQA &gt;&gt;"/>
      <sheetName val="Rapport Qualité des Actifs"/>
      <sheetName val="Investor Report"/>
      <sheetName val="IR &gt;&gt;"/>
      <sheetName val="Slides IR"/>
      <sheetName val="Feuil1"/>
    </sheetNames>
    <sheetDataSet>
      <sheetData sheetId="0">
        <row r="1">
          <cell r="B1" t="str">
            <v>MMB SCF</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ow r="4">
          <cell r="C4">
            <v>44104</v>
          </cell>
        </row>
        <row r="33">
          <cell r="E33" t="str">
            <v>France</v>
          </cell>
        </row>
      </sheetData>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3R0575" TargetMode="External"/><Relationship Id="rId2" Type="http://schemas.openxmlformats.org/officeDocument/2006/relationships/hyperlink" Target="http://eur-lex.europa.eu/legal-content/EN/TXT/?qid=1432731300799&amp;uri=CELEX:02009L0065-20140917" TargetMode="External"/><Relationship Id="rId1" Type="http://schemas.openxmlformats.org/officeDocument/2006/relationships/hyperlink" Target="https://www.mymoneybank.com/en/organization/investor-reports" TargetMode="External"/><Relationship Id="rId6" Type="http://schemas.openxmlformats.org/officeDocument/2006/relationships/hyperlink" Target="http://www.ecbc.eu/framework/show/id/73" TargetMode="External"/><Relationship Id="rId5" Type="http://schemas.openxmlformats.org/officeDocument/2006/relationships/hyperlink" Target="http://www.ecbc.eu/framework/show/id/73" TargetMode="External"/><Relationship Id="rId4" Type="http://schemas.openxmlformats.org/officeDocument/2006/relationships/hyperlink" Target="http://eur-lex.europa.eu/legal-content/EN/TXT/?uri=CELEX%3A32015R0061"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mymoneybank.com/en/organization/investor-reports" TargetMode="External"/><Relationship Id="rId2" Type="http://schemas.openxmlformats.org/officeDocument/2006/relationships/hyperlink" Target="https://www.coveredbondlabel.com/issuer/176/" TargetMode="External"/><Relationship Id="rId1" Type="http://schemas.openxmlformats.org/officeDocument/2006/relationships/hyperlink" Target="https://www.mymoneybank.com/en/organization/investor-reports" TargetMode="External"/><Relationship Id="rId4"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93689-BEB0-4208-9100-13C630227FB8}">
  <sheetPr>
    <tabColor rgb="FFE36E00"/>
  </sheetPr>
  <dimension ref="A1:A169"/>
  <sheetViews>
    <sheetView tabSelected="1" zoomScale="60" zoomScaleNormal="60" workbookViewId="0">
      <selection activeCell="A27" sqref="A27"/>
    </sheetView>
  </sheetViews>
  <sheetFormatPr baseColWidth="10" defaultRowHeight="14.5" x14ac:dyDescent="0.35"/>
  <cols>
    <col min="1" max="1" width="219.6328125" customWidth="1"/>
  </cols>
  <sheetData>
    <row r="1" spans="1:1" ht="31" x14ac:dyDescent="0.35">
      <c r="A1" s="1" t="s">
        <v>0</v>
      </c>
    </row>
    <row r="3" spans="1:1" ht="15" x14ac:dyDescent="0.35">
      <c r="A3" s="2"/>
    </row>
    <row r="4" spans="1:1" ht="34" x14ac:dyDescent="0.35">
      <c r="A4" s="3" t="s">
        <v>1</v>
      </c>
    </row>
    <row r="5" spans="1:1" ht="34" x14ac:dyDescent="0.35">
      <c r="A5" s="3" t="s">
        <v>2</v>
      </c>
    </row>
    <row r="6" spans="1:1" ht="51" x14ac:dyDescent="0.35">
      <c r="A6" s="3" t="s">
        <v>3</v>
      </c>
    </row>
    <row r="7" spans="1:1" ht="17" x14ac:dyDescent="0.35">
      <c r="A7" s="3"/>
    </row>
    <row r="8" spans="1:1" ht="18.5" x14ac:dyDescent="0.35">
      <c r="A8" s="4" t="s">
        <v>4</v>
      </c>
    </row>
    <row r="9" spans="1:1" ht="34" x14ac:dyDescent="0.4">
      <c r="A9" s="5" t="s">
        <v>5</v>
      </c>
    </row>
    <row r="10" spans="1:1" ht="85" x14ac:dyDescent="0.35">
      <c r="A10" s="6" t="s">
        <v>6</v>
      </c>
    </row>
    <row r="11" spans="1:1" ht="34" x14ac:dyDescent="0.35">
      <c r="A11" s="6" t="s">
        <v>7</v>
      </c>
    </row>
    <row r="12" spans="1:1" ht="17" x14ac:dyDescent="0.35">
      <c r="A12" s="6" t="s">
        <v>8</v>
      </c>
    </row>
    <row r="13" spans="1:1" ht="17" x14ac:dyDescent="0.35">
      <c r="A13" s="6" t="s">
        <v>9</v>
      </c>
    </row>
    <row r="14" spans="1:1" ht="34" x14ac:dyDescent="0.35">
      <c r="A14" s="6" t="s">
        <v>10</v>
      </c>
    </row>
    <row r="15" spans="1:1" ht="17" x14ac:dyDescent="0.35">
      <c r="A15" s="6"/>
    </row>
    <row r="16" spans="1:1" ht="18.5" x14ac:dyDescent="0.35">
      <c r="A16" s="4" t="s">
        <v>11</v>
      </c>
    </row>
    <row r="17" spans="1:1" ht="17" x14ac:dyDescent="0.35">
      <c r="A17" s="7" t="s">
        <v>12</v>
      </c>
    </row>
    <row r="18" spans="1:1" ht="34" x14ac:dyDescent="0.35">
      <c r="A18" s="8" t="s">
        <v>13</v>
      </c>
    </row>
    <row r="19" spans="1:1" ht="34" x14ac:dyDescent="0.35">
      <c r="A19" s="8" t="s">
        <v>14</v>
      </c>
    </row>
    <row r="20" spans="1:1" ht="51" x14ac:dyDescent="0.35">
      <c r="A20" s="8" t="s">
        <v>15</v>
      </c>
    </row>
    <row r="21" spans="1:1" ht="85" x14ac:dyDescent="0.35">
      <c r="A21" s="8" t="s">
        <v>16</v>
      </c>
    </row>
    <row r="22" spans="1:1" ht="51" x14ac:dyDescent="0.35">
      <c r="A22" s="8" t="s">
        <v>17</v>
      </c>
    </row>
    <row r="23" spans="1:1" ht="34" x14ac:dyDescent="0.35">
      <c r="A23" s="8" t="s">
        <v>18</v>
      </c>
    </row>
    <row r="24" spans="1:1" ht="17" x14ac:dyDescent="0.35">
      <c r="A24" s="8" t="s">
        <v>19</v>
      </c>
    </row>
    <row r="25" spans="1:1" ht="17" x14ac:dyDescent="0.35">
      <c r="A25" s="7" t="s">
        <v>20</v>
      </c>
    </row>
    <row r="26" spans="1:1" ht="51" x14ac:dyDescent="0.4">
      <c r="A26" s="9" t="s">
        <v>21</v>
      </c>
    </row>
    <row r="27" spans="1:1" ht="17" x14ac:dyDescent="0.4">
      <c r="A27" s="9" t="s">
        <v>22</v>
      </c>
    </row>
    <row r="28" spans="1:1" ht="17" x14ac:dyDescent="0.35">
      <c r="A28" s="7" t="s">
        <v>23</v>
      </c>
    </row>
    <row r="29" spans="1:1" ht="34" x14ac:dyDescent="0.35">
      <c r="A29" s="8" t="s">
        <v>24</v>
      </c>
    </row>
    <row r="30" spans="1:1" ht="34" x14ac:dyDescent="0.35">
      <c r="A30" s="8" t="s">
        <v>25</v>
      </c>
    </row>
    <row r="31" spans="1:1" ht="34" x14ac:dyDescent="0.35">
      <c r="A31" s="8" t="s">
        <v>26</v>
      </c>
    </row>
    <row r="32" spans="1:1" ht="34" x14ac:dyDescent="0.35">
      <c r="A32" s="8" t="s">
        <v>27</v>
      </c>
    </row>
    <row r="33" spans="1:1" ht="17" x14ac:dyDescent="0.35">
      <c r="A33" s="8"/>
    </row>
    <row r="34" spans="1:1" ht="18.5" x14ac:dyDescent="0.35">
      <c r="A34" s="4" t="s">
        <v>28</v>
      </c>
    </row>
    <row r="35" spans="1:1" ht="17" x14ac:dyDescent="0.35">
      <c r="A35" s="7" t="s">
        <v>29</v>
      </c>
    </row>
    <row r="36" spans="1:1" ht="34" x14ac:dyDescent="0.35">
      <c r="A36" s="8" t="s">
        <v>30</v>
      </c>
    </row>
    <row r="37" spans="1:1" ht="34" x14ac:dyDescent="0.35">
      <c r="A37" s="8" t="s">
        <v>31</v>
      </c>
    </row>
    <row r="38" spans="1:1" ht="34" x14ac:dyDescent="0.35">
      <c r="A38" s="8" t="s">
        <v>32</v>
      </c>
    </row>
    <row r="39" spans="1:1" ht="17" x14ac:dyDescent="0.35">
      <c r="A39" s="8" t="s">
        <v>33</v>
      </c>
    </row>
    <row r="40" spans="1:1" ht="34" x14ac:dyDescent="0.35">
      <c r="A40" s="8" t="s">
        <v>34</v>
      </c>
    </row>
    <row r="41" spans="1:1" ht="17" x14ac:dyDescent="0.35">
      <c r="A41" s="7" t="s">
        <v>35</v>
      </c>
    </row>
    <row r="42" spans="1:1" ht="17" x14ac:dyDescent="0.35">
      <c r="A42" s="8" t="s">
        <v>36</v>
      </c>
    </row>
    <row r="43" spans="1:1" ht="17" x14ac:dyDescent="0.4">
      <c r="A43" s="9" t="s">
        <v>37</v>
      </c>
    </row>
    <row r="44" spans="1:1" ht="17" x14ac:dyDescent="0.35">
      <c r="A44" s="7" t="s">
        <v>38</v>
      </c>
    </row>
    <row r="45" spans="1:1" ht="34" x14ac:dyDescent="0.4">
      <c r="A45" s="9" t="s">
        <v>39</v>
      </c>
    </row>
    <row r="46" spans="1:1" ht="34" x14ac:dyDescent="0.35">
      <c r="A46" s="8" t="s">
        <v>40</v>
      </c>
    </row>
    <row r="47" spans="1:1" ht="51" x14ac:dyDescent="0.35">
      <c r="A47" s="8" t="s">
        <v>41</v>
      </c>
    </row>
    <row r="48" spans="1:1" ht="17" x14ac:dyDescent="0.35">
      <c r="A48" s="8" t="s">
        <v>42</v>
      </c>
    </row>
    <row r="49" spans="1:1" ht="34" x14ac:dyDescent="0.4">
      <c r="A49" s="9" t="s">
        <v>43</v>
      </c>
    </row>
    <row r="50" spans="1:1" ht="17" x14ac:dyDescent="0.35">
      <c r="A50" s="7" t="s">
        <v>44</v>
      </c>
    </row>
    <row r="51" spans="1:1" ht="34" x14ac:dyDescent="0.4">
      <c r="A51" s="9" t="s">
        <v>45</v>
      </c>
    </row>
    <row r="52" spans="1:1" ht="17" x14ac:dyDescent="0.35">
      <c r="A52" s="8" t="s">
        <v>46</v>
      </c>
    </row>
    <row r="53" spans="1:1" ht="34" x14ac:dyDescent="0.4">
      <c r="A53" s="9" t="s">
        <v>47</v>
      </c>
    </row>
    <row r="54" spans="1:1" ht="17" x14ac:dyDescent="0.35">
      <c r="A54" s="7" t="s">
        <v>48</v>
      </c>
    </row>
    <row r="55" spans="1:1" ht="17" x14ac:dyDescent="0.4">
      <c r="A55" s="9" t="s">
        <v>49</v>
      </c>
    </row>
    <row r="56" spans="1:1" ht="34" x14ac:dyDescent="0.35">
      <c r="A56" s="8" t="s">
        <v>50</v>
      </c>
    </row>
    <row r="57" spans="1:1" ht="17" x14ac:dyDescent="0.35">
      <c r="A57" s="8" t="s">
        <v>51</v>
      </c>
    </row>
    <row r="58" spans="1:1" ht="34" x14ac:dyDescent="0.35">
      <c r="A58" s="8" t="s">
        <v>52</v>
      </c>
    </row>
    <row r="59" spans="1:1" ht="17" x14ac:dyDescent="0.35">
      <c r="A59" s="7" t="s">
        <v>53</v>
      </c>
    </row>
    <row r="60" spans="1:1" ht="34" x14ac:dyDescent="0.35">
      <c r="A60" s="8" t="s">
        <v>54</v>
      </c>
    </row>
    <row r="61" spans="1:1" ht="17" x14ac:dyDescent="0.35">
      <c r="A61" s="10"/>
    </row>
    <row r="62" spans="1:1" ht="18.5" x14ac:dyDescent="0.35">
      <c r="A62" s="4" t="s">
        <v>55</v>
      </c>
    </row>
    <row r="63" spans="1:1" ht="17" x14ac:dyDescent="0.35">
      <c r="A63" s="7" t="s">
        <v>56</v>
      </c>
    </row>
    <row r="64" spans="1:1" ht="34" x14ac:dyDescent="0.35">
      <c r="A64" s="8" t="s">
        <v>57</v>
      </c>
    </row>
    <row r="65" spans="1:1" ht="17" x14ac:dyDescent="0.35">
      <c r="A65" s="8" t="s">
        <v>58</v>
      </c>
    </row>
    <row r="66" spans="1:1" ht="51" x14ac:dyDescent="0.35">
      <c r="A66" s="6" t="s">
        <v>59</v>
      </c>
    </row>
    <row r="67" spans="1:1" ht="34" x14ac:dyDescent="0.35">
      <c r="A67" s="6" t="s">
        <v>60</v>
      </c>
    </row>
    <row r="68" spans="1:1" ht="34" x14ac:dyDescent="0.35">
      <c r="A68" s="6" t="s">
        <v>61</v>
      </c>
    </row>
    <row r="69" spans="1:1" ht="17" x14ac:dyDescent="0.35">
      <c r="A69" s="11" t="s">
        <v>62</v>
      </c>
    </row>
    <row r="70" spans="1:1" ht="51" x14ac:dyDescent="0.35">
      <c r="A70" s="6" t="s">
        <v>63</v>
      </c>
    </row>
    <row r="71" spans="1:1" ht="17" x14ac:dyDescent="0.35">
      <c r="A71" s="6" t="s">
        <v>64</v>
      </c>
    </row>
    <row r="72" spans="1:1" ht="17" x14ac:dyDescent="0.35">
      <c r="A72" s="11" t="s">
        <v>65</v>
      </c>
    </row>
    <row r="73" spans="1:1" ht="17" x14ac:dyDescent="0.35">
      <c r="A73" s="6" t="s">
        <v>66</v>
      </c>
    </row>
    <row r="74" spans="1:1" ht="17" x14ac:dyDescent="0.35">
      <c r="A74" s="11" t="s">
        <v>67</v>
      </c>
    </row>
    <row r="75" spans="1:1" ht="34" x14ac:dyDescent="0.35">
      <c r="A75" s="6" t="s">
        <v>68</v>
      </c>
    </row>
    <row r="76" spans="1:1" ht="17" x14ac:dyDescent="0.35">
      <c r="A76" s="6" t="s">
        <v>69</v>
      </c>
    </row>
    <row r="77" spans="1:1" ht="51" x14ac:dyDescent="0.35">
      <c r="A77" s="6" t="s">
        <v>70</v>
      </c>
    </row>
    <row r="78" spans="1:1" ht="17" x14ac:dyDescent="0.35">
      <c r="A78" s="11" t="s">
        <v>71</v>
      </c>
    </row>
    <row r="79" spans="1:1" ht="17" x14ac:dyDescent="0.4">
      <c r="A79" s="5" t="s">
        <v>72</v>
      </c>
    </row>
    <row r="80" spans="1:1" ht="17" x14ac:dyDescent="0.35">
      <c r="A80" s="11" t="s">
        <v>73</v>
      </c>
    </row>
    <row r="81" spans="1:1" ht="34" x14ac:dyDescent="0.35">
      <c r="A81" s="6" t="s">
        <v>74</v>
      </c>
    </row>
    <row r="82" spans="1:1" ht="34" x14ac:dyDescent="0.35">
      <c r="A82" s="6" t="s">
        <v>75</v>
      </c>
    </row>
    <row r="83" spans="1:1" ht="34" x14ac:dyDescent="0.35">
      <c r="A83" s="6" t="s">
        <v>76</v>
      </c>
    </row>
    <row r="84" spans="1:1" ht="34" x14ac:dyDescent="0.35">
      <c r="A84" s="6" t="s">
        <v>77</v>
      </c>
    </row>
    <row r="85" spans="1:1" ht="34" x14ac:dyDescent="0.35">
      <c r="A85" s="6" t="s">
        <v>78</v>
      </c>
    </row>
    <row r="86" spans="1:1" ht="17" x14ac:dyDescent="0.35">
      <c r="A86" s="11" t="s">
        <v>79</v>
      </c>
    </row>
    <row r="87" spans="1:1" ht="17" x14ac:dyDescent="0.35">
      <c r="A87" s="6" t="s">
        <v>80</v>
      </c>
    </row>
    <row r="88" spans="1:1" ht="34" x14ac:dyDescent="0.35">
      <c r="A88" s="6" t="s">
        <v>81</v>
      </c>
    </row>
    <row r="89" spans="1:1" ht="17" x14ac:dyDescent="0.35">
      <c r="A89" s="11" t="s">
        <v>82</v>
      </c>
    </row>
    <row r="90" spans="1:1" ht="34" x14ac:dyDescent="0.35">
      <c r="A90" s="6" t="s">
        <v>83</v>
      </c>
    </row>
    <row r="91" spans="1:1" ht="17" x14ac:dyDescent="0.35">
      <c r="A91" s="11" t="s">
        <v>84</v>
      </c>
    </row>
    <row r="92" spans="1:1" ht="17" x14ac:dyDescent="0.4">
      <c r="A92" s="5" t="s">
        <v>85</v>
      </c>
    </row>
    <row r="93" spans="1:1" ht="17" x14ac:dyDescent="0.35">
      <c r="A93" s="6" t="s">
        <v>86</v>
      </c>
    </row>
    <row r="94" spans="1:1" ht="17" x14ac:dyDescent="0.35">
      <c r="A94" s="6"/>
    </row>
    <row r="95" spans="1:1" ht="18.5" x14ac:dyDescent="0.35">
      <c r="A95" s="4" t="s">
        <v>87</v>
      </c>
    </row>
    <row r="96" spans="1:1" ht="34" x14ac:dyDescent="0.4">
      <c r="A96" s="5" t="s">
        <v>88</v>
      </c>
    </row>
    <row r="97" spans="1:1" ht="17" x14ac:dyDescent="0.4">
      <c r="A97" s="5" t="s">
        <v>89</v>
      </c>
    </row>
    <row r="98" spans="1:1" ht="17" x14ac:dyDescent="0.35">
      <c r="A98" s="11" t="s">
        <v>90</v>
      </c>
    </row>
    <row r="99" spans="1:1" ht="17" x14ac:dyDescent="0.35">
      <c r="A99" s="3" t="s">
        <v>91</v>
      </c>
    </row>
    <row r="100" spans="1:1" ht="17" x14ac:dyDescent="0.35">
      <c r="A100" s="6" t="s">
        <v>92</v>
      </c>
    </row>
    <row r="101" spans="1:1" ht="17" x14ac:dyDescent="0.35">
      <c r="A101" s="6" t="s">
        <v>93</v>
      </c>
    </row>
    <row r="102" spans="1:1" ht="17" x14ac:dyDescent="0.35">
      <c r="A102" s="6" t="s">
        <v>94</v>
      </c>
    </row>
    <row r="103" spans="1:1" ht="17" x14ac:dyDescent="0.35">
      <c r="A103" s="6" t="s">
        <v>95</v>
      </c>
    </row>
    <row r="104" spans="1:1" ht="34" x14ac:dyDescent="0.35">
      <c r="A104" s="6" t="s">
        <v>96</v>
      </c>
    </row>
    <row r="105" spans="1:1" ht="17" x14ac:dyDescent="0.35">
      <c r="A105" s="3" t="s">
        <v>97</v>
      </c>
    </row>
    <row r="106" spans="1:1" ht="17" x14ac:dyDescent="0.35">
      <c r="A106" s="6" t="s">
        <v>98</v>
      </c>
    </row>
    <row r="107" spans="1:1" ht="17" x14ac:dyDescent="0.35">
      <c r="A107" s="6" t="s">
        <v>99</v>
      </c>
    </row>
    <row r="108" spans="1:1" ht="17" x14ac:dyDescent="0.35">
      <c r="A108" s="6" t="s">
        <v>100</v>
      </c>
    </row>
    <row r="109" spans="1:1" ht="17" x14ac:dyDescent="0.35">
      <c r="A109" s="6" t="s">
        <v>101</v>
      </c>
    </row>
    <row r="110" spans="1:1" ht="17" x14ac:dyDescent="0.35">
      <c r="A110" s="6" t="s">
        <v>102</v>
      </c>
    </row>
    <row r="111" spans="1:1" ht="17" x14ac:dyDescent="0.35">
      <c r="A111" s="6" t="s">
        <v>103</v>
      </c>
    </row>
    <row r="112" spans="1:1" ht="17" x14ac:dyDescent="0.35">
      <c r="A112" s="11" t="s">
        <v>104</v>
      </c>
    </row>
    <row r="113" spans="1:1" ht="17" x14ac:dyDescent="0.35">
      <c r="A113" s="6" t="s">
        <v>105</v>
      </c>
    </row>
    <row r="114" spans="1:1" ht="17" x14ac:dyDescent="0.35">
      <c r="A114" s="3" t="s">
        <v>106</v>
      </c>
    </row>
    <row r="115" spans="1:1" ht="17" x14ac:dyDescent="0.35">
      <c r="A115" s="6" t="s">
        <v>107</v>
      </c>
    </row>
    <row r="116" spans="1:1" ht="17" x14ac:dyDescent="0.35">
      <c r="A116" s="6" t="s">
        <v>108</v>
      </c>
    </row>
    <row r="117" spans="1:1" ht="17" x14ac:dyDescent="0.35">
      <c r="A117" s="3" t="s">
        <v>109</v>
      </c>
    </row>
    <row r="118" spans="1:1" ht="17" x14ac:dyDescent="0.35">
      <c r="A118" s="6" t="s">
        <v>110</v>
      </c>
    </row>
    <row r="119" spans="1:1" ht="17" x14ac:dyDescent="0.35">
      <c r="A119" s="6" t="s">
        <v>111</v>
      </c>
    </row>
    <row r="120" spans="1:1" ht="17" x14ac:dyDescent="0.35">
      <c r="A120" s="6" t="s">
        <v>112</v>
      </c>
    </row>
    <row r="121" spans="1:1" ht="17" x14ac:dyDescent="0.35">
      <c r="A121" s="11" t="s">
        <v>113</v>
      </c>
    </row>
    <row r="122" spans="1:1" ht="17" x14ac:dyDescent="0.35">
      <c r="A122" s="3" t="s">
        <v>114</v>
      </c>
    </row>
    <row r="123" spans="1:1" ht="17" x14ac:dyDescent="0.35">
      <c r="A123" s="3" t="s">
        <v>115</v>
      </c>
    </row>
    <row r="124" spans="1:1" ht="17" x14ac:dyDescent="0.35">
      <c r="A124" s="6" t="s">
        <v>116</v>
      </c>
    </row>
    <row r="125" spans="1:1" ht="17" x14ac:dyDescent="0.35">
      <c r="A125" s="6" t="s">
        <v>117</v>
      </c>
    </row>
    <row r="126" spans="1:1" ht="17" x14ac:dyDescent="0.35">
      <c r="A126" s="6" t="s">
        <v>118</v>
      </c>
    </row>
    <row r="127" spans="1:1" ht="17" x14ac:dyDescent="0.35">
      <c r="A127" s="6" t="s">
        <v>119</v>
      </c>
    </row>
    <row r="128" spans="1:1" ht="17" x14ac:dyDescent="0.35">
      <c r="A128" s="6" t="s">
        <v>120</v>
      </c>
    </row>
    <row r="129" spans="1:1" ht="17" x14ac:dyDescent="0.35">
      <c r="A129" s="11" t="s">
        <v>121</v>
      </c>
    </row>
    <row r="130" spans="1:1" ht="34" x14ac:dyDescent="0.35">
      <c r="A130" s="6" t="s">
        <v>122</v>
      </c>
    </row>
    <row r="131" spans="1:1" ht="85" x14ac:dyDescent="0.35">
      <c r="A131" s="6" t="s">
        <v>123</v>
      </c>
    </row>
    <row r="132" spans="1:1" ht="34" x14ac:dyDescent="0.35">
      <c r="A132" s="6" t="s">
        <v>124</v>
      </c>
    </row>
    <row r="133" spans="1:1" ht="17" x14ac:dyDescent="0.35">
      <c r="A133" s="11" t="s">
        <v>125</v>
      </c>
    </row>
    <row r="134" spans="1:1" ht="34" x14ac:dyDescent="0.35">
      <c r="A134" s="3" t="s">
        <v>126</v>
      </c>
    </row>
    <row r="135" spans="1:1" ht="17" x14ac:dyDescent="0.35">
      <c r="A135" s="3"/>
    </row>
    <row r="136" spans="1:1" ht="18.5" x14ac:dyDescent="0.35">
      <c r="A136" s="4" t="s">
        <v>127</v>
      </c>
    </row>
    <row r="137" spans="1:1" ht="17" x14ac:dyDescent="0.35">
      <c r="A137" s="6" t="s">
        <v>128</v>
      </c>
    </row>
    <row r="138" spans="1:1" ht="51" x14ac:dyDescent="0.35">
      <c r="A138" s="8" t="s">
        <v>129</v>
      </c>
    </row>
    <row r="139" spans="1:1" ht="34" x14ac:dyDescent="0.35">
      <c r="A139" s="8" t="s">
        <v>130</v>
      </c>
    </row>
    <row r="140" spans="1:1" ht="17" x14ac:dyDescent="0.35">
      <c r="A140" s="7" t="s">
        <v>131</v>
      </c>
    </row>
    <row r="141" spans="1:1" ht="17" x14ac:dyDescent="0.35">
      <c r="A141" s="12" t="s">
        <v>132</v>
      </c>
    </row>
    <row r="142" spans="1:1" ht="34" x14ac:dyDescent="0.4">
      <c r="A142" s="9" t="s">
        <v>133</v>
      </c>
    </row>
    <row r="143" spans="1:1" ht="17" x14ac:dyDescent="0.35">
      <c r="A143" s="8" t="s">
        <v>134</v>
      </c>
    </row>
    <row r="144" spans="1:1" ht="17" x14ac:dyDescent="0.35">
      <c r="A144" s="8" t="s">
        <v>135</v>
      </c>
    </row>
    <row r="145" spans="1:1" ht="17" x14ac:dyDescent="0.35">
      <c r="A145" s="12" t="s">
        <v>136</v>
      </c>
    </row>
    <row r="146" spans="1:1" ht="17" x14ac:dyDescent="0.35">
      <c r="A146" s="7" t="s">
        <v>137</v>
      </c>
    </row>
    <row r="147" spans="1:1" ht="17" x14ac:dyDescent="0.35">
      <c r="A147" s="12" t="s">
        <v>138</v>
      </c>
    </row>
    <row r="148" spans="1:1" ht="17" x14ac:dyDescent="0.35">
      <c r="A148" s="8" t="s">
        <v>139</v>
      </c>
    </row>
    <row r="149" spans="1:1" ht="17" x14ac:dyDescent="0.35">
      <c r="A149" s="8" t="s">
        <v>140</v>
      </c>
    </row>
    <row r="150" spans="1:1" ht="17" x14ac:dyDescent="0.35">
      <c r="A150" s="8" t="s">
        <v>141</v>
      </c>
    </row>
    <row r="151" spans="1:1" ht="34" x14ac:dyDescent="0.35">
      <c r="A151" s="12" t="s">
        <v>142</v>
      </c>
    </row>
    <row r="152" spans="1:1" ht="17" x14ac:dyDescent="0.35">
      <c r="A152" s="7" t="s">
        <v>143</v>
      </c>
    </row>
    <row r="153" spans="1:1" ht="17" x14ac:dyDescent="0.35">
      <c r="A153" s="8" t="s">
        <v>144</v>
      </c>
    </row>
    <row r="154" spans="1:1" ht="17" x14ac:dyDescent="0.35">
      <c r="A154" s="8" t="s">
        <v>145</v>
      </c>
    </row>
    <row r="155" spans="1:1" ht="17" x14ac:dyDescent="0.35">
      <c r="A155" s="8" t="s">
        <v>146</v>
      </c>
    </row>
    <row r="156" spans="1:1" ht="17" x14ac:dyDescent="0.35">
      <c r="A156" s="8" t="s">
        <v>147</v>
      </c>
    </row>
    <row r="157" spans="1:1" ht="34" x14ac:dyDescent="0.35">
      <c r="A157" s="8" t="s">
        <v>148</v>
      </c>
    </row>
    <row r="158" spans="1:1" ht="34" x14ac:dyDescent="0.35">
      <c r="A158" s="8" t="s">
        <v>149</v>
      </c>
    </row>
    <row r="159" spans="1:1" ht="17" x14ac:dyDescent="0.35">
      <c r="A159" s="7" t="s">
        <v>150</v>
      </c>
    </row>
    <row r="160" spans="1:1" ht="34" x14ac:dyDescent="0.35">
      <c r="A160" s="8" t="s">
        <v>151</v>
      </c>
    </row>
    <row r="161" spans="1:1" ht="34" x14ac:dyDescent="0.35">
      <c r="A161" s="8" t="s">
        <v>152</v>
      </c>
    </row>
    <row r="162" spans="1:1" ht="17" x14ac:dyDescent="0.35">
      <c r="A162" s="8" t="s">
        <v>153</v>
      </c>
    </row>
    <row r="163" spans="1:1" ht="17" x14ac:dyDescent="0.35">
      <c r="A163" s="7" t="s">
        <v>154</v>
      </c>
    </row>
    <row r="164" spans="1:1" ht="34" x14ac:dyDescent="0.4">
      <c r="A164" s="9" t="s">
        <v>155</v>
      </c>
    </row>
    <row r="165" spans="1:1" ht="34" x14ac:dyDescent="0.35">
      <c r="A165" s="8" t="s">
        <v>156</v>
      </c>
    </row>
    <row r="166" spans="1:1" ht="17" x14ac:dyDescent="0.35">
      <c r="A166" s="7" t="s">
        <v>157</v>
      </c>
    </row>
    <row r="167" spans="1:1" ht="17" x14ac:dyDescent="0.35">
      <c r="A167" s="8" t="s">
        <v>158</v>
      </c>
    </row>
    <row r="168" spans="1:1" ht="17" x14ac:dyDescent="0.35">
      <c r="A168" s="7" t="s">
        <v>159</v>
      </c>
    </row>
    <row r="169" spans="1:1" ht="17" x14ac:dyDescent="0.4">
      <c r="A169" s="9" t="s">
        <v>160</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AFF0EC-758C-4B5A-A506-2BCDC78823BA}">
  <sheetPr>
    <tabColor rgb="FF243386"/>
  </sheetPr>
  <dimension ref="A1:N90"/>
  <sheetViews>
    <sheetView zoomScale="47" workbookViewId="0">
      <selection sqref="A1:XFD1048576"/>
    </sheetView>
  </sheetViews>
  <sheetFormatPr baseColWidth="10" defaultRowHeight="14.5" outlineLevelRow="1" x14ac:dyDescent="0.35"/>
  <cols>
    <col min="1" max="1" width="17" style="27" customWidth="1"/>
    <col min="2" max="2" width="42.453125" style="27" bestFit="1" customWidth="1"/>
    <col min="3" max="5" width="35" style="27" customWidth="1"/>
    <col min="6" max="7" width="20.453125" style="27" customWidth="1"/>
    <col min="8" max="16384" width="10.90625" style="27"/>
  </cols>
  <sheetData>
    <row r="1" spans="1:14" s="41" customFormat="1" x14ac:dyDescent="0.35">
      <c r="A1" s="484" t="s">
        <v>1516</v>
      </c>
      <c r="B1" s="484"/>
      <c r="C1" s="40"/>
      <c r="D1" s="40"/>
      <c r="E1" s="40"/>
      <c r="F1" s="40"/>
      <c r="G1" s="40"/>
      <c r="H1" s="40"/>
      <c r="I1" s="40"/>
      <c r="J1" s="40"/>
      <c r="K1" s="40"/>
      <c r="L1" s="40"/>
      <c r="M1" s="40"/>
      <c r="N1" s="39"/>
    </row>
    <row r="2" spans="1:14" s="41" customFormat="1" ht="31" x14ac:dyDescent="0.35">
      <c r="A2" s="1" t="s">
        <v>1517</v>
      </c>
      <c r="B2" s="1"/>
      <c r="C2" s="39"/>
      <c r="D2" s="39"/>
      <c r="E2" s="39"/>
      <c r="F2" s="31" t="s">
        <v>174</v>
      </c>
      <c r="G2" s="112"/>
      <c r="H2" s="39"/>
      <c r="I2" s="1"/>
      <c r="J2" s="39"/>
      <c r="K2" s="39"/>
      <c r="L2" s="39"/>
      <c r="M2" s="39"/>
      <c r="N2" s="39"/>
    </row>
    <row r="3" spans="1:14" ht="15" thickBot="1" x14ac:dyDescent="0.4"/>
    <row r="4" spans="1:14" ht="19" thickBot="1" x14ac:dyDescent="0.4">
      <c r="B4" s="32" t="s">
        <v>175</v>
      </c>
      <c r="C4" s="33" t="s">
        <v>176</v>
      </c>
    </row>
    <row r="5" spans="1:14" ht="15" thickBot="1" x14ac:dyDescent="0.4"/>
    <row r="6" spans="1:14" ht="18.5" x14ac:dyDescent="0.35">
      <c r="B6" s="34" t="s">
        <v>1518</v>
      </c>
    </row>
    <row r="7" spans="1:14" x14ac:dyDescent="0.35">
      <c r="B7" s="35" t="s">
        <v>1519</v>
      </c>
    </row>
    <row r="8" spans="1:14" x14ac:dyDescent="0.35">
      <c r="B8" s="35" t="s">
        <v>1520</v>
      </c>
    </row>
    <row r="9" spans="1:14" ht="29.5" thickBot="1" x14ac:dyDescent="0.4">
      <c r="B9" s="37" t="s">
        <v>1521</v>
      </c>
    </row>
    <row r="11" spans="1:14" s="41" customFormat="1" ht="18.5" x14ac:dyDescent="0.35">
      <c r="A11" s="38" t="s">
        <v>184</v>
      </c>
      <c r="B11" s="452" t="s">
        <v>1522</v>
      </c>
      <c r="C11" s="452"/>
      <c r="D11" s="452"/>
      <c r="E11" s="452"/>
      <c r="F11" s="452"/>
      <c r="G11" s="452"/>
      <c r="H11" s="39"/>
      <c r="I11" s="40"/>
      <c r="J11" s="40"/>
      <c r="K11" s="40"/>
      <c r="L11" s="39"/>
      <c r="M11" s="39"/>
      <c r="N11" s="39"/>
    </row>
    <row r="12" spans="1:14" s="41" customFormat="1" ht="15" customHeight="1" x14ac:dyDescent="0.35">
      <c r="A12" s="50"/>
      <c r="B12" s="51" t="s">
        <v>1523</v>
      </c>
      <c r="C12" s="50" t="s">
        <v>1524</v>
      </c>
      <c r="D12" s="50" t="s">
        <v>1525</v>
      </c>
      <c r="E12" s="52"/>
      <c r="F12" s="53"/>
      <c r="G12" s="53"/>
      <c r="H12" s="39"/>
      <c r="I12" s="40"/>
      <c r="J12" s="40"/>
      <c r="K12" s="40"/>
      <c r="L12" s="39"/>
      <c r="M12" s="39"/>
      <c r="N12" s="39"/>
    </row>
    <row r="13" spans="1:14" x14ac:dyDescent="0.35">
      <c r="A13" s="40" t="s">
        <v>1526</v>
      </c>
      <c r="B13" s="54" t="s">
        <v>1527</v>
      </c>
      <c r="C13" s="385" t="s">
        <v>1528</v>
      </c>
      <c r="D13" s="385" t="s">
        <v>1529</v>
      </c>
    </row>
    <row r="14" spans="1:14" x14ac:dyDescent="0.35">
      <c r="A14" s="40" t="s">
        <v>1530</v>
      </c>
      <c r="B14" s="54" t="s">
        <v>627</v>
      </c>
      <c r="C14" s="40" t="s">
        <v>1528</v>
      </c>
      <c r="D14" s="40" t="s">
        <v>1529</v>
      </c>
    </row>
    <row r="15" spans="1:14" x14ac:dyDescent="0.35">
      <c r="A15" s="40" t="s">
        <v>1531</v>
      </c>
      <c r="B15" s="54" t="s">
        <v>1532</v>
      </c>
      <c r="C15" s="40" t="s">
        <v>1533</v>
      </c>
      <c r="D15" s="40" t="s">
        <v>1533</v>
      </c>
    </row>
    <row r="16" spans="1:14" x14ac:dyDescent="0.35">
      <c r="A16" s="40" t="s">
        <v>1534</v>
      </c>
      <c r="B16" s="54" t="s">
        <v>1535</v>
      </c>
      <c r="C16" s="40" t="s">
        <v>1533</v>
      </c>
      <c r="D16" s="40" t="s">
        <v>1533</v>
      </c>
    </row>
    <row r="17" spans="1:14" x14ac:dyDescent="0.35">
      <c r="A17" s="40" t="s">
        <v>1536</v>
      </c>
      <c r="B17" s="54" t="s">
        <v>1537</v>
      </c>
      <c r="C17" s="40" t="s">
        <v>1533</v>
      </c>
      <c r="D17" s="40" t="s">
        <v>1533</v>
      </c>
    </row>
    <row r="18" spans="1:14" x14ac:dyDescent="0.35">
      <c r="A18" s="40" t="s">
        <v>1538</v>
      </c>
      <c r="B18" s="54" t="s">
        <v>1539</v>
      </c>
      <c r="C18" s="40" t="s">
        <v>1533</v>
      </c>
      <c r="D18" s="40" t="s">
        <v>1533</v>
      </c>
    </row>
    <row r="19" spans="1:14" x14ac:dyDescent="0.35">
      <c r="A19" s="40" t="s">
        <v>1540</v>
      </c>
      <c r="B19" s="54" t="s">
        <v>1541</v>
      </c>
      <c r="C19" s="40" t="s">
        <v>1542</v>
      </c>
      <c r="D19" s="40" t="s">
        <v>1543</v>
      </c>
    </row>
    <row r="20" spans="1:14" x14ac:dyDescent="0.35">
      <c r="A20" s="40" t="s">
        <v>1544</v>
      </c>
      <c r="B20" s="54" t="s">
        <v>1545</v>
      </c>
      <c r="C20" s="40" t="s">
        <v>1533</v>
      </c>
      <c r="D20" s="40" t="s">
        <v>1533</v>
      </c>
    </row>
    <row r="21" spans="1:14" x14ac:dyDescent="0.35">
      <c r="A21" s="40" t="s">
        <v>1546</v>
      </c>
      <c r="B21" s="54" t="s">
        <v>1547</v>
      </c>
      <c r="C21" s="40" t="s">
        <v>1533</v>
      </c>
      <c r="D21" s="40" t="s">
        <v>1533</v>
      </c>
    </row>
    <row r="22" spans="1:14" x14ac:dyDescent="0.35">
      <c r="A22" s="40" t="s">
        <v>1548</v>
      </c>
      <c r="B22" s="54" t="s">
        <v>1549</v>
      </c>
      <c r="C22" s="40" t="s">
        <v>1533</v>
      </c>
      <c r="D22" s="40" t="s">
        <v>1533</v>
      </c>
    </row>
    <row r="23" spans="1:14" x14ac:dyDescent="0.35">
      <c r="A23" s="40" t="s">
        <v>1550</v>
      </c>
      <c r="B23" s="54" t="s">
        <v>1551</v>
      </c>
      <c r="C23" s="40" t="s">
        <v>1552</v>
      </c>
      <c r="D23" s="40" t="s">
        <v>1533</v>
      </c>
    </row>
    <row r="24" spans="1:14" hidden="1" outlineLevel="1" x14ac:dyDescent="0.35">
      <c r="A24" s="40" t="s">
        <v>1553</v>
      </c>
    </row>
    <row r="25" spans="1:14" hidden="1" outlineLevel="1" x14ac:dyDescent="0.35">
      <c r="A25" s="40" t="s">
        <v>1554</v>
      </c>
    </row>
    <row r="26" spans="1:14" hidden="1" outlineLevel="1" x14ac:dyDescent="0.35">
      <c r="A26" s="40" t="s">
        <v>1555</v>
      </c>
    </row>
    <row r="27" spans="1:14" hidden="1" outlineLevel="1" x14ac:dyDescent="0.35">
      <c r="A27" s="40" t="s">
        <v>1556</v>
      </c>
    </row>
    <row r="28" spans="1:14" hidden="1" outlineLevel="1" x14ac:dyDescent="0.35">
      <c r="A28" s="40" t="s">
        <v>1557</v>
      </c>
    </row>
    <row r="29" spans="1:14" hidden="1" outlineLevel="1" x14ac:dyDescent="0.35">
      <c r="A29" s="40" t="s">
        <v>1558</v>
      </c>
    </row>
    <row r="30" spans="1:14" hidden="1" outlineLevel="1" x14ac:dyDescent="0.35">
      <c r="A30" s="40" t="s">
        <v>1559</v>
      </c>
    </row>
    <row r="31" spans="1:14" hidden="1" outlineLevel="1" x14ac:dyDescent="0.35">
      <c r="A31" s="40" t="s">
        <v>1560</v>
      </c>
    </row>
    <row r="32" spans="1:14" s="41" customFormat="1" ht="18.5" collapsed="1" x14ac:dyDescent="0.35">
      <c r="A32" s="46"/>
      <c r="B32" s="452" t="s">
        <v>1520</v>
      </c>
      <c r="C32" s="452"/>
      <c r="D32" s="452"/>
      <c r="E32" s="452"/>
      <c r="F32" s="452"/>
      <c r="G32" s="452"/>
      <c r="H32" s="39"/>
      <c r="I32" s="40"/>
      <c r="J32" s="40"/>
      <c r="K32" s="40"/>
      <c r="L32" s="39"/>
      <c r="M32" s="39"/>
      <c r="N32" s="39"/>
    </row>
    <row r="33" spans="1:14" s="41" customFormat="1" ht="15" customHeight="1" x14ac:dyDescent="0.35">
      <c r="A33" s="50"/>
      <c r="B33" s="51" t="s">
        <v>1561</v>
      </c>
      <c r="C33" s="50" t="s">
        <v>1562</v>
      </c>
      <c r="D33" s="50" t="s">
        <v>1525</v>
      </c>
      <c r="E33" s="50" t="s">
        <v>1563</v>
      </c>
      <c r="F33" s="53"/>
      <c r="G33" s="53"/>
      <c r="H33" s="39"/>
      <c r="I33" s="40"/>
      <c r="J33" s="40"/>
      <c r="K33" s="40"/>
      <c r="L33" s="39"/>
      <c r="M33" s="39"/>
      <c r="N33" s="39"/>
    </row>
    <row r="34" spans="1:14" x14ac:dyDescent="0.35">
      <c r="A34" s="40" t="s">
        <v>1564</v>
      </c>
      <c r="B34" s="385" t="s">
        <v>1565</v>
      </c>
      <c r="C34" s="385" t="s">
        <v>1566</v>
      </c>
      <c r="D34" s="385" t="s">
        <v>1567</v>
      </c>
      <c r="E34" s="385" t="s">
        <v>1568</v>
      </c>
    </row>
    <row r="35" spans="1:14" x14ac:dyDescent="0.35">
      <c r="A35" s="40" t="s">
        <v>1569</v>
      </c>
      <c r="B35" s="54" t="s">
        <v>1570</v>
      </c>
      <c r="C35" s="40" t="s">
        <v>1533</v>
      </c>
      <c r="D35" s="40" t="s">
        <v>1533</v>
      </c>
      <c r="E35" s="40" t="s">
        <v>1533</v>
      </c>
    </row>
    <row r="36" spans="1:14" x14ac:dyDescent="0.35">
      <c r="A36" s="40" t="s">
        <v>1571</v>
      </c>
      <c r="B36" s="54" t="s">
        <v>1572</v>
      </c>
      <c r="C36" s="40" t="s">
        <v>1533</v>
      </c>
      <c r="D36" s="40" t="s">
        <v>1533</v>
      </c>
      <c r="E36" s="40" t="s">
        <v>1533</v>
      </c>
    </row>
    <row r="37" spans="1:14" x14ac:dyDescent="0.35">
      <c r="A37" s="40" t="s">
        <v>1573</v>
      </c>
      <c r="B37" s="54" t="s">
        <v>1574</v>
      </c>
      <c r="C37" s="40" t="s">
        <v>1533</v>
      </c>
      <c r="D37" s="40" t="s">
        <v>1533</v>
      </c>
      <c r="E37" s="40" t="s">
        <v>1533</v>
      </c>
    </row>
    <row r="38" spans="1:14" x14ac:dyDescent="0.35">
      <c r="A38" s="40" t="s">
        <v>1575</v>
      </c>
      <c r="B38" s="54" t="s">
        <v>1576</v>
      </c>
      <c r="C38" s="40" t="s">
        <v>1533</v>
      </c>
      <c r="D38" s="40" t="s">
        <v>1533</v>
      </c>
      <c r="E38" s="40" t="s">
        <v>1533</v>
      </c>
    </row>
    <row r="39" spans="1:14" x14ac:dyDescent="0.35">
      <c r="A39" s="40" t="s">
        <v>1577</v>
      </c>
      <c r="B39" s="54" t="s">
        <v>1578</v>
      </c>
      <c r="C39" s="40" t="s">
        <v>1533</v>
      </c>
      <c r="D39" s="40" t="s">
        <v>1533</v>
      </c>
      <c r="E39" s="40" t="s">
        <v>1533</v>
      </c>
    </row>
    <row r="40" spans="1:14" x14ac:dyDescent="0.35">
      <c r="A40" s="40" t="s">
        <v>1579</v>
      </c>
      <c r="B40" s="54" t="s">
        <v>1580</v>
      </c>
      <c r="C40" s="40" t="s">
        <v>1533</v>
      </c>
      <c r="D40" s="40" t="s">
        <v>1533</v>
      </c>
      <c r="E40" s="40" t="s">
        <v>1533</v>
      </c>
    </row>
    <row r="41" spans="1:14" x14ac:dyDescent="0.35">
      <c r="A41" s="40" t="s">
        <v>1581</v>
      </c>
      <c r="B41" s="54" t="s">
        <v>1582</v>
      </c>
      <c r="C41" s="40" t="s">
        <v>1533</v>
      </c>
      <c r="D41" s="40" t="s">
        <v>1533</v>
      </c>
      <c r="E41" s="40" t="s">
        <v>1533</v>
      </c>
    </row>
    <row r="42" spans="1:14" x14ac:dyDescent="0.35">
      <c r="A42" s="40" t="s">
        <v>1583</v>
      </c>
      <c r="B42" s="54" t="s">
        <v>1584</v>
      </c>
      <c r="C42" s="40" t="s">
        <v>1533</v>
      </c>
      <c r="D42" s="40" t="s">
        <v>1533</v>
      </c>
      <c r="E42" s="40" t="s">
        <v>1533</v>
      </c>
    </row>
    <row r="43" spans="1:14" x14ac:dyDescent="0.35">
      <c r="A43" s="40" t="s">
        <v>1585</v>
      </c>
      <c r="B43" s="54" t="s">
        <v>1586</v>
      </c>
      <c r="C43" s="40" t="s">
        <v>1533</v>
      </c>
      <c r="D43" s="40" t="s">
        <v>1533</v>
      </c>
      <c r="E43" s="40" t="s">
        <v>1533</v>
      </c>
    </row>
    <row r="44" spans="1:14" x14ac:dyDescent="0.35">
      <c r="A44" s="40" t="s">
        <v>1587</v>
      </c>
      <c r="B44" s="54" t="s">
        <v>1588</v>
      </c>
      <c r="C44" s="40" t="s">
        <v>1533</v>
      </c>
      <c r="D44" s="40" t="s">
        <v>1533</v>
      </c>
      <c r="E44" s="40" t="s">
        <v>1533</v>
      </c>
    </row>
    <row r="45" spans="1:14" x14ac:dyDescent="0.35">
      <c r="A45" s="40" t="s">
        <v>1589</v>
      </c>
      <c r="B45" s="54" t="s">
        <v>1590</v>
      </c>
      <c r="C45" s="40" t="s">
        <v>1533</v>
      </c>
      <c r="D45" s="40" t="s">
        <v>1533</v>
      </c>
      <c r="E45" s="40" t="s">
        <v>1533</v>
      </c>
    </row>
    <row r="46" spans="1:14" x14ac:dyDescent="0.35">
      <c r="A46" s="40" t="s">
        <v>1591</v>
      </c>
      <c r="B46" s="54" t="s">
        <v>1592</v>
      </c>
      <c r="C46" s="40" t="s">
        <v>1533</v>
      </c>
      <c r="D46" s="40" t="s">
        <v>1533</v>
      </c>
      <c r="E46" s="40" t="s">
        <v>1533</v>
      </c>
    </row>
    <row r="47" spans="1:14" x14ac:dyDescent="0.35">
      <c r="A47" s="40" t="s">
        <v>1593</v>
      </c>
      <c r="B47" s="54" t="s">
        <v>1594</v>
      </c>
      <c r="C47" s="40" t="s">
        <v>1533</v>
      </c>
      <c r="D47" s="40" t="s">
        <v>1533</v>
      </c>
      <c r="E47" s="40" t="s">
        <v>1533</v>
      </c>
    </row>
    <row r="48" spans="1:14" x14ac:dyDescent="0.35">
      <c r="A48" s="40" t="s">
        <v>1595</v>
      </c>
      <c r="B48" s="54" t="s">
        <v>1596</v>
      </c>
      <c r="C48" s="40" t="s">
        <v>1533</v>
      </c>
      <c r="D48" s="40" t="s">
        <v>1533</v>
      </c>
      <c r="E48" s="40" t="s">
        <v>1533</v>
      </c>
    </row>
    <row r="49" spans="1:5" x14ac:dyDescent="0.35">
      <c r="A49" s="40" t="s">
        <v>1597</v>
      </c>
      <c r="B49" s="54" t="s">
        <v>1598</v>
      </c>
      <c r="C49" s="40" t="s">
        <v>1533</v>
      </c>
      <c r="D49" s="40" t="s">
        <v>1533</v>
      </c>
      <c r="E49" s="40" t="s">
        <v>1533</v>
      </c>
    </row>
    <row r="50" spans="1:5" x14ac:dyDescent="0.35">
      <c r="A50" s="40" t="s">
        <v>1599</v>
      </c>
      <c r="B50" s="54" t="s">
        <v>1600</v>
      </c>
      <c r="C50" s="40" t="s">
        <v>1533</v>
      </c>
      <c r="D50" s="40" t="s">
        <v>1533</v>
      </c>
      <c r="E50" s="40" t="s">
        <v>1533</v>
      </c>
    </row>
    <row r="51" spans="1:5" x14ac:dyDescent="0.35">
      <c r="A51" s="40" t="s">
        <v>1601</v>
      </c>
      <c r="B51" s="54" t="s">
        <v>1602</v>
      </c>
      <c r="C51" s="40" t="s">
        <v>1533</v>
      </c>
      <c r="D51" s="40" t="s">
        <v>1533</v>
      </c>
      <c r="E51" s="40" t="s">
        <v>1533</v>
      </c>
    </row>
    <row r="52" spans="1:5" x14ac:dyDescent="0.35">
      <c r="A52" s="40" t="s">
        <v>1603</v>
      </c>
      <c r="B52" s="54" t="s">
        <v>1604</v>
      </c>
      <c r="C52" s="40" t="s">
        <v>1533</v>
      </c>
      <c r="D52" s="40" t="s">
        <v>1533</v>
      </c>
      <c r="E52" s="40" t="s">
        <v>1533</v>
      </c>
    </row>
    <row r="53" spans="1:5" x14ac:dyDescent="0.35">
      <c r="A53" s="40" t="s">
        <v>1605</v>
      </c>
      <c r="B53" s="54" t="s">
        <v>1606</v>
      </c>
      <c r="C53" s="40" t="s">
        <v>1533</v>
      </c>
      <c r="D53" s="40" t="s">
        <v>1533</v>
      </c>
      <c r="E53" s="40" t="s">
        <v>1533</v>
      </c>
    </row>
    <row r="54" spans="1:5" x14ac:dyDescent="0.35">
      <c r="A54" s="40" t="s">
        <v>1607</v>
      </c>
      <c r="B54" s="54" t="s">
        <v>1608</v>
      </c>
      <c r="C54" s="40" t="s">
        <v>1533</v>
      </c>
      <c r="D54" s="40" t="s">
        <v>1533</v>
      </c>
      <c r="E54" s="40" t="s">
        <v>1533</v>
      </c>
    </row>
    <row r="55" spans="1:5" x14ac:dyDescent="0.35">
      <c r="A55" s="40" t="s">
        <v>1609</v>
      </c>
      <c r="B55" s="54" t="s">
        <v>1610</v>
      </c>
      <c r="C55" s="40" t="s">
        <v>1533</v>
      </c>
      <c r="D55" s="40" t="s">
        <v>1533</v>
      </c>
      <c r="E55" s="40" t="s">
        <v>1533</v>
      </c>
    </row>
    <row r="56" spans="1:5" x14ac:dyDescent="0.35">
      <c r="A56" s="40" t="s">
        <v>1611</v>
      </c>
      <c r="B56" s="54" t="s">
        <v>1612</v>
      </c>
      <c r="C56" s="40" t="s">
        <v>1533</v>
      </c>
      <c r="D56" s="40" t="s">
        <v>1533</v>
      </c>
      <c r="E56" s="40" t="s">
        <v>1533</v>
      </c>
    </row>
    <row r="57" spans="1:5" x14ac:dyDescent="0.35">
      <c r="A57" s="40" t="s">
        <v>1613</v>
      </c>
      <c r="B57" s="54" t="s">
        <v>1614</v>
      </c>
      <c r="C57" s="40" t="s">
        <v>1533</v>
      </c>
      <c r="D57" s="40" t="s">
        <v>1533</v>
      </c>
      <c r="E57" s="40" t="s">
        <v>1533</v>
      </c>
    </row>
    <row r="58" spans="1:5" x14ac:dyDescent="0.35">
      <c r="A58" s="40" t="s">
        <v>1615</v>
      </c>
      <c r="B58" s="54" t="s">
        <v>1616</v>
      </c>
      <c r="C58" s="40" t="s">
        <v>1533</v>
      </c>
      <c r="D58" s="40" t="s">
        <v>1533</v>
      </c>
      <c r="E58" s="40" t="s">
        <v>1533</v>
      </c>
    </row>
    <row r="59" spans="1:5" hidden="1" outlineLevel="1" x14ac:dyDescent="0.35">
      <c r="A59" s="40" t="s">
        <v>1617</v>
      </c>
      <c r="B59" s="54"/>
      <c r="C59" s="40"/>
      <c r="D59" s="40"/>
      <c r="E59" s="54"/>
    </row>
    <row r="60" spans="1:5" hidden="1" outlineLevel="1" x14ac:dyDescent="0.35">
      <c r="A60" s="40" t="s">
        <v>1618</v>
      </c>
      <c r="B60" s="54"/>
      <c r="C60" s="40"/>
      <c r="D60" s="40"/>
      <c r="E60" s="54"/>
    </row>
    <row r="61" spans="1:5" hidden="1" outlineLevel="1" x14ac:dyDescent="0.35">
      <c r="A61" s="40" t="s">
        <v>1619</v>
      </c>
      <c r="B61" s="54"/>
      <c r="C61" s="40"/>
      <c r="D61" s="40"/>
      <c r="E61" s="54"/>
    </row>
    <row r="62" spans="1:5" hidden="1" outlineLevel="1" x14ac:dyDescent="0.35">
      <c r="A62" s="40" t="s">
        <v>1620</v>
      </c>
      <c r="B62" s="54"/>
      <c r="C62" s="40"/>
      <c r="D62" s="40"/>
      <c r="E62" s="54"/>
    </row>
    <row r="63" spans="1:5" hidden="1" outlineLevel="1" x14ac:dyDescent="0.35">
      <c r="A63" s="40" t="s">
        <v>1621</v>
      </c>
      <c r="B63" s="54"/>
      <c r="C63" s="40"/>
      <c r="D63" s="40"/>
      <c r="E63" s="54"/>
    </row>
    <row r="64" spans="1:5" hidden="1" outlineLevel="1" x14ac:dyDescent="0.35">
      <c r="A64" s="40" t="s">
        <v>1622</v>
      </c>
      <c r="B64" s="54"/>
      <c r="C64" s="40"/>
      <c r="D64" s="40"/>
      <c r="E64" s="54"/>
    </row>
    <row r="65" spans="1:14" hidden="1" outlineLevel="1" x14ac:dyDescent="0.35">
      <c r="A65" s="40" t="s">
        <v>1623</v>
      </c>
      <c r="B65" s="54"/>
      <c r="C65" s="40"/>
      <c r="D65" s="40"/>
      <c r="E65" s="54"/>
    </row>
    <row r="66" spans="1:14" hidden="1" outlineLevel="1" x14ac:dyDescent="0.35">
      <c r="A66" s="40" t="s">
        <v>1624</v>
      </c>
      <c r="B66" s="54"/>
      <c r="C66" s="40"/>
      <c r="D66" s="40"/>
      <c r="E66" s="54"/>
    </row>
    <row r="67" spans="1:14" hidden="1" outlineLevel="1" x14ac:dyDescent="0.35">
      <c r="A67" s="40" t="s">
        <v>1625</v>
      </c>
      <c r="B67" s="54"/>
      <c r="C67" s="40"/>
      <c r="D67" s="40"/>
      <c r="E67" s="54"/>
    </row>
    <row r="68" spans="1:14" hidden="1" outlineLevel="1" x14ac:dyDescent="0.35">
      <c r="A68" s="40" t="s">
        <v>1626</v>
      </c>
      <c r="B68" s="54"/>
      <c r="C68" s="40"/>
      <c r="D68" s="40"/>
      <c r="E68" s="54"/>
    </row>
    <row r="69" spans="1:14" hidden="1" outlineLevel="1" x14ac:dyDescent="0.35">
      <c r="A69" s="40" t="s">
        <v>1627</v>
      </c>
      <c r="B69" s="54"/>
      <c r="C69" s="40"/>
      <c r="D69" s="40"/>
      <c r="E69" s="54"/>
    </row>
    <row r="70" spans="1:14" hidden="1" outlineLevel="1" x14ac:dyDescent="0.35">
      <c r="A70" s="40" t="s">
        <v>1628</v>
      </c>
      <c r="B70" s="54"/>
      <c r="C70" s="40"/>
      <c r="D70" s="40"/>
      <c r="E70" s="54"/>
    </row>
    <row r="71" spans="1:14" hidden="1" outlineLevel="1" x14ac:dyDescent="0.35">
      <c r="A71" s="40" t="s">
        <v>1629</v>
      </c>
      <c r="B71" s="54"/>
      <c r="C71" s="40"/>
      <c r="D71" s="40"/>
      <c r="E71" s="54"/>
    </row>
    <row r="72" spans="1:14" s="41" customFormat="1" ht="18.5" collapsed="1" x14ac:dyDescent="0.35">
      <c r="A72" s="46"/>
      <c r="B72" s="452" t="s">
        <v>1521</v>
      </c>
      <c r="C72" s="452"/>
      <c r="D72" s="452"/>
      <c r="E72" s="452"/>
      <c r="F72" s="452"/>
      <c r="G72" s="452"/>
      <c r="H72" s="39"/>
      <c r="I72" s="40"/>
      <c r="J72" s="40"/>
      <c r="K72" s="40"/>
      <c r="L72" s="40"/>
      <c r="M72" s="40"/>
      <c r="N72" s="39"/>
    </row>
    <row r="73" spans="1:14" s="41" customFormat="1" ht="15" customHeight="1" x14ac:dyDescent="0.35">
      <c r="A73" s="50"/>
      <c r="B73" s="51" t="s">
        <v>1630</v>
      </c>
      <c r="C73" s="50" t="s">
        <v>1631</v>
      </c>
      <c r="D73" s="50"/>
      <c r="E73" s="53"/>
      <c r="F73" s="53"/>
      <c r="G73" s="53"/>
    </row>
    <row r="74" spans="1:14" x14ac:dyDescent="0.35">
      <c r="A74" s="40" t="s">
        <v>1632</v>
      </c>
      <c r="B74" s="40" t="s">
        <v>1633</v>
      </c>
      <c r="C74" s="386">
        <v>35.414511257053462</v>
      </c>
    </row>
    <row r="75" spans="1:14" x14ac:dyDescent="0.35">
      <c r="A75" s="40" t="s">
        <v>1634</v>
      </c>
      <c r="B75" s="40" t="s">
        <v>1635</v>
      </c>
      <c r="C75" s="386">
        <v>209.31123333742073</v>
      </c>
    </row>
    <row r="76" spans="1:14" hidden="1" outlineLevel="1" x14ac:dyDescent="0.35">
      <c r="A76" s="40" t="s">
        <v>1636</v>
      </c>
      <c r="B76" s="40"/>
      <c r="C76" s="40"/>
    </row>
    <row r="77" spans="1:14" hidden="1" outlineLevel="1" x14ac:dyDescent="0.35">
      <c r="A77" s="40" t="s">
        <v>1637</v>
      </c>
      <c r="B77" s="40"/>
      <c r="C77" s="40"/>
    </row>
    <row r="78" spans="1:14" hidden="1" outlineLevel="1" x14ac:dyDescent="0.35">
      <c r="A78" s="40" t="s">
        <v>1638</v>
      </c>
      <c r="B78" s="40"/>
      <c r="C78" s="40"/>
    </row>
    <row r="79" spans="1:14" hidden="1" outlineLevel="1" x14ac:dyDescent="0.35">
      <c r="A79" s="40" t="s">
        <v>1639</v>
      </c>
      <c r="B79" s="40"/>
      <c r="C79" s="40"/>
    </row>
    <row r="80" spans="1:14" s="41" customFormat="1" collapsed="1" x14ac:dyDescent="0.35">
      <c r="A80" s="50"/>
      <c r="B80" s="51" t="s">
        <v>1640</v>
      </c>
      <c r="C80" s="50" t="s">
        <v>712</v>
      </c>
      <c r="D80" s="50" t="s">
        <v>713</v>
      </c>
      <c r="E80" s="53" t="s">
        <v>1641</v>
      </c>
      <c r="F80" s="53" t="s">
        <v>1642</v>
      </c>
      <c r="G80" s="53" t="s">
        <v>1643</v>
      </c>
      <c r="H80" s="39"/>
      <c r="I80" s="40"/>
      <c r="J80" s="40"/>
      <c r="K80" s="40"/>
      <c r="L80" s="40"/>
      <c r="M80" s="40"/>
      <c r="N80" s="39"/>
    </row>
    <row r="81" spans="1:7" x14ac:dyDescent="0.35">
      <c r="A81" s="40" t="s">
        <v>1644</v>
      </c>
      <c r="B81" s="40" t="s">
        <v>1645</v>
      </c>
      <c r="C81" s="387">
        <v>4.1815153539865926E-5</v>
      </c>
      <c r="D81" s="388" t="s">
        <v>1055</v>
      </c>
      <c r="E81" s="388" t="s">
        <v>1055</v>
      </c>
      <c r="F81" s="388" t="s">
        <v>1055</v>
      </c>
      <c r="G81" s="388">
        <v>0.01</v>
      </c>
    </row>
    <row r="82" spans="1:7" x14ac:dyDescent="0.35">
      <c r="A82" s="40" t="s">
        <v>1646</v>
      </c>
      <c r="B82" s="40" t="s">
        <v>1647</v>
      </c>
      <c r="C82" s="387">
        <v>1.9200641069213799E-5</v>
      </c>
      <c r="D82" s="40" t="s">
        <v>1533</v>
      </c>
      <c r="E82" s="40" t="s">
        <v>1533</v>
      </c>
      <c r="F82" s="40" t="s">
        <v>1533</v>
      </c>
      <c r="G82" s="40" t="s">
        <v>1533</v>
      </c>
    </row>
    <row r="83" spans="1:7" x14ac:dyDescent="0.35">
      <c r="A83" s="40" t="s">
        <v>1648</v>
      </c>
      <c r="B83" s="40" t="s">
        <v>1649</v>
      </c>
      <c r="C83" s="387">
        <v>1.8767233895987968E-5</v>
      </c>
      <c r="D83" s="40" t="s">
        <v>1533</v>
      </c>
      <c r="E83" s="40" t="s">
        <v>1533</v>
      </c>
      <c r="F83" s="40" t="s">
        <v>1533</v>
      </c>
      <c r="G83" s="40" t="s">
        <v>1533</v>
      </c>
    </row>
    <row r="84" spans="1:7" x14ac:dyDescent="0.35">
      <c r="A84" s="40" t="s">
        <v>1650</v>
      </c>
      <c r="B84" s="40" t="s">
        <v>1651</v>
      </c>
      <c r="C84" s="387">
        <v>1.243025539443278E-7</v>
      </c>
      <c r="D84" s="40" t="s">
        <v>1533</v>
      </c>
      <c r="E84" s="40" t="s">
        <v>1533</v>
      </c>
      <c r="F84" s="40" t="s">
        <v>1533</v>
      </c>
      <c r="G84" s="40" t="s">
        <v>1533</v>
      </c>
    </row>
    <row r="85" spans="1:7" x14ac:dyDescent="0.35">
      <c r="A85" s="40" t="s">
        <v>1652</v>
      </c>
      <c r="B85" s="40" t="s">
        <v>1653</v>
      </c>
      <c r="C85" s="387">
        <v>0</v>
      </c>
      <c r="D85" s="40" t="s">
        <v>1533</v>
      </c>
      <c r="E85" s="40" t="s">
        <v>1533</v>
      </c>
      <c r="F85" s="40" t="s">
        <v>1533</v>
      </c>
      <c r="G85" s="40" t="s">
        <v>1533</v>
      </c>
    </row>
    <row r="86" spans="1:7" hidden="1" outlineLevel="1" x14ac:dyDescent="0.35">
      <c r="A86" s="40" t="s">
        <v>1654</v>
      </c>
    </row>
    <row r="87" spans="1:7" hidden="1" outlineLevel="1" x14ac:dyDescent="0.35">
      <c r="A87" s="40" t="s">
        <v>1655</v>
      </c>
    </row>
    <row r="88" spans="1:7" hidden="1" outlineLevel="1" x14ac:dyDescent="0.35">
      <c r="A88" s="40" t="s">
        <v>1656</v>
      </c>
    </row>
    <row r="89" spans="1:7" hidden="1" outlineLevel="1" x14ac:dyDescent="0.35">
      <c r="A89" s="40" t="s">
        <v>1657</v>
      </c>
    </row>
    <row r="90" spans="1:7" collapsed="1" x14ac:dyDescent="0.35"/>
  </sheetData>
  <protectedRanges>
    <protectedRange sqref="C13:C23" name="Optional ECBECAIs"/>
    <protectedRange sqref="D13:D23" name="Optional ECBECAIs_1"/>
    <protectedRange sqref="B34:E71" name="Optional ECBECAIs_2"/>
    <protectedRange sqref="B76:B79 C74:C79" name="Optional ECBECAIs_3"/>
    <protectedRange sqref="D81:G85" name="Optional ECBECAIs_5"/>
  </protectedRanges>
  <mergeCells count="4">
    <mergeCell ref="A1:B1"/>
    <mergeCell ref="B11:G11"/>
    <mergeCell ref="B32:G32"/>
    <mergeCell ref="B72:G72"/>
  </mergeCells>
  <hyperlinks>
    <hyperlink ref="B8" location="'E. Optional ECB-ECAIs data'!B33" display="2.  Additional information on the swaps" xr:uid="{3B7DD8F1-FCBC-461A-BF88-600CF6B8B4C9}"/>
    <hyperlink ref="B7" location="'E. Optional ECB-ECAIs data'!B12" display="1. Additional information on the programme" xr:uid="{8B4384FF-78A2-4C92-93D6-DA440B9F68CB}"/>
    <hyperlink ref="B9" location="'E. Optional ECB-ECAIs data'!B73" display="3.  Additional information on the asset distribution" xr:uid="{A58CDCD3-1670-4215-A9ED-C28720262D32}"/>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570F73-4563-4CCD-8FEF-F674B0E9A86C}">
  <sheetPr>
    <tabColor rgb="FF002060"/>
  </sheetPr>
  <dimension ref="A1:I515"/>
  <sheetViews>
    <sheetView zoomScale="43" workbookViewId="0">
      <selection activeCell="D33" sqref="D33"/>
    </sheetView>
  </sheetViews>
  <sheetFormatPr baseColWidth="10" defaultColWidth="8.81640625" defaultRowHeight="14.5" x14ac:dyDescent="0.35"/>
  <cols>
    <col min="1" max="1" width="13.1796875" style="389" customWidth="1"/>
    <col min="2" max="2" width="59" style="389" customWidth="1"/>
    <col min="3" max="7" width="36.81640625" style="389" customWidth="1"/>
    <col min="8" max="16384" width="8.81640625" style="389"/>
  </cols>
  <sheetData>
    <row r="1" spans="1:9" ht="45" customHeight="1" x14ac:dyDescent="0.35">
      <c r="A1" s="490" t="s">
        <v>1516</v>
      </c>
      <c r="B1" s="490"/>
    </row>
    <row r="2" spans="1:9" ht="31" x14ac:dyDescent="0.35">
      <c r="A2" s="390" t="s">
        <v>1658</v>
      </c>
      <c r="B2" s="390"/>
      <c r="C2" s="391"/>
      <c r="D2" s="391"/>
      <c r="E2" s="391"/>
      <c r="F2" s="392" t="s">
        <v>174</v>
      </c>
      <c r="G2" s="393"/>
    </row>
    <row r="3" spans="1:9" x14ac:dyDescent="0.35">
      <c r="A3" s="391"/>
      <c r="B3" s="391"/>
      <c r="C3" s="391"/>
      <c r="D3" s="391"/>
      <c r="E3" s="391"/>
      <c r="F3" s="391"/>
      <c r="G3" s="391"/>
    </row>
    <row r="4" spans="1:9" ht="15.75" customHeight="1" thickBot="1" x14ac:dyDescent="0.4">
      <c r="A4" s="391"/>
      <c r="B4" s="391"/>
      <c r="C4" s="394"/>
      <c r="D4" s="391"/>
      <c r="E4" s="391"/>
      <c r="F4" s="391"/>
      <c r="G4" s="391"/>
    </row>
    <row r="5" spans="1:9" ht="60.75" customHeight="1" thickBot="1" x14ac:dyDescent="0.4">
      <c r="A5" s="395"/>
      <c r="B5" s="396" t="s">
        <v>175</v>
      </c>
      <c r="C5" s="397" t="s">
        <v>1659</v>
      </c>
      <c r="D5" s="395"/>
      <c r="E5" s="491" t="s">
        <v>1660</v>
      </c>
      <c r="F5" s="492"/>
      <c r="G5" s="398" t="s">
        <v>1661</v>
      </c>
      <c r="H5" s="399"/>
    </row>
    <row r="6" spans="1:9" x14ac:dyDescent="0.35">
      <c r="A6" s="400"/>
      <c r="B6" s="400"/>
      <c r="C6" s="400"/>
      <c r="D6" s="400"/>
      <c r="F6" s="401"/>
      <c r="G6" s="401"/>
    </row>
    <row r="7" spans="1:9" ht="18.75" customHeight="1" x14ac:dyDescent="0.35">
      <c r="A7" s="402"/>
      <c r="B7" s="493" t="s">
        <v>1662</v>
      </c>
      <c r="C7" s="494"/>
      <c r="D7" s="403"/>
      <c r="E7" s="493" t="s">
        <v>1663</v>
      </c>
      <c r="F7" s="495"/>
      <c r="G7" s="495"/>
      <c r="H7" s="494"/>
    </row>
    <row r="8" spans="1:9" ht="18.75" customHeight="1" x14ac:dyDescent="0.35">
      <c r="A8" s="400"/>
      <c r="B8" s="496" t="s">
        <v>1664</v>
      </c>
      <c r="C8" s="497"/>
      <c r="D8" s="403"/>
      <c r="E8" s="498" t="s">
        <v>1533</v>
      </c>
      <c r="F8" s="499"/>
      <c r="G8" s="499"/>
      <c r="H8" s="500"/>
    </row>
    <row r="9" spans="1:9" ht="18.75" customHeight="1" x14ac:dyDescent="0.35">
      <c r="A9" s="400"/>
      <c r="B9" s="496" t="s">
        <v>1665</v>
      </c>
      <c r="C9" s="497"/>
      <c r="D9" s="404"/>
      <c r="E9" s="498"/>
      <c r="F9" s="499"/>
      <c r="G9" s="499"/>
      <c r="H9" s="500"/>
      <c r="I9" s="399"/>
    </row>
    <row r="10" spans="1:9" x14ac:dyDescent="0.35">
      <c r="A10" s="405"/>
      <c r="B10" s="501"/>
      <c r="C10" s="501"/>
      <c r="D10" s="403"/>
      <c r="E10" s="498"/>
      <c r="F10" s="499"/>
      <c r="G10" s="499"/>
      <c r="H10" s="500"/>
      <c r="I10" s="399"/>
    </row>
    <row r="11" spans="1:9" ht="15" thickBot="1" x14ac:dyDescent="0.4">
      <c r="A11" s="405"/>
      <c r="B11" s="502"/>
      <c r="C11" s="503"/>
      <c r="D11" s="404"/>
      <c r="E11" s="498"/>
      <c r="F11" s="499"/>
      <c r="G11" s="499"/>
      <c r="H11" s="500"/>
      <c r="I11" s="399"/>
    </row>
    <row r="12" spans="1:9" x14ac:dyDescent="0.35">
      <c r="A12" s="400"/>
      <c r="B12" s="406"/>
      <c r="C12" s="400"/>
      <c r="D12" s="400"/>
      <c r="E12" s="498"/>
      <c r="F12" s="499"/>
      <c r="G12" s="499"/>
      <c r="H12" s="500"/>
      <c r="I12" s="399"/>
    </row>
    <row r="13" spans="1:9" ht="15.75" customHeight="1" thickBot="1" x14ac:dyDescent="0.4">
      <c r="A13" s="400"/>
      <c r="B13" s="406"/>
      <c r="C13" s="400"/>
      <c r="D13" s="400"/>
      <c r="E13" s="485" t="s">
        <v>1666</v>
      </c>
      <c r="F13" s="486"/>
      <c r="G13" s="487" t="s">
        <v>1667</v>
      </c>
      <c r="H13" s="488"/>
      <c r="I13" s="399"/>
    </row>
    <row r="14" spans="1:9" x14ac:dyDescent="0.35">
      <c r="A14" s="400"/>
      <c r="B14" s="406"/>
      <c r="C14" s="400"/>
      <c r="D14" s="400"/>
      <c r="E14" s="407"/>
      <c r="F14" s="407"/>
      <c r="G14" s="400"/>
      <c r="H14" s="408"/>
    </row>
    <row r="15" spans="1:9" ht="18.75" customHeight="1" x14ac:dyDescent="0.35">
      <c r="A15" s="445"/>
      <c r="B15" s="489" t="s">
        <v>1668</v>
      </c>
      <c r="C15" s="489"/>
      <c r="D15" s="489"/>
      <c r="E15" s="445"/>
      <c r="F15" s="445"/>
      <c r="G15" s="445"/>
      <c r="H15" s="445"/>
    </row>
    <row r="16" spans="1:9" x14ac:dyDescent="0.35">
      <c r="A16" s="409"/>
      <c r="B16" s="409" t="s">
        <v>1669</v>
      </c>
      <c r="C16" s="409" t="s">
        <v>218</v>
      </c>
      <c r="D16" s="409" t="s">
        <v>1440</v>
      </c>
      <c r="E16" s="409"/>
      <c r="F16" s="409" t="s">
        <v>1670</v>
      </c>
      <c r="G16" s="409" t="s">
        <v>1671</v>
      </c>
      <c r="H16" s="409"/>
    </row>
    <row r="17" spans="1:8" x14ac:dyDescent="0.35">
      <c r="A17" s="400" t="s">
        <v>1672</v>
      </c>
      <c r="B17" s="410" t="s">
        <v>1673</v>
      </c>
      <c r="C17" s="446">
        <v>113343297.74000016</v>
      </c>
      <c r="D17" s="446">
        <v>736</v>
      </c>
      <c r="F17" s="411" t="s">
        <v>1460</v>
      </c>
      <c r="G17" s="411" t="e">
        <v>#VALUE!</v>
      </c>
    </row>
    <row r="18" spans="1:8" x14ac:dyDescent="0.35">
      <c r="A18" s="410" t="s">
        <v>1674</v>
      </c>
      <c r="B18" s="412"/>
      <c r="C18" s="410"/>
      <c r="D18" s="410"/>
      <c r="F18" s="410"/>
      <c r="G18" s="410"/>
    </row>
    <row r="19" spans="1:8" x14ac:dyDescent="0.35">
      <c r="A19" s="410" t="s">
        <v>1675</v>
      </c>
      <c r="B19" s="410"/>
      <c r="C19" s="410"/>
      <c r="D19" s="410"/>
      <c r="F19" s="410"/>
      <c r="G19" s="410"/>
    </row>
    <row r="20" spans="1:8" ht="18.75" customHeight="1" x14ac:dyDescent="0.35">
      <c r="A20" s="445"/>
      <c r="B20" s="489" t="s">
        <v>1665</v>
      </c>
      <c r="C20" s="489"/>
      <c r="D20" s="489"/>
      <c r="E20" s="445"/>
      <c r="F20" s="445"/>
      <c r="G20" s="445"/>
      <c r="H20" s="445"/>
    </row>
    <row r="21" spans="1:8" x14ac:dyDescent="0.35">
      <c r="A21" s="409"/>
      <c r="B21" s="409" t="s">
        <v>1676</v>
      </c>
      <c r="C21" s="409" t="s">
        <v>1677</v>
      </c>
      <c r="D21" s="409" t="s">
        <v>1678</v>
      </c>
      <c r="E21" s="409" t="s">
        <v>1679</v>
      </c>
      <c r="F21" s="409" t="s">
        <v>1680</v>
      </c>
      <c r="G21" s="409" t="s">
        <v>1681</v>
      </c>
      <c r="H21" s="409" t="s">
        <v>1682</v>
      </c>
    </row>
    <row r="22" spans="1:8" ht="15" customHeight="1" x14ac:dyDescent="0.35">
      <c r="A22" s="413"/>
      <c r="B22" s="414" t="s">
        <v>1683</v>
      </c>
      <c r="C22" s="414"/>
      <c r="D22" s="413"/>
      <c r="E22" s="413"/>
      <c r="F22" s="413"/>
      <c r="G22" s="413"/>
      <c r="H22" s="413"/>
    </row>
    <row r="23" spans="1:8" x14ac:dyDescent="0.35">
      <c r="A23" s="400" t="s">
        <v>1684</v>
      </c>
      <c r="B23" s="400" t="s">
        <v>1685</v>
      </c>
      <c r="C23" s="415">
        <v>8.2509828330730034E-3</v>
      </c>
      <c r="D23" s="415">
        <v>2.2130040596203777E-2</v>
      </c>
      <c r="E23" s="415">
        <v>3.4479511865574186E-2</v>
      </c>
      <c r="F23" s="415">
        <v>1.9564254528140704E-4</v>
      </c>
      <c r="G23" s="415">
        <v>0</v>
      </c>
      <c r="H23" s="416">
        <v>6.5056177840132387E-2</v>
      </c>
    </row>
    <row r="24" spans="1:8" x14ac:dyDescent="0.35">
      <c r="A24" s="400" t="s">
        <v>1686</v>
      </c>
      <c r="B24" s="400" t="s">
        <v>1687</v>
      </c>
      <c r="C24" s="415" t="s">
        <v>1533</v>
      </c>
      <c r="D24" s="415" t="s">
        <v>1533</v>
      </c>
      <c r="E24" s="415" t="s">
        <v>1533</v>
      </c>
      <c r="F24" s="415" t="s">
        <v>1533</v>
      </c>
      <c r="G24" s="415" t="s">
        <v>1533</v>
      </c>
      <c r="H24" s="416">
        <v>0</v>
      </c>
    </row>
    <row r="25" spans="1:8" x14ac:dyDescent="0.35">
      <c r="A25" s="400" t="s">
        <v>1688</v>
      </c>
      <c r="B25" s="400" t="s">
        <v>847</v>
      </c>
      <c r="C25" s="415" t="s">
        <v>1533</v>
      </c>
      <c r="D25" s="415" t="s">
        <v>1533</v>
      </c>
      <c r="E25" s="415" t="s">
        <v>1533</v>
      </c>
      <c r="F25" s="415" t="s">
        <v>1533</v>
      </c>
      <c r="G25" s="415" t="s">
        <v>1533</v>
      </c>
      <c r="H25" s="416">
        <v>0</v>
      </c>
    </row>
    <row r="26" spans="1:8" x14ac:dyDescent="0.35">
      <c r="A26" s="400" t="s">
        <v>1689</v>
      </c>
      <c r="B26" s="400" t="s">
        <v>1690</v>
      </c>
      <c r="C26" s="417">
        <v>8.2509828330730034E-3</v>
      </c>
      <c r="D26" s="417">
        <v>2.2130040596203777E-2</v>
      </c>
      <c r="E26" s="417">
        <v>3.4479511865574186E-2</v>
      </c>
      <c r="F26" s="417">
        <v>1.9564254528140704E-4</v>
      </c>
      <c r="G26" s="417">
        <v>0</v>
      </c>
      <c r="H26" s="417">
        <v>6.5056177840132387E-2</v>
      </c>
    </row>
    <row r="27" spans="1:8" x14ac:dyDescent="0.35">
      <c r="A27" s="400" t="s">
        <v>1691</v>
      </c>
      <c r="B27" s="418" t="s">
        <v>1692</v>
      </c>
      <c r="C27" s="415"/>
      <c r="D27" s="415"/>
      <c r="E27" s="415"/>
      <c r="F27" s="415"/>
      <c r="G27" s="415"/>
      <c r="H27" s="411">
        <v>0</v>
      </c>
    </row>
    <row r="28" spans="1:8" x14ac:dyDescent="0.35">
      <c r="A28" s="400" t="s">
        <v>1693</v>
      </c>
      <c r="B28" s="418" t="s">
        <v>1692</v>
      </c>
      <c r="C28" s="415"/>
      <c r="D28" s="415"/>
      <c r="E28" s="415"/>
      <c r="F28" s="415"/>
      <c r="G28" s="415"/>
      <c r="H28" s="416">
        <v>0</v>
      </c>
    </row>
    <row r="29" spans="1:8" x14ac:dyDescent="0.35">
      <c r="A29" s="400" t="s">
        <v>1694</v>
      </c>
      <c r="B29" s="418" t="s">
        <v>1692</v>
      </c>
      <c r="C29" s="415"/>
      <c r="D29" s="415"/>
      <c r="E29" s="415"/>
      <c r="F29" s="415"/>
      <c r="G29" s="415"/>
      <c r="H29" s="416">
        <v>0</v>
      </c>
    </row>
    <row r="30" spans="1:8" x14ac:dyDescent="0.35">
      <c r="A30" s="400" t="s">
        <v>1695</v>
      </c>
      <c r="B30" s="418" t="s">
        <v>1692</v>
      </c>
      <c r="C30" s="415"/>
      <c r="D30" s="415"/>
      <c r="E30" s="415"/>
      <c r="F30" s="415"/>
      <c r="G30" s="415"/>
      <c r="H30" s="416">
        <v>0</v>
      </c>
    </row>
    <row r="31" spans="1:8" x14ac:dyDescent="0.35">
      <c r="A31" s="400"/>
      <c r="B31" s="418"/>
      <c r="C31" s="419"/>
      <c r="D31" s="446"/>
      <c r="E31" s="446"/>
      <c r="F31" s="420"/>
      <c r="G31" s="421"/>
    </row>
    <row r="32" spans="1:8" x14ac:dyDescent="0.35">
      <c r="A32" s="400"/>
      <c r="B32" s="418"/>
      <c r="C32" s="422"/>
      <c r="D32" s="400"/>
      <c r="E32" s="400"/>
      <c r="F32" s="411"/>
      <c r="G32" s="423"/>
    </row>
    <row r="33" spans="1:7" x14ac:dyDescent="0.35">
      <c r="A33" s="400"/>
      <c r="B33" s="418"/>
      <c r="C33" s="422"/>
      <c r="D33" s="400"/>
      <c r="E33" s="400"/>
      <c r="F33" s="411"/>
      <c r="G33" s="423"/>
    </row>
    <row r="34" spans="1:7" x14ac:dyDescent="0.35">
      <c r="A34" s="400"/>
      <c r="B34" s="418"/>
      <c r="C34" s="422"/>
      <c r="D34" s="400"/>
      <c r="E34" s="400"/>
      <c r="F34" s="411"/>
      <c r="G34" s="423"/>
    </row>
    <row r="35" spans="1:7" x14ac:dyDescent="0.35">
      <c r="A35" s="400"/>
      <c r="B35" s="418"/>
      <c r="C35" s="422"/>
      <c r="D35" s="400"/>
      <c r="F35" s="411"/>
      <c r="G35" s="423"/>
    </row>
    <row r="36" spans="1:7" x14ac:dyDescent="0.35">
      <c r="A36" s="400"/>
      <c r="B36" s="400"/>
      <c r="C36" s="424"/>
      <c r="D36" s="424"/>
      <c r="E36" s="424"/>
      <c r="F36" s="424"/>
      <c r="G36" s="410"/>
    </row>
    <row r="37" spans="1:7" x14ac:dyDescent="0.35">
      <c r="A37" s="400"/>
      <c r="B37" s="400"/>
      <c r="C37" s="424"/>
      <c r="D37" s="424"/>
      <c r="E37" s="424"/>
      <c r="F37" s="424"/>
      <c r="G37" s="410"/>
    </row>
    <row r="38" spans="1:7" x14ac:dyDescent="0.35">
      <c r="A38" s="400"/>
      <c r="B38" s="400"/>
      <c r="C38" s="424"/>
      <c r="D38" s="424"/>
      <c r="E38" s="424"/>
      <c r="F38" s="424"/>
      <c r="G38" s="410"/>
    </row>
    <row r="39" spans="1:7" x14ac:dyDescent="0.35">
      <c r="A39" s="400"/>
      <c r="B39" s="400"/>
      <c r="C39" s="424"/>
      <c r="D39" s="424"/>
      <c r="E39" s="424"/>
      <c r="F39" s="424"/>
      <c r="G39" s="410"/>
    </row>
    <row r="40" spans="1:7" x14ac:dyDescent="0.35">
      <c r="A40" s="400"/>
      <c r="B40" s="400"/>
      <c r="C40" s="424"/>
      <c r="D40" s="424"/>
      <c r="E40" s="424"/>
      <c r="F40" s="424"/>
      <c r="G40" s="410"/>
    </row>
    <row r="41" spans="1:7" x14ac:dyDescent="0.35">
      <c r="A41" s="400"/>
      <c r="B41" s="400"/>
      <c r="C41" s="424"/>
      <c r="D41" s="424"/>
      <c r="E41" s="424"/>
      <c r="F41" s="424"/>
      <c r="G41" s="410"/>
    </row>
    <row r="42" spans="1:7" x14ac:dyDescent="0.35">
      <c r="A42" s="400"/>
      <c r="B42" s="400"/>
      <c r="C42" s="424"/>
      <c r="D42" s="424"/>
      <c r="E42" s="424"/>
      <c r="F42" s="424"/>
      <c r="G42" s="410"/>
    </row>
    <row r="43" spans="1:7" x14ac:dyDescent="0.35">
      <c r="A43" s="400"/>
      <c r="B43" s="400"/>
      <c r="C43" s="424"/>
      <c r="D43" s="424"/>
      <c r="E43" s="424"/>
      <c r="F43" s="424"/>
      <c r="G43" s="410"/>
    </row>
    <row r="44" spans="1:7" x14ac:dyDescent="0.35">
      <c r="A44" s="400"/>
      <c r="B44" s="400"/>
      <c r="C44" s="424"/>
      <c r="D44" s="424"/>
      <c r="E44" s="424"/>
      <c r="F44" s="424"/>
      <c r="G44" s="410"/>
    </row>
    <row r="45" spans="1:7" x14ac:dyDescent="0.35">
      <c r="A45" s="400"/>
      <c r="B45" s="400"/>
      <c r="C45" s="424"/>
      <c r="D45" s="424"/>
      <c r="E45" s="424"/>
      <c r="F45" s="424"/>
      <c r="G45" s="410"/>
    </row>
    <row r="46" spans="1:7" x14ac:dyDescent="0.35">
      <c r="A46" s="400"/>
      <c r="B46" s="400"/>
      <c r="C46" s="424"/>
      <c r="D46" s="424"/>
      <c r="E46" s="424"/>
      <c r="F46" s="424"/>
      <c r="G46" s="410"/>
    </row>
    <row r="47" spans="1:7" x14ac:dyDescent="0.35">
      <c r="A47" s="400"/>
      <c r="B47" s="400"/>
      <c r="C47" s="424"/>
      <c r="D47" s="424"/>
      <c r="E47" s="424"/>
      <c r="F47" s="424"/>
      <c r="G47" s="410"/>
    </row>
    <row r="48" spans="1:7" x14ac:dyDescent="0.35">
      <c r="A48" s="400"/>
      <c r="B48" s="400"/>
      <c r="C48" s="424"/>
      <c r="D48" s="424"/>
      <c r="E48" s="424"/>
      <c r="F48" s="424"/>
      <c r="G48" s="410"/>
    </row>
    <row r="49" spans="1:7" x14ac:dyDescent="0.35">
      <c r="A49" s="400"/>
      <c r="B49" s="400"/>
      <c r="C49" s="424"/>
      <c r="D49" s="424"/>
      <c r="E49" s="424"/>
      <c r="F49" s="424"/>
      <c r="G49" s="410"/>
    </row>
    <row r="50" spans="1:7" x14ac:dyDescent="0.35">
      <c r="A50" s="400"/>
      <c r="B50" s="400"/>
      <c r="C50" s="424"/>
      <c r="D50" s="424"/>
      <c r="E50" s="424"/>
      <c r="F50" s="424"/>
      <c r="G50" s="410"/>
    </row>
    <row r="51" spans="1:7" x14ac:dyDescent="0.35">
      <c r="A51" s="400"/>
      <c r="B51" s="400"/>
      <c r="C51" s="424"/>
      <c r="D51" s="424"/>
      <c r="E51" s="424"/>
      <c r="F51" s="424"/>
      <c r="G51" s="410"/>
    </row>
    <row r="52" spans="1:7" x14ac:dyDescent="0.35">
      <c r="A52" s="400"/>
      <c r="B52" s="400"/>
      <c r="C52" s="424"/>
      <c r="D52" s="424"/>
      <c r="E52" s="424"/>
      <c r="F52" s="424"/>
      <c r="G52" s="410"/>
    </row>
    <row r="53" spans="1:7" x14ac:dyDescent="0.35">
      <c r="A53" s="400"/>
      <c r="B53" s="400"/>
      <c r="C53" s="424"/>
      <c r="D53" s="424"/>
      <c r="E53" s="424"/>
      <c r="F53" s="424"/>
      <c r="G53" s="410"/>
    </row>
    <row r="54" spans="1:7" x14ac:dyDescent="0.35">
      <c r="A54" s="400"/>
      <c r="B54" s="400"/>
      <c r="C54" s="424"/>
      <c r="D54" s="424"/>
      <c r="E54" s="424"/>
      <c r="F54" s="424"/>
      <c r="G54" s="410"/>
    </row>
    <row r="55" spans="1:7" x14ac:dyDescent="0.35">
      <c r="A55" s="400"/>
      <c r="B55" s="400"/>
      <c r="C55" s="424"/>
      <c r="D55" s="424"/>
      <c r="E55" s="424"/>
      <c r="F55" s="424"/>
      <c r="G55" s="410"/>
    </row>
    <row r="56" spans="1:7" x14ac:dyDescent="0.35">
      <c r="A56" s="400"/>
      <c r="B56" s="400"/>
      <c r="C56" s="424"/>
      <c r="D56" s="424"/>
      <c r="E56" s="424"/>
      <c r="F56" s="424"/>
      <c r="G56" s="410"/>
    </row>
    <row r="57" spans="1:7" x14ac:dyDescent="0.35">
      <c r="A57" s="400"/>
      <c r="B57" s="400"/>
      <c r="C57" s="424"/>
      <c r="D57" s="424"/>
      <c r="E57" s="424"/>
      <c r="F57" s="424"/>
      <c r="G57" s="410"/>
    </row>
    <row r="58" spans="1:7" x14ac:dyDescent="0.35">
      <c r="A58" s="400"/>
      <c r="B58" s="400"/>
      <c r="C58" s="424"/>
      <c r="D58" s="424"/>
      <c r="E58" s="424"/>
      <c r="F58" s="424"/>
      <c r="G58" s="410"/>
    </row>
    <row r="59" spans="1:7" x14ac:dyDescent="0.35">
      <c r="A59" s="400"/>
      <c r="B59" s="400"/>
      <c r="C59" s="424"/>
      <c r="D59" s="424"/>
      <c r="E59" s="424"/>
      <c r="F59" s="424"/>
      <c r="G59" s="410"/>
    </row>
    <row r="60" spans="1:7" x14ac:dyDescent="0.35">
      <c r="A60" s="400"/>
      <c r="B60" s="400"/>
      <c r="C60" s="424"/>
      <c r="D60" s="424"/>
      <c r="E60" s="424"/>
      <c r="F60" s="424"/>
      <c r="G60" s="410"/>
    </row>
    <row r="61" spans="1:7" x14ac:dyDescent="0.35">
      <c r="A61" s="400"/>
      <c r="B61" s="400"/>
      <c r="C61" s="424"/>
      <c r="D61" s="424"/>
      <c r="E61" s="424"/>
      <c r="F61" s="424"/>
      <c r="G61" s="410"/>
    </row>
    <row r="62" spans="1:7" x14ac:dyDescent="0.35">
      <c r="A62" s="400"/>
      <c r="B62" s="400"/>
      <c r="C62" s="424"/>
      <c r="D62" s="424"/>
      <c r="E62" s="424"/>
      <c r="F62" s="424"/>
      <c r="G62" s="410"/>
    </row>
    <row r="63" spans="1:7" x14ac:dyDescent="0.35">
      <c r="A63" s="400"/>
      <c r="B63" s="425"/>
      <c r="C63" s="426"/>
      <c r="D63" s="426"/>
      <c r="E63" s="424"/>
      <c r="F63" s="426"/>
      <c r="G63" s="410"/>
    </row>
    <row r="64" spans="1:7" x14ac:dyDescent="0.35">
      <c r="A64" s="400"/>
      <c r="B64" s="400"/>
      <c r="C64" s="424"/>
      <c r="D64" s="424"/>
      <c r="E64" s="424"/>
      <c r="F64" s="424"/>
      <c r="G64" s="410"/>
    </row>
    <row r="65" spans="1:7" x14ac:dyDescent="0.35">
      <c r="A65" s="400"/>
      <c r="B65" s="400"/>
      <c r="C65" s="424"/>
      <c r="D65" s="424"/>
      <c r="E65" s="424"/>
      <c r="F65" s="424"/>
      <c r="G65" s="410"/>
    </row>
    <row r="66" spans="1:7" x14ac:dyDescent="0.35">
      <c r="A66" s="400"/>
      <c r="B66" s="400"/>
      <c r="C66" s="424"/>
      <c r="D66" s="424"/>
      <c r="E66" s="424"/>
      <c r="F66" s="424"/>
      <c r="G66" s="410"/>
    </row>
    <row r="67" spans="1:7" x14ac:dyDescent="0.35">
      <c r="A67" s="400"/>
      <c r="B67" s="425"/>
      <c r="C67" s="426"/>
      <c r="D67" s="426"/>
      <c r="E67" s="424"/>
      <c r="F67" s="426"/>
      <c r="G67" s="410"/>
    </row>
    <row r="68" spans="1:7" x14ac:dyDescent="0.35">
      <c r="A68" s="400"/>
      <c r="B68" s="410"/>
      <c r="C68" s="424"/>
      <c r="D68" s="424"/>
      <c r="E68" s="424"/>
      <c r="F68" s="424"/>
      <c r="G68" s="410"/>
    </row>
    <row r="69" spans="1:7" x14ac:dyDescent="0.35">
      <c r="A69" s="400"/>
      <c r="B69" s="400"/>
      <c r="C69" s="424"/>
      <c r="D69" s="424"/>
      <c r="E69" s="424"/>
      <c r="F69" s="424"/>
      <c r="G69" s="410"/>
    </row>
    <row r="70" spans="1:7" x14ac:dyDescent="0.35">
      <c r="A70" s="400"/>
      <c r="B70" s="410"/>
      <c r="C70" s="424"/>
      <c r="D70" s="424"/>
      <c r="E70" s="424"/>
      <c r="F70" s="424"/>
      <c r="G70" s="410"/>
    </row>
    <row r="71" spans="1:7" x14ac:dyDescent="0.35">
      <c r="A71" s="400"/>
      <c r="B71" s="410"/>
      <c r="C71" s="424"/>
      <c r="D71" s="424"/>
      <c r="E71" s="424"/>
      <c r="F71" s="424"/>
      <c r="G71" s="410"/>
    </row>
    <row r="72" spans="1:7" x14ac:dyDescent="0.35">
      <c r="A72" s="400"/>
      <c r="B72" s="410"/>
      <c r="C72" s="424"/>
      <c r="D72" s="424"/>
      <c r="E72" s="424"/>
      <c r="F72" s="424"/>
      <c r="G72" s="410"/>
    </row>
    <row r="73" spans="1:7" x14ac:dyDescent="0.35">
      <c r="A73" s="400"/>
      <c r="B73" s="410"/>
      <c r="C73" s="424"/>
      <c r="D73" s="424"/>
      <c r="E73" s="424"/>
      <c r="F73" s="424"/>
      <c r="G73" s="410"/>
    </row>
    <row r="74" spans="1:7" x14ac:dyDescent="0.35">
      <c r="A74" s="400"/>
      <c r="B74" s="410"/>
      <c r="C74" s="424"/>
      <c r="D74" s="424"/>
      <c r="E74" s="424"/>
      <c r="F74" s="424"/>
      <c r="G74" s="410"/>
    </row>
    <row r="75" spans="1:7" x14ac:dyDescent="0.35">
      <c r="A75" s="400"/>
      <c r="B75" s="410"/>
      <c r="C75" s="424"/>
      <c r="D75" s="424"/>
      <c r="E75" s="424"/>
      <c r="F75" s="424"/>
      <c r="G75" s="410"/>
    </row>
    <row r="76" spans="1:7" x14ac:dyDescent="0.35">
      <c r="A76" s="400"/>
      <c r="B76" s="410"/>
      <c r="C76" s="424"/>
      <c r="D76" s="424"/>
      <c r="E76" s="424"/>
      <c r="F76" s="424"/>
      <c r="G76" s="410"/>
    </row>
    <row r="77" spans="1:7" x14ac:dyDescent="0.35">
      <c r="A77" s="400"/>
      <c r="B77" s="410"/>
      <c r="C77" s="424"/>
      <c r="D77" s="424"/>
      <c r="E77" s="424"/>
      <c r="F77" s="424"/>
      <c r="G77" s="410"/>
    </row>
    <row r="78" spans="1:7" x14ac:dyDescent="0.35">
      <c r="A78" s="400"/>
      <c r="B78" s="410"/>
      <c r="C78" s="424"/>
      <c r="D78" s="424"/>
      <c r="E78" s="424"/>
      <c r="F78" s="424"/>
      <c r="G78" s="410"/>
    </row>
    <row r="79" spans="1:7" x14ac:dyDescent="0.35">
      <c r="A79" s="400"/>
      <c r="B79" s="418"/>
      <c r="C79" s="424"/>
      <c r="D79" s="424"/>
      <c r="E79" s="424"/>
      <c r="F79" s="424"/>
      <c r="G79" s="410"/>
    </row>
    <row r="80" spans="1:7" x14ac:dyDescent="0.35">
      <c r="A80" s="400"/>
      <c r="B80" s="418"/>
      <c r="C80" s="424"/>
      <c r="D80" s="424"/>
      <c r="E80" s="424"/>
      <c r="F80" s="424"/>
      <c r="G80" s="410"/>
    </row>
    <row r="81" spans="1:7" x14ac:dyDescent="0.35">
      <c r="A81" s="400"/>
      <c r="B81" s="418"/>
      <c r="C81" s="424"/>
      <c r="D81" s="424"/>
      <c r="E81" s="424"/>
      <c r="F81" s="424"/>
      <c r="G81" s="410"/>
    </row>
    <row r="82" spans="1:7" x14ac:dyDescent="0.35">
      <c r="A82" s="400"/>
      <c r="B82" s="418"/>
      <c r="C82" s="424"/>
      <c r="D82" s="424"/>
      <c r="E82" s="424"/>
      <c r="F82" s="424"/>
      <c r="G82" s="410"/>
    </row>
    <row r="83" spans="1:7" x14ac:dyDescent="0.35">
      <c r="A83" s="400"/>
      <c r="B83" s="418"/>
      <c r="C83" s="424"/>
      <c r="D83" s="424"/>
      <c r="E83" s="424"/>
      <c r="F83" s="424"/>
      <c r="G83" s="410"/>
    </row>
    <row r="84" spans="1:7" x14ac:dyDescent="0.35">
      <c r="A84" s="400"/>
      <c r="B84" s="418"/>
      <c r="C84" s="424"/>
      <c r="D84" s="424"/>
      <c r="E84" s="424"/>
      <c r="F84" s="424"/>
      <c r="G84" s="410"/>
    </row>
    <row r="85" spans="1:7" x14ac:dyDescent="0.35">
      <c r="A85" s="400"/>
      <c r="B85" s="418"/>
      <c r="C85" s="424"/>
      <c r="D85" s="424"/>
      <c r="E85" s="424"/>
      <c r="F85" s="424"/>
      <c r="G85" s="410"/>
    </row>
    <row r="86" spans="1:7" x14ac:dyDescent="0.35">
      <c r="A86" s="400"/>
      <c r="B86" s="418"/>
      <c r="C86" s="424"/>
      <c r="D86" s="424"/>
      <c r="E86" s="424"/>
      <c r="F86" s="424"/>
      <c r="G86" s="410"/>
    </row>
    <row r="87" spans="1:7" x14ac:dyDescent="0.35">
      <c r="A87" s="400"/>
      <c r="B87" s="418"/>
      <c r="C87" s="424"/>
      <c r="D87" s="424"/>
      <c r="E87" s="424"/>
      <c r="F87" s="424"/>
      <c r="G87" s="410"/>
    </row>
    <row r="88" spans="1:7" x14ac:dyDescent="0.35">
      <c r="A88" s="400"/>
      <c r="B88" s="418"/>
      <c r="C88" s="424"/>
      <c r="D88" s="424"/>
      <c r="E88" s="424"/>
      <c r="F88" s="424"/>
      <c r="G88" s="410"/>
    </row>
    <row r="89" spans="1:7" x14ac:dyDescent="0.35">
      <c r="A89" s="409"/>
      <c r="B89" s="409"/>
      <c r="C89" s="409"/>
      <c r="D89" s="409"/>
      <c r="E89" s="409"/>
      <c r="F89" s="409"/>
      <c r="G89" s="409"/>
    </row>
    <row r="90" spans="1:7" x14ac:dyDescent="0.35">
      <c r="A90" s="400"/>
      <c r="B90" s="410"/>
      <c r="C90" s="424"/>
      <c r="D90" s="424"/>
      <c r="E90" s="424"/>
      <c r="F90" s="424"/>
      <c r="G90" s="410"/>
    </row>
    <row r="91" spans="1:7" x14ac:dyDescent="0.35">
      <c r="A91" s="400"/>
      <c r="B91" s="410"/>
      <c r="C91" s="424"/>
      <c r="D91" s="424"/>
      <c r="E91" s="424"/>
      <c r="F91" s="424"/>
      <c r="G91" s="410"/>
    </row>
    <row r="92" spans="1:7" x14ac:dyDescent="0.35">
      <c r="A92" s="400"/>
      <c r="B92" s="410"/>
      <c r="C92" s="424"/>
      <c r="D92" s="424"/>
      <c r="E92" s="424"/>
      <c r="F92" s="424"/>
      <c r="G92" s="410"/>
    </row>
    <row r="93" spans="1:7" x14ac:dyDescent="0.35">
      <c r="A93" s="400"/>
      <c r="B93" s="410"/>
      <c r="C93" s="424"/>
      <c r="D93" s="424"/>
      <c r="E93" s="424"/>
      <c r="F93" s="424"/>
      <c r="G93" s="410"/>
    </row>
    <row r="94" spans="1:7" x14ac:dyDescent="0.35">
      <c r="A94" s="400"/>
      <c r="B94" s="410"/>
      <c r="C94" s="424"/>
      <c r="D94" s="424"/>
      <c r="E94" s="424"/>
      <c r="F94" s="424"/>
      <c r="G94" s="410"/>
    </row>
    <row r="95" spans="1:7" x14ac:dyDescent="0.35">
      <c r="A95" s="400"/>
      <c r="B95" s="410"/>
      <c r="C95" s="424"/>
      <c r="D95" s="424"/>
      <c r="E95" s="424"/>
      <c r="F95" s="424"/>
      <c r="G95" s="410"/>
    </row>
    <row r="96" spans="1:7" x14ac:dyDescent="0.35">
      <c r="A96" s="400"/>
      <c r="B96" s="410"/>
      <c r="C96" s="424"/>
      <c r="D96" s="424"/>
      <c r="E96" s="424"/>
      <c r="F96" s="424"/>
      <c r="G96" s="410"/>
    </row>
    <row r="97" spans="1:7" x14ac:dyDescent="0.35">
      <c r="A97" s="400"/>
      <c r="B97" s="410"/>
      <c r="C97" s="424"/>
      <c r="D97" s="424"/>
      <c r="E97" s="424"/>
      <c r="F97" s="424"/>
      <c r="G97" s="410"/>
    </row>
    <row r="98" spans="1:7" x14ac:dyDescent="0.35">
      <c r="A98" s="400"/>
      <c r="B98" s="410"/>
      <c r="C98" s="424"/>
      <c r="D98" s="424"/>
      <c r="E98" s="424"/>
      <c r="F98" s="424"/>
      <c r="G98" s="410"/>
    </row>
    <row r="99" spans="1:7" x14ac:dyDescent="0.35">
      <c r="A99" s="400"/>
      <c r="B99" s="410"/>
      <c r="C99" s="424"/>
      <c r="D99" s="424"/>
      <c r="E99" s="424"/>
      <c r="F99" s="424"/>
      <c r="G99" s="410"/>
    </row>
    <row r="100" spans="1:7" x14ac:dyDescent="0.35">
      <c r="A100" s="400"/>
      <c r="B100" s="410"/>
      <c r="C100" s="424"/>
      <c r="D100" s="424"/>
      <c r="E100" s="424"/>
      <c r="F100" s="424"/>
      <c r="G100" s="410"/>
    </row>
    <row r="101" spans="1:7" x14ac:dyDescent="0.35">
      <c r="A101" s="400"/>
      <c r="B101" s="410"/>
      <c r="C101" s="424"/>
      <c r="D101" s="424"/>
      <c r="E101" s="424"/>
      <c r="F101" s="424"/>
      <c r="G101" s="410"/>
    </row>
    <row r="102" spans="1:7" x14ac:dyDescent="0.35">
      <c r="A102" s="400"/>
      <c r="B102" s="410"/>
      <c r="C102" s="424"/>
      <c r="D102" s="424"/>
      <c r="E102" s="424"/>
      <c r="F102" s="424"/>
      <c r="G102" s="410"/>
    </row>
    <row r="103" spans="1:7" x14ac:dyDescent="0.35">
      <c r="A103" s="400"/>
      <c r="B103" s="410"/>
      <c r="C103" s="424"/>
      <c r="D103" s="424"/>
      <c r="E103" s="424"/>
      <c r="F103" s="424"/>
      <c r="G103" s="410"/>
    </row>
    <row r="104" spans="1:7" x14ac:dyDescent="0.35">
      <c r="A104" s="400"/>
      <c r="B104" s="410"/>
      <c r="C104" s="424"/>
      <c r="D104" s="424"/>
      <c r="E104" s="424"/>
      <c r="F104" s="424"/>
      <c r="G104" s="410"/>
    </row>
    <row r="105" spans="1:7" x14ac:dyDescent="0.35">
      <c r="A105" s="400"/>
      <c r="B105" s="410"/>
      <c r="C105" s="424"/>
      <c r="D105" s="424"/>
      <c r="E105" s="424"/>
      <c r="F105" s="424"/>
      <c r="G105" s="410"/>
    </row>
    <row r="106" spans="1:7" x14ac:dyDescent="0.35">
      <c r="A106" s="400"/>
      <c r="B106" s="410"/>
      <c r="C106" s="424"/>
      <c r="D106" s="424"/>
      <c r="E106" s="424"/>
      <c r="F106" s="424"/>
      <c r="G106" s="410"/>
    </row>
    <row r="107" spans="1:7" x14ac:dyDescent="0.35">
      <c r="A107" s="400"/>
      <c r="B107" s="410"/>
      <c r="C107" s="424"/>
      <c r="D107" s="424"/>
      <c r="E107" s="424"/>
      <c r="F107" s="424"/>
      <c r="G107" s="410"/>
    </row>
    <row r="108" spans="1:7" x14ac:dyDescent="0.35">
      <c r="A108" s="400"/>
      <c r="B108" s="410"/>
      <c r="C108" s="424"/>
      <c r="D108" s="424"/>
      <c r="E108" s="424"/>
      <c r="F108" s="424"/>
      <c r="G108" s="410"/>
    </row>
    <row r="109" spans="1:7" x14ac:dyDescent="0.35">
      <c r="A109" s="400"/>
      <c r="B109" s="410"/>
      <c r="C109" s="424"/>
      <c r="D109" s="424"/>
      <c r="E109" s="424"/>
      <c r="F109" s="424"/>
      <c r="G109" s="410"/>
    </row>
    <row r="110" spans="1:7" x14ac:dyDescent="0.35">
      <c r="A110" s="400"/>
      <c r="B110" s="410"/>
      <c r="C110" s="424"/>
      <c r="D110" s="424"/>
      <c r="E110" s="424"/>
      <c r="F110" s="424"/>
      <c r="G110" s="410"/>
    </row>
    <row r="111" spans="1:7" x14ac:dyDescent="0.35">
      <c r="A111" s="400"/>
      <c r="B111" s="410"/>
      <c r="C111" s="424"/>
      <c r="D111" s="424"/>
      <c r="E111" s="424"/>
      <c r="F111" s="424"/>
      <c r="G111" s="410"/>
    </row>
    <row r="112" spans="1:7" x14ac:dyDescent="0.35">
      <c r="A112" s="400"/>
      <c r="B112" s="410"/>
      <c r="C112" s="424"/>
      <c r="D112" s="424"/>
      <c r="E112" s="424"/>
      <c r="F112" s="424"/>
      <c r="G112" s="410"/>
    </row>
    <row r="113" spans="1:7" x14ac:dyDescent="0.35">
      <c r="A113" s="400"/>
      <c r="B113" s="410"/>
      <c r="C113" s="424"/>
      <c r="D113" s="424"/>
      <c r="E113" s="424"/>
      <c r="F113" s="424"/>
      <c r="G113" s="410"/>
    </row>
    <row r="114" spans="1:7" x14ac:dyDescent="0.35">
      <c r="A114" s="400"/>
      <c r="B114" s="410"/>
      <c r="C114" s="424"/>
      <c r="D114" s="424"/>
      <c r="E114" s="424"/>
      <c r="F114" s="424"/>
      <c r="G114" s="410"/>
    </row>
    <row r="115" spans="1:7" x14ac:dyDescent="0.35">
      <c r="A115" s="400"/>
      <c r="B115" s="410"/>
      <c r="C115" s="424"/>
      <c r="D115" s="424"/>
      <c r="E115" s="424"/>
      <c r="F115" s="424"/>
      <c r="G115" s="410"/>
    </row>
    <row r="116" spans="1:7" x14ac:dyDescent="0.35">
      <c r="A116" s="400"/>
      <c r="B116" s="410"/>
      <c r="C116" s="424"/>
      <c r="D116" s="424"/>
      <c r="E116" s="424"/>
      <c r="F116" s="424"/>
      <c r="G116" s="410"/>
    </row>
    <row r="117" spans="1:7" x14ac:dyDescent="0.35">
      <c r="A117" s="400"/>
      <c r="B117" s="410"/>
      <c r="C117" s="424"/>
      <c r="D117" s="424"/>
      <c r="E117" s="424"/>
      <c r="F117" s="424"/>
      <c r="G117" s="410"/>
    </row>
    <row r="118" spans="1:7" x14ac:dyDescent="0.35">
      <c r="A118" s="400"/>
      <c r="B118" s="410"/>
      <c r="C118" s="424"/>
      <c r="D118" s="424"/>
      <c r="E118" s="424"/>
      <c r="F118" s="424"/>
      <c r="G118" s="410"/>
    </row>
    <row r="119" spans="1:7" x14ac:dyDescent="0.35">
      <c r="A119" s="400"/>
      <c r="B119" s="410"/>
      <c r="C119" s="424"/>
      <c r="D119" s="424"/>
      <c r="E119" s="424"/>
      <c r="F119" s="424"/>
      <c r="G119" s="410"/>
    </row>
    <row r="120" spans="1:7" x14ac:dyDescent="0.35">
      <c r="A120" s="400"/>
      <c r="B120" s="410"/>
      <c r="C120" s="424"/>
      <c r="D120" s="424"/>
      <c r="E120" s="424"/>
      <c r="F120" s="424"/>
      <c r="G120" s="410"/>
    </row>
    <row r="121" spans="1:7" x14ac:dyDescent="0.35">
      <c r="A121" s="400"/>
      <c r="B121" s="410"/>
      <c r="C121" s="424"/>
      <c r="D121" s="424"/>
      <c r="E121" s="424"/>
      <c r="F121" s="424"/>
      <c r="G121" s="410"/>
    </row>
    <row r="122" spans="1:7" x14ac:dyDescent="0.35">
      <c r="A122" s="400"/>
      <c r="B122" s="410"/>
      <c r="C122" s="424"/>
      <c r="D122" s="424"/>
      <c r="E122" s="424"/>
      <c r="F122" s="424"/>
      <c r="G122" s="410"/>
    </row>
    <row r="123" spans="1:7" x14ac:dyDescent="0.35">
      <c r="A123" s="400"/>
      <c r="B123" s="410"/>
      <c r="C123" s="424"/>
      <c r="D123" s="424"/>
      <c r="E123" s="424"/>
      <c r="F123" s="424"/>
      <c r="G123" s="410"/>
    </row>
    <row r="124" spans="1:7" x14ac:dyDescent="0.35">
      <c r="A124" s="400"/>
      <c r="B124" s="410"/>
      <c r="C124" s="424"/>
      <c r="D124" s="424"/>
      <c r="E124" s="424"/>
      <c r="F124" s="424"/>
      <c r="G124" s="410"/>
    </row>
    <row r="125" spans="1:7" x14ac:dyDescent="0.35">
      <c r="A125" s="400"/>
      <c r="B125" s="410"/>
      <c r="C125" s="424"/>
      <c r="D125" s="424"/>
      <c r="E125" s="424"/>
      <c r="F125" s="424"/>
      <c r="G125" s="410"/>
    </row>
    <row r="126" spans="1:7" x14ac:dyDescent="0.35">
      <c r="A126" s="400"/>
      <c r="B126" s="410"/>
      <c r="C126" s="424"/>
      <c r="D126" s="424"/>
      <c r="E126" s="424"/>
      <c r="F126" s="424"/>
      <c r="G126" s="410"/>
    </row>
    <row r="127" spans="1:7" x14ac:dyDescent="0.35">
      <c r="A127" s="400"/>
      <c r="B127" s="410"/>
      <c r="C127" s="424"/>
      <c r="D127" s="424"/>
      <c r="E127" s="424"/>
      <c r="F127" s="424"/>
      <c r="G127" s="410"/>
    </row>
    <row r="128" spans="1:7" x14ac:dyDescent="0.35">
      <c r="A128" s="400"/>
      <c r="B128" s="410"/>
      <c r="C128" s="424"/>
      <c r="D128" s="424"/>
      <c r="E128" s="424"/>
      <c r="F128" s="424"/>
      <c r="G128" s="410"/>
    </row>
    <row r="129" spans="1:7" x14ac:dyDescent="0.35">
      <c r="A129" s="400"/>
      <c r="B129" s="410"/>
      <c r="C129" s="424"/>
      <c r="D129" s="424"/>
      <c r="E129" s="424"/>
      <c r="F129" s="424"/>
      <c r="G129" s="410"/>
    </row>
    <row r="130" spans="1:7" x14ac:dyDescent="0.35">
      <c r="A130" s="400"/>
      <c r="B130" s="410"/>
      <c r="C130" s="424"/>
      <c r="D130" s="424"/>
      <c r="E130" s="424"/>
      <c r="F130" s="424"/>
      <c r="G130" s="410"/>
    </row>
    <row r="131" spans="1:7" x14ac:dyDescent="0.35">
      <c r="A131" s="400"/>
      <c r="B131" s="410"/>
      <c r="C131" s="424"/>
      <c r="D131" s="424"/>
      <c r="E131" s="424"/>
      <c r="F131" s="424"/>
      <c r="G131" s="410"/>
    </row>
    <row r="132" spans="1:7" x14ac:dyDescent="0.35">
      <c r="A132" s="400"/>
      <c r="B132" s="410"/>
      <c r="C132" s="424"/>
      <c r="D132" s="424"/>
      <c r="E132" s="424"/>
      <c r="F132" s="424"/>
      <c r="G132" s="410"/>
    </row>
    <row r="133" spans="1:7" x14ac:dyDescent="0.35">
      <c r="A133" s="400"/>
      <c r="B133" s="410"/>
      <c r="C133" s="424"/>
      <c r="D133" s="424"/>
      <c r="E133" s="424"/>
      <c r="F133" s="424"/>
      <c r="G133" s="410"/>
    </row>
    <row r="134" spans="1:7" x14ac:dyDescent="0.35">
      <c r="A134" s="400"/>
      <c r="B134" s="410"/>
      <c r="C134" s="424"/>
      <c r="D134" s="424"/>
      <c r="E134" s="424"/>
      <c r="F134" s="424"/>
      <c r="G134" s="410"/>
    </row>
    <row r="135" spans="1:7" x14ac:dyDescent="0.35">
      <c r="A135" s="400"/>
      <c r="B135" s="410"/>
      <c r="C135" s="424"/>
      <c r="D135" s="424"/>
      <c r="E135" s="424"/>
      <c r="F135" s="424"/>
      <c r="G135" s="410"/>
    </row>
    <row r="136" spans="1:7" x14ac:dyDescent="0.35">
      <c r="A136" s="400"/>
      <c r="B136" s="410"/>
      <c r="C136" s="424"/>
      <c r="D136" s="424"/>
      <c r="E136" s="424"/>
      <c r="F136" s="424"/>
      <c r="G136" s="410"/>
    </row>
    <row r="137" spans="1:7" x14ac:dyDescent="0.35">
      <c r="A137" s="400"/>
      <c r="B137" s="410"/>
      <c r="C137" s="424"/>
      <c r="D137" s="424"/>
      <c r="E137" s="424"/>
      <c r="F137" s="424"/>
      <c r="G137" s="410"/>
    </row>
    <row r="138" spans="1:7" x14ac:dyDescent="0.35">
      <c r="A138" s="400"/>
      <c r="B138" s="410"/>
      <c r="C138" s="424"/>
      <c r="D138" s="424"/>
      <c r="E138" s="424"/>
      <c r="F138" s="424"/>
      <c r="G138" s="410"/>
    </row>
    <row r="139" spans="1:7" x14ac:dyDescent="0.35">
      <c r="A139" s="400"/>
      <c r="B139" s="410"/>
      <c r="C139" s="424"/>
      <c r="D139" s="424"/>
      <c r="E139" s="424"/>
      <c r="F139" s="424"/>
      <c r="G139" s="410"/>
    </row>
    <row r="140" spans="1:7" x14ac:dyDescent="0.35">
      <c r="A140" s="409"/>
      <c r="B140" s="409"/>
      <c r="C140" s="409"/>
      <c r="D140" s="409"/>
      <c r="E140" s="409"/>
      <c r="F140" s="409"/>
      <c r="G140" s="409"/>
    </row>
    <row r="141" spans="1:7" x14ac:dyDescent="0.35">
      <c r="A141" s="400"/>
      <c r="B141" s="400"/>
      <c r="C141" s="424"/>
      <c r="D141" s="424"/>
      <c r="E141" s="427"/>
      <c r="F141" s="424"/>
      <c r="G141" s="410"/>
    </row>
    <row r="142" spans="1:7" x14ac:dyDescent="0.35">
      <c r="A142" s="400"/>
      <c r="B142" s="400"/>
      <c r="C142" s="424"/>
      <c r="D142" s="424"/>
      <c r="E142" s="427"/>
      <c r="F142" s="424"/>
      <c r="G142" s="410"/>
    </row>
    <row r="143" spans="1:7" x14ac:dyDescent="0.35">
      <c r="A143" s="400"/>
      <c r="B143" s="400"/>
      <c r="C143" s="424"/>
      <c r="D143" s="424"/>
      <c r="E143" s="427"/>
      <c r="F143" s="424"/>
      <c r="G143" s="410"/>
    </row>
    <row r="144" spans="1:7" x14ac:dyDescent="0.35">
      <c r="A144" s="400"/>
      <c r="B144" s="400"/>
      <c r="C144" s="424"/>
      <c r="D144" s="424"/>
      <c r="E144" s="427"/>
      <c r="F144" s="424"/>
      <c r="G144" s="410"/>
    </row>
    <row r="145" spans="1:7" x14ac:dyDescent="0.35">
      <c r="A145" s="400"/>
      <c r="B145" s="400"/>
      <c r="C145" s="424"/>
      <c r="D145" s="424"/>
      <c r="E145" s="427"/>
      <c r="F145" s="424"/>
      <c r="G145" s="410"/>
    </row>
    <row r="146" spans="1:7" x14ac:dyDescent="0.35">
      <c r="A146" s="400"/>
      <c r="B146" s="400"/>
      <c r="C146" s="424"/>
      <c r="D146" s="424"/>
      <c r="E146" s="427"/>
      <c r="F146" s="424"/>
      <c r="G146" s="410"/>
    </row>
    <row r="147" spans="1:7" x14ac:dyDescent="0.35">
      <c r="A147" s="400"/>
      <c r="B147" s="400"/>
      <c r="C147" s="424"/>
      <c r="D147" s="424"/>
      <c r="E147" s="427"/>
      <c r="F147" s="424"/>
      <c r="G147" s="410"/>
    </row>
    <row r="148" spans="1:7" x14ac:dyDescent="0.35">
      <c r="A148" s="400"/>
      <c r="B148" s="400"/>
      <c r="C148" s="424"/>
      <c r="D148" s="424"/>
      <c r="E148" s="427"/>
      <c r="F148" s="424"/>
      <c r="G148" s="410"/>
    </row>
    <row r="149" spans="1:7" x14ac:dyDescent="0.35">
      <c r="A149" s="400"/>
      <c r="B149" s="400"/>
      <c r="C149" s="424"/>
      <c r="D149" s="424"/>
      <c r="E149" s="427"/>
      <c r="F149" s="424"/>
      <c r="G149" s="410"/>
    </row>
    <row r="150" spans="1:7" x14ac:dyDescent="0.35">
      <c r="A150" s="409"/>
      <c r="B150" s="409"/>
      <c r="C150" s="409"/>
      <c r="D150" s="409"/>
      <c r="E150" s="409"/>
      <c r="F150" s="409"/>
      <c r="G150" s="409"/>
    </row>
    <row r="151" spans="1:7" x14ac:dyDescent="0.35">
      <c r="A151" s="400"/>
      <c r="B151" s="400"/>
      <c r="C151" s="424"/>
      <c r="D151" s="424"/>
      <c r="E151" s="427"/>
      <c r="F151" s="424"/>
      <c r="G151" s="410"/>
    </row>
    <row r="152" spans="1:7" x14ac:dyDescent="0.35">
      <c r="A152" s="400"/>
      <c r="B152" s="400"/>
      <c r="C152" s="424"/>
      <c r="D152" s="424"/>
      <c r="E152" s="427"/>
      <c r="F152" s="424"/>
      <c r="G152" s="410"/>
    </row>
    <row r="153" spans="1:7" x14ac:dyDescent="0.35">
      <c r="A153" s="400"/>
      <c r="B153" s="400"/>
      <c r="C153" s="424"/>
      <c r="D153" s="424"/>
      <c r="E153" s="427"/>
      <c r="F153" s="424"/>
      <c r="G153" s="410"/>
    </row>
    <row r="154" spans="1:7" x14ac:dyDescent="0.35">
      <c r="A154" s="400"/>
      <c r="B154" s="400"/>
      <c r="C154" s="400"/>
      <c r="D154" s="400"/>
      <c r="E154" s="391"/>
      <c r="F154" s="400"/>
      <c r="G154" s="410"/>
    </row>
    <row r="155" spans="1:7" x14ac:dyDescent="0.35">
      <c r="A155" s="400"/>
      <c r="B155" s="400"/>
      <c r="C155" s="400"/>
      <c r="D155" s="400"/>
      <c r="E155" s="391"/>
      <c r="F155" s="400"/>
      <c r="G155" s="410"/>
    </row>
    <row r="156" spans="1:7" x14ac:dyDescent="0.35">
      <c r="A156" s="400"/>
      <c r="B156" s="400"/>
      <c r="C156" s="400"/>
      <c r="D156" s="400"/>
      <c r="E156" s="391"/>
      <c r="F156" s="400"/>
      <c r="G156" s="410"/>
    </row>
    <row r="157" spans="1:7" x14ac:dyDescent="0.35">
      <c r="A157" s="400"/>
      <c r="B157" s="400"/>
      <c r="C157" s="400"/>
      <c r="D157" s="400"/>
      <c r="E157" s="391"/>
      <c r="F157" s="400"/>
      <c r="G157" s="410"/>
    </row>
    <row r="158" spans="1:7" x14ac:dyDescent="0.35">
      <c r="A158" s="400"/>
      <c r="B158" s="400"/>
      <c r="C158" s="400"/>
      <c r="D158" s="400"/>
      <c r="E158" s="391"/>
      <c r="F158" s="400"/>
      <c r="G158" s="410"/>
    </row>
    <row r="159" spans="1:7" x14ac:dyDescent="0.35">
      <c r="A159" s="400"/>
      <c r="B159" s="400"/>
      <c r="C159" s="400"/>
      <c r="D159" s="400"/>
      <c r="E159" s="391"/>
      <c r="F159" s="400"/>
      <c r="G159" s="410"/>
    </row>
    <row r="160" spans="1:7" x14ac:dyDescent="0.35">
      <c r="A160" s="409"/>
      <c r="B160" s="409"/>
      <c r="C160" s="409"/>
      <c r="D160" s="409"/>
      <c r="E160" s="409"/>
      <c r="F160" s="409"/>
      <c r="G160" s="409"/>
    </row>
    <row r="161" spans="1:7" x14ac:dyDescent="0.35">
      <c r="A161" s="400"/>
      <c r="B161" s="428"/>
      <c r="C161" s="424"/>
      <c r="D161" s="424"/>
      <c r="E161" s="427"/>
      <c r="F161" s="424"/>
      <c r="G161" s="410"/>
    </row>
    <row r="162" spans="1:7" x14ac:dyDescent="0.35">
      <c r="A162" s="400"/>
      <c r="B162" s="428"/>
      <c r="C162" s="424"/>
      <c r="D162" s="424"/>
      <c r="E162" s="427"/>
      <c r="F162" s="424"/>
      <c r="G162" s="410"/>
    </row>
    <row r="163" spans="1:7" x14ac:dyDescent="0.35">
      <c r="A163" s="400"/>
      <c r="B163" s="428"/>
      <c r="C163" s="424"/>
      <c r="D163" s="424"/>
      <c r="E163" s="424"/>
      <c r="F163" s="424"/>
      <c r="G163" s="410"/>
    </row>
    <row r="164" spans="1:7" x14ac:dyDescent="0.35">
      <c r="A164" s="400"/>
      <c r="B164" s="428"/>
      <c r="C164" s="424"/>
      <c r="D164" s="424"/>
      <c r="E164" s="424"/>
      <c r="F164" s="424"/>
      <c r="G164" s="410"/>
    </row>
    <row r="165" spans="1:7" x14ac:dyDescent="0.35">
      <c r="A165" s="400"/>
      <c r="B165" s="428"/>
      <c r="C165" s="424"/>
      <c r="D165" s="424"/>
      <c r="E165" s="424"/>
      <c r="F165" s="424"/>
      <c r="G165" s="410"/>
    </row>
    <row r="166" spans="1:7" x14ac:dyDescent="0.35">
      <c r="A166" s="400"/>
      <c r="B166" s="412"/>
      <c r="C166" s="424"/>
      <c r="D166" s="424"/>
      <c r="E166" s="424"/>
      <c r="F166" s="424"/>
      <c r="G166" s="410"/>
    </row>
    <row r="167" spans="1:7" x14ac:dyDescent="0.35">
      <c r="A167" s="400"/>
      <c r="B167" s="412"/>
      <c r="C167" s="424"/>
      <c r="D167" s="424"/>
      <c r="E167" s="424"/>
      <c r="F167" s="424"/>
      <c r="G167" s="410"/>
    </row>
    <row r="168" spans="1:7" x14ac:dyDescent="0.35">
      <c r="A168" s="400"/>
      <c r="B168" s="428"/>
      <c r="C168" s="424"/>
      <c r="D168" s="424"/>
      <c r="E168" s="424"/>
      <c r="F168" s="424"/>
      <c r="G168" s="410"/>
    </row>
    <row r="169" spans="1:7" x14ac:dyDescent="0.35">
      <c r="A169" s="400"/>
      <c r="B169" s="428"/>
      <c r="C169" s="424"/>
      <c r="D169" s="424"/>
      <c r="E169" s="424"/>
      <c r="F169" s="424"/>
      <c r="G169" s="410"/>
    </row>
    <row r="170" spans="1:7" x14ac:dyDescent="0.35">
      <c r="A170" s="409"/>
      <c r="B170" s="409"/>
      <c r="C170" s="409"/>
      <c r="D170" s="409"/>
      <c r="E170" s="409"/>
      <c r="F170" s="409"/>
      <c r="G170" s="409"/>
    </row>
    <row r="171" spans="1:7" x14ac:dyDescent="0.35">
      <c r="A171" s="400"/>
      <c r="B171" s="400"/>
      <c r="C171" s="424"/>
      <c r="D171" s="424"/>
      <c r="E171" s="427"/>
      <c r="F171" s="424"/>
      <c r="G171" s="410"/>
    </row>
    <row r="172" spans="1:7" x14ac:dyDescent="0.35">
      <c r="A172" s="400"/>
      <c r="B172" s="429"/>
      <c r="C172" s="424"/>
      <c r="D172" s="424"/>
      <c r="E172" s="427"/>
      <c r="F172" s="424"/>
      <c r="G172" s="410"/>
    </row>
    <row r="173" spans="1:7" x14ac:dyDescent="0.35">
      <c r="A173" s="400"/>
      <c r="B173" s="429"/>
      <c r="C173" s="424"/>
      <c r="D173" s="424"/>
      <c r="E173" s="427"/>
      <c r="F173" s="424"/>
      <c r="G173" s="410"/>
    </row>
    <row r="174" spans="1:7" x14ac:dyDescent="0.35">
      <c r="A174" s="400"/>
      <c r="B174" s="429"/>
      <c r="C174" s="424"/>
      <c r="D174" s="424"/>
      <c r="E174" s="427"/>
      <c r="F174" s="424"/>
      <c r="G174" s="410"/>
    </row>
    <row r="175" spans="1:7" x14ac:dyDescent="0.35">
      <c r="A175" s="400"/>
      <c r="B175" s="429"/>
      <c r="C175" s="424"/>
      <c r="D175" s="424"/>
      <c r="E175" s="427"/>
      <c r="F175" s="424"/>
      <c r="G175" s="410"/>
    </row>
    <row r="176" spans="1:7" x14ac:dyDescent="0.35">
      <c r="A176" s="400"/>
      <c r="B176" s="410"/>
      <c r="C176" s="410"/>
      <c r="D176" s="410"/>
      <c r="E176" s="410"/>
      <c r="F176" s="410"/>
      <c r="G176" s="410"/>
    </row>
    <row r="177" spans="1:7" x14ac:dyDescent="0.35">
      <c r="A177" s="400"/>
      <c r="B177" s="410"/>
      <c r="C177" s="410"/>
      <c r="D177" s="410"/>
      <c r="E177" s="410"/>
      <c r="F177" s="410"/>
      <c r="G177" s="410"/>
    </row>
    <row r="178" spans="1:7" x14ac:dyDescent="0.35">
      <c r="A178" s="400"/>
      <c r="B178" s="410"/>
      <c r="C178" s="410"/>
      <c r="D178" s="410"/>
      <c r="E178" s="410"/>
      <c r="F178" s="410"/>
      <c r="G178" s="410"/>
    </row>
    <row r="179" spans="1:7" ht="18.5" x14ac:dyDescent="0.35">
      <c r="A179" s="430"/>
      <c r="B179" s="431"/>
      <c r="C179" s="432"/>
      <c r="D179" s="432"/>
      <c r="E179" s="432"/>
      <c r="F179" s="432"/>
      <c r="G179" s="432"/>
    </row>
    <row r="180" spans="1:7" x14ac:dyDescent="0.35">
      <c r="A180" s="409"/>
      <c r="B180" s="409"/>
      <c r="C180" s="409"/>
      <c r="D180" s="409"/>
      <c r="E180" s="409"/>
      <c r="F180" s="409"/>
      <c r="G180" s="409"/>
    </row>
    <row r="181" spans="1:7" x14ac:dyDescent="0.35">
      <c r="A181" s="400"/>
      <c r="B181" s="410"/>
      <c r="C181" s="422"/>
      <c r="D181" s="400"/>
      <c r="E181" s="413"/>
      <c r="F181" s="393"/>
      <c r="G181" s="393"/>
    </row>
    <row r="182" spans="1:7" x14ac:dyDescent="0.35">
      <c r="A182" s="413"/>
      <c r="B182" s="433"/>
      <c r="C182" s="413"/>
      <c r="D182" s="413"/>
      <c r="E182" s="413"/>
      <c r="F182" s="393"/>
      <c r="G182" s="393"/>
    </row>
    <row r="183" spans="1:7" x14ac:dyDescent="0.35">
      <c r="A183" s="400"/>
      <c r="B183" s="410"/>
      <c r="C183" s="413"/>
      <c r="D183" s="413"/>
      <c r="E183" s="413"/>
      <c r="F183" s="393"/>
      <c r="G183" s="393"/>
    </row>
    <row r="184" spans="1:7" x14ac:dyDescent="0.35">
      <c r="A184" s="400"/>
      <c r="B184" s="410"/>
      <c r="C184" s="422"/>
      <c r="D184" s="434"/>
      <c r="E184" s="413"/>
      <c r="F184" s="411"/>
      <c r="G184" s="411"/>
    </row>
    <row r="185" spans="1:7" x14ac:dyDescent="0.35">
      <c r="A185" s="400"/>
      <c r="B185" s="410"/>
      <c r="C185" s="422"/>
      <c r="D185" s="434"/>
      <c r="E185" s="413"/>
      <c r="F185" s="411"/>
      <c r="G185" s="411"/>
    </row>
    <row r="186" spans="1:7" x14ac:dyDescent="0.35">
      <c r="A186" s="400"/>
      <c r="B186" s="410"/>
      <c r="C186" s="422"/>
      <c r="D186" s="434"/>
      <c r="E186" s="413"/>
      <c r="F186" s="411"/>
      <c r="G186" s="411"/>
    </row>
    <row r="187" spans="1:7" x14ac:dyDescent="0.35">
      <c r="A187" s="400"/>
      <c r="B187" s="410"/>
      <c r="C187" s="422"/>
      <c r="D187" s="434"/>
      <c r="E187" s="413"/>
      <c r="F187" s="411"/>
      <c r="G187" s="411"/>
    </row>
    <row r="188" spans="1:7" x14ac:dyDescent="0.35">
      <c r="A188" s="400"/>
      <c r="B188" s="410"/>
      <c r="C188" s="422"/>
      <c r="D188" s="434"/>
      <c r="E188" s="413"/>
      <c r="F188" s="411"/>
      <c r="G188" s="411"/>
    </row>
    <row r="189" spans="1:7" x14ac:dyDescent="0.35">
      <c r="A189" s="400"/>
      <c r="B189" s="410"/>
      <c r="C189" s="422"/>
      <c r="D189" s="434"/>
      <c r="E189" s="413"/>
      <c r="F189" s="411"/>
      <c r="G189" s="411"/>
    </row>
    <row r="190" spans="1:7" x14ac:dyDescent="0.35">
      <c r="A190" s="400"/>
      <c r="B190" s="410"/>
      <c r="C190" s="422"/>
      <c r="D190" s="434"/>
      <c r="E190" s="413"/>
      <c r="F190" s="411"/>
      <c r="G190" s="411"/>
    </row>
    <row r="191" spans="1:7" x14ac:dyDescent="0.35">
      <c r="A191" s="400"/>
      <c r="B191" s="410"/>
      <c r="C191" s="422"/>
      <c r="D191" s="434"/>
      <c r="E191" s="413"/>
      <c r="F191" s="411"/>
      <c r="G191" s="411"/>
    </row>
    <row r="192" spans="1:7" x14ac:dyDescent="0.35">
      <c r="A192" s="400"/>
      <c r="B192" s="410"/>
      <c r="C192" s="422"/>
      <c r="D192" s="434"/>
      <c r="E192" s="413"/>
      <c r="F192" s="411"/>
      <c r="G192" s="411"/>
    </row>
    <row r="193" spans="1:7" x14ac:dyDescent="0.35">
      <c r="A193" s="400"/>
      <c r="B193" s="410"/>
      <c r="C193" s="422"/>
      <c r="D193" s="434"/>
      <c r="E193" s="410"/>
      <c r="F193" s="411"/>
      <c r="G193" s="411"/>
    </row>
    <row r="194" spans="1:7" x14ac:dyDescent="0.35">
      <c r="A194" s="400"/>
      <c r="B194" s="410"/>
      <c r="C194" s="422"/>
      <c r="D194" s="434"/>
      <c r="E194" s="410"/>
      <c r="F194" s="411"/>
      <c r="G194" s="411"/>
    </row>
    <row r="195" spans="1:7" x14ac:dyDescent="0.35">
      <c r="A195" s="400"/>
      <c r="B195" s="410"/>
      <c r="C195" s="422"/>
      <c r="D195" s="434"/>
      <c r="E195" s="410"/>
      <c r="F195" s="411"/>
      <c r="G195" s="411"/>
    </row>
    <row r="196" spans="1:7" x14ac:dyDescent="0.35">
      <c r="A196" s="400"/>
      <c r="B196" s="410"/>
      <c r="C196" s="422"/>
      <c r="D196" s="434"/>
      <c r="E196" s="410"/>
      <c r="F196" s="411"/>
      <c r="G196" s="411"/>
    </row>
    <row r="197" spans="1:7" x14ac:dyDescent="0.35">
      <c r="A197" s="400"/>
      <c r="B197" s="410"/>
      <c r="C197" s="422"/>
      <c r="D197" s="434"/>
      <c r="E197" s="410"/>
      <c r="F197" s="411"/>
      <c r="G197" s="411"/>
    </row>
    <row r="198" spans="1:7" x14ac:dyDescent="0.35">
      <c r="A198" s="400"/>
      <c r="B198" s="410"/>
      <c r="C198" s="422"/>
      <c r="D198" s="434"/>
      <c r="E198" s="410"/>
      <c r="F198" s="411"/>
      <c r="G198" s="411"/>
    </row>
    <row r="199" spans="1:7" x14ac:dyDescent="0.35">
      <c r="A199" s="400"/>
      <c r="B199" s="410"/>
      <c r="C199" s="422"/>
      <c r="D199" s="434"/>
      <c r="E199" s="400"/>
      <c r="F199" s="411"/>
      <c r="G199" s="411"/>
    </row>
    <row r="200" spans="1:7" x14ac:dyDescent="0.35">
      <c r="A200" s="400"/>
      <c r="B200" s="410"/>
      <c r="C200" s="422"/>
      <c r="D200" s="434"/>
      <c r="E200" s="435"/>
      <c r="F200" s="411"/>
      <c r="G200" s="411"/>
    </row>
    <row r="201" spans="1:7" x14ac:dyDescent="0.35">
      <c r="A201" s="400"/>
      <c r="B201" s="410"/>
      <c r="C201" s="422"/>
      <c r="D201" s="434"/>
      <c r="E201" s="435"/>
      <c r="F201" s="411"/>
      <c r="G201" s="411"/>
    </row>
    <row r="202" spans="1:7" x14ac:dyDescent="0.35">
      <c r="A202" s="400"/>
      <c r="B202" s="410"/>
      <c r="C202" s="422"/>
      <c r="D202" s="434"/>
      <c r="E202" s="435"/>
      <c r="F202" s="411"/>
      <c r="G202" s="411"/>
    </row>
    <row r="203" spans="1:7" x14ac:dyDescent="0.35">
      <c r="A203" s="400"/>
      <c r="B203" s="410"/>
      <c r="C203" s="422"/>
      <c r="D203" s="434"/>
      <c r="E203" s="435"/>
      <c r="F203" s="411"/>
      <c r="G203" s="411"/>
    </row>
    <row r="204" spans="1:7" x14ac:dyDescent="0.35">
      <c r="A204" s="400"/>
      <c r="B204" s="410"/>
      <c r="C204" s="422"/>
      <c r="D204" s="434"/>
      <c r="E204" s="435"/>
      <c r="F204" s="411"/>
      <c r="G204" s="411"/>
    </row>
    <row r="205" spans="1:7" x14ac:dyDescent="0.35">
      <c r="A205" s="400"/>
      <c r="B205" s="410"/>
      <c r="C205" s="422"/>
      <c r="D205" s="434"/>
      <c r="E205" s="435"/>
      <c r="F205" s="411"/>
      <c r="G205" s="411"/>
    </row>
    <row r="206" spans="1:7" x14ac:dyDescent="0.35">
      <c r="A206" s="400"/>
      <c r="B206" s="410"/>
      <c r="C206" s="422"/>
      <c r="D206" s="434"/>
      <c r="E206" s="435"/>
      <c r="F206" s="411"/>
      <c r="G206" s="411"/>
    </row>
    <row r="207" spans="1:7" x14ac:dyDescent="0.35">
      <c r="A207" s="400"/>
      <c r="B207" s="410"/>
      <c r="C207" s="422"/>
      <c r="D207" s="434"/>
      <c r="E207" s="435"/>
      <c r="F207" s="411"/>
      <c r="G207" s="411"/>
    </row>
    <row r="208" spans="1:7" x14ac:dyDescent="0.35">
      <c r="A208" s="400"/>
      <c r="B208" s="436"/>
      <c r="C208" s="437"/>
      <c r="D208" s="438"/>
      <c r="E208" s="435"/>
      <c r="F208" s="439"/>
      <c r="G208" s="439"/>
    </row>
    <row r="209" spans="1:7" x14ac:dyDescent="0.35">
      <c r="A209" s="409"/>
      <c r="B209" s="409"/>
      <c r="C209" s="409"/>
      <c r="D209" s="409"/>
      <c r="E209" s="409"/>
      <c r="F209" s="409"/>
      <c r="G209" s="409"/>
    </row>
    <row r="210" spans="1:7" x14ac:dyDescent="0.35">
      <c r="A210" s="400"/>
      <c r="B210" s="400"/>
      <c r="C210" s="424"/>
      <c r="D210" s="400"/>
      <c r="E210" s="400"/>
      <c r="F210" s="417"/>
      <c r="G210" s="417"/>
    </row>
    <row r="211" spans="1:7" x14ac:dyDescent="0.35">
      <c r="A211" s="400"/>
      <c r="B211" s="400"/>
      <c r="C211" s="400"/>
      <c r="D211" s="400"/>
      <c r="E211" s="400"/>
      <c r="F211" s="417"/>
      <c r="G211" s="417"/>
    </row>
    <row r="212" spans="1:7" x14ac:dyDescent="0.35">
      <c r="A212" s="400"/>
      <c r="B212" s="410"/>
      <c r="C212" s="400"/>
      <c r="D212" s="400"/>
      <c r="E212" s="400"/>
      <c r="F212" s="417"/>
      <c r="G212" s="417"/>
    </row>
    <row r="213" spans="1:7" x14ac:dyDescent="0.35">
      <c r="A213" s="400"/>
      <c r="B213" s="400"/>
      <c r="C213" s="422"/>
      <c r="D213" s="434"/>
      <c r="E213" s="400"/>
      <c r="F213" s="411"/>
      <c r="G213" s="411"/>
    </row>
    <row r="214" spans="1:7" x14ac:dyDescent="0.35">
      <c r="A214" s="400"/>
      <c r="B214" s="400"/>
      <c r="C214" s="422"/>
      <c r="D214" s="434"/>
      <c r="E214" s="400"/>
      <c r="F214" s="411"/>
      <c r="G214" s="411"/>
    </row>
    <row r="215" spans="1:7" x14ac:dyDescent="0.35">
      <c r="A215" s="400"/>
      <c r="B215" s="400"/>
      <c r="C215" s="422"/>
      <c r="D215" s="434"/>
      <c r="E215" s="400"/>
      <c r="F215" s="411"/>
      <c r="G215" s="411"/>
    </row>
    <row r="216" spans="1:7" x14ac:dyDescent="0.35">
      <c r="A216" s="400"/>
      <c r="B216" s="400"/>
      <c r="C216" s="422"/>
      <c r="D216" s="434"/>
      <c r="E216" s="400"/>
      <c r="F216" s="411"/>
      <c r="G216" s="411"/>
    </row>
    <row r="217" spans="1:7" x14ac:dyDescent="0.35">
      <c r="A217" s="400"/>
      <c r="B217" s="400"/>
      <c r="C217" s="422"/>
      <c r="D217" s="434"/>
      <c r="E217" s="400"/>
      <c r="F217" s="411"/>
      <c r="G217" s="411"/>
    </row>
    <row r="218" spans="1:7" x14ac:dyDescent="0.35">
      <c r="A218" s="400"/>
      <c r="B218" s="400"/>
      <c r="C218" s="422"/>
      <c r="D218" s="434"/>
      <c r="E218" s="400"/>
      <c r="F218" s="411"/>
      <c r="G218" s="411"/>
    </row>
    <row r="219" spans="1:7" x14ac:dyDescent="0.35">
      <c r="A219" s="400"/>
      <c r="B219" s="400"/>
      <c r="C219" s="422"/>
      <c r="D219" s="434"/>
      <c r="E219" s="400"/>
      <c r="F219" s="411"/>
      <c r="G219" s="411"/>
    </row>
    <row r="220" spans="1:7" x14ac:dyDescent="0.35">
      <c r="A220" s="400"/>
      <c r="B220" s="400"/>
      <c r="C220" s="422"/>
      <c r="D220" s="434"/>
      <c r="E220" s="400"/>
      <c r="F220" s="411"/>
      <c r="G220" s="411"/>
    </row>
    <row r="221" spans="1:7" x14ac:dyDescent="0.35">
      <c r="A221" s="400"/>
      <c r="B221" s="436"/>
      <c r="C221" s="422"/>
      <c r="D221" s="434"/>
      <c r="E221" s="400"/>
      <c r="F221" s="411"/>
      <c r="G221" s="411"/>
    </row>
    <row r="222" spans="1:7" x14ac:dyDescent="0.35">
      <c r="A222" s="400"/>
      <c r="B222" s="418"/>
      <c r="C222" s="422"/>
      <c r="D222" s="434"/>
      <c r="E222" s="400"/>
      <c r="F222" s="411"/>
      <c r="G222" s="411"/>
    </row>
    <row r="223" spans="1:7" x14ac:dyDescent="0.35">
      <c r="A223" s="400"/>
      <c r="B223" s="418"/>
      <c r="C223" s="422"/>
      <c r="D223" s="434"/>
      <c r="E223" s="400"/>
      <c r="F223" s="411"/>
      <c r="G223" s="411"/>
    </row>
    <row r="224" spans="1:7" x14ac:dyDescent="0.35">
      <c r="A224" s="400"/>
      <c r="B224" s="418"/>
      <c r="C224" s="422"/>
      <c r="D224" s="434"/>
      <c r="E224" s="400"/>
      <c r="F224" s="411"/>
      <c r="G224" s="411"/>
    </row>
    <row r="225" spans="1:7" x14ac:dyDescent="0.35">
      <c r="A225" s="400"/>
      <c r="B225" s="418"/>
      <c r="C225" s="422"/>
      <c r="D225" s="434"/>
      <c r="E225" s="400"/>
      <c r="F225" s="411"/>
      <c r="G225" s="411"/>
    </row>
    <row r="226" spans="1:7" x14ac:dyDescent="0.35">
      <c r="A226" s="400"/>
      <c r="B226" s="418"/>
      <c r="C226" s="422"/>
      <c r="D226" s="434"/>
      <c r="E226" s="400"/>
      <c r="F226" s="411"/>
      <c r="G226" s="411"/>
    </row>
    <row r="227" spans="1:7" x14ac:dyDescent="0.35">
      <c r="A227" s="400"/>
      <c r="B227" s="418"/>
      <c r="C227" s="422"/>
      <c r="D227" s="434"/>
      <c r="E227" s="400"/>
      <c r="F227" s="411"/>
      <c r="G227" s="411"/>
    </row>
    <row r="228" spans="1:7" x14ac:dyDescent="0.35">
      <c r="A228" s="400"/>
      <c r="B228" s="418"/>
      <c r="C228" s="400"/>
      <c r="D228" s="400"/>
      <c r="E228" s="400"/>
      <c r="F228" s="411"/>
      <c r="G228" s="411"/>
    </row>
    <row r="229" spans="1:7" x14ac:dyDescent="0.35">
      <c r="A229" s="400"/>
      <c r="B229" s="418"/>
      <c r="C229" s="400"/>
      <c r="D229" s="400"/>
      <c r="E229" s="400"/>
      <c r="F229" s="411"/>
      <c r="G229" s="411"/>
    </row>
    <row r="230" spans="1:7" x14ac:dyDescent="0.35">
      <c r="A230" s="400"/>
      <c r="B230" s="418"/>
      <c r="C230" s="400"/>
      <c r="D230" s="400"/>
      <c r="E230" s="400"/>
      <c r="F230" s="411"/>
      <c r="G230" s="411"/>
    </row>
    <row r="231" spans="1:7" x14ac:dyDescent="0.35">
      <c r="A231" s="409"/>
      <c r="B231" s="409"/>
      <c r="C231" s="409"/>
      <c r="D231" s="409"/>
      <c r="E231" s="409"/>
      <c r="F231" s="409"/>
      <c r="G231" s="409"/>
    </row>
    <row r="232" spans="1:7" x14ac:dyDescent="0.35">
      <c r="A232" s="400"/>
      <c r="B232" s="400"/>
      <c r="C232" s="424"/>
      <c r="D232" s="400"/>
      <c r="E232" s="400"/>
      <c r="F232" s="417"/>
      <c r="G232" s="417"/>
    </row>
    <row r="233" spans="1:7" x14ac:dyDescent="0.35">
      <c r="A233" s="400"/>
      <c r="B233" s="400"/>
      <c r="C233" s="400"/>
      <c r="D233" s="400"/>
      <c r="E233" s="400"/>
      <c r="F233" s="417"/>
      <c r="G233" s="417"/>
    </row>
    <row r="234" spans="1:7" x14ac:dyDescent="0.35">
      <c r="A234" s="400"/>
      <c r="B234" s="410"/>
      <c r="C234" s="400"/>
      <c r="D234" s="400"/>
      <c r="E234" s="400"/>
      <c r="F234" s="417"/>
      <c r="G234" s="417"/>
    </row>
    <row r="235" spans="1:7" x14ac:dyDescent="0.35">
      <c r="A235" s="400"/>
      <c r="B235" s="400"/>
      <c r="C235" s="422"/>
      <c r="D235" s="434"/>
      <c r="E235" s="400"/>
      <c r="F235" s="411"/>
      <c r="G235" s="411"/>
    </row>
    <row r="236" spans="1:7" x14ac:dyDescent="0.35">
      <c r="A236" s="400"/>
      <c r="B236" s="400"/>
      <c r="C236" s="422"/>
      <c r="D236" s="434"/>
      <c r="E236" s="400"/>
      <c r="F236" s="411"/>
      <c r="G236" s="411"/>
    </row>
    <row r="237" spans="1:7" x14ac:dyDescent="0.35">
      <c r="A237" s="400"/>
      <c r="B237" s="400"/>
      <c r="C237" s="422"/>
      <c r="D237" s="434"/>
      <c r="E237" s="400"/>
      <c r="F237" s="411"/>
      <c r="G237" s="411"/>
    </row>
    <row r="238" spans="1:7" x14ac:dyDescent="0.35">
      <c r="A238" s="400"/>
      <c r="B238" s="400"/>
      <c r="C238" s="422"/>
      <c r="D238" s="434"/>
      <c r="E238" s="400"/>
      <c r="F238" s="411"/>
      <c r="G238" s="411"/>
    </row>
    <row r="239" spans="1:7" x14ac:dyDescent="0.35">
      <c r="A239" s="400"/>
      <c r="B239" s="400"/>
      <c r="C239" s="422"/>
      <c r="D239" s="434"/>
      <c r="E239" s="400"/>
      <c r="F239" s="411"/>
      <c r="G239" s="411"/>
    </row>
    <row r="240" spans="1:7" x14ac:dyDescent="0.35">
      <c r="A240" s="400"/>
      <c r="B240" s="400"/>
      <c r="C240" s="422"/>
      <c r="D240" s="434"/>
      <c r="E240" s="400"/>
      <c r="F240" s="411"/>
      <c r="G240" s="411"/>
    </row>
    <row r="241" spans="1:7" x14ac:dyDescent="0.35">
      <c r="A241" s="400"/>
      <c r="B241" s="400"/>
      <c r="C241" s="422"/>
      <c r="D241" s="434"/>
      <c r="E241" s="400"/>
      <c r="F241" s="411"/>
      <c r="G241" s="411"/>
    </row>
    <row r="242" spans="1:7" x14ac:dyDescent="0.35">
      <c r="A242" s="400"/>
      <c r="B242" s="400"/>
      <c r="C242" s="422"/>
      <c r="D242" s="434"/>
      <c r="E242" s="400"/>
      <c r="F242" s="411"/>
      <c r="G242" s="411"/>
    </row>
    <row r="243" spans="1:7" x14ac:dyDescent="0.35">
      <c r="A243" s="400"/>
      <c r="B243" s="436"/>
      <c r="C243" s="422"/>
      <c r="D243" s="434"/>
      <c r="E243" s="400"/>
      <c r="F243" s="411"/>
      <c r="G243" s="411"/>
    </row>
    <row r="244" spans="1:7" x14ac:dyDescent="0.35">
      <c r="A244" s="400"/>
      <c r="B244" s="418"/>
      <c r="C244" s="422"/>
      <c r="D244" s="434"/>
      <c r="E244" s="400"/>
      <c r="F244" s="411"/>
      <c r="G244" s="411"/>
    </row>
    <row r="245" spans="1:7" x14ac:dyDescent="0.35">
      <c r="A245" s="400"/>
      <c r="B245" s="418"/>
      <c r="C245" s="422"/>
      <c r="D245" s="434"/>
      <c r="E245" s="400"/>
      <c r="F245" s="411"/>
      <c r="G245" s="411"/>
    </row>
    <row r="246" spans="1:7" x14ac:dyDescent="0.35">
      <c r="A246" s="400"/>
      <c r="B246" s="418"/>
      <c r="C246" s="422"/>
      <c r="D246" s="434"/>
      <c r="E246" s="400"/>
      <c r="F246" s="411"/>
      <c r="G246" s="411"/>
    </row>
    <row r="247" spans="1:7" x14ac:dyDescent="0.35">
      <c r="A247" s="400"/>
      <c r="B247" s="418"/>
      <c r="C247" s="422"/>
      <c r="D247" s="434"/>
      <c r="E247" s="400"/>
      <c r="F247" s="411"/>
      <c r="G247" s="411"/>
    </row>
    <row r="248" spans="1:7" x14ac:dyDescent="0.35">
      <c r="A248" s="400"/>
      <c r="B248" s="418"/>
      <c r="C248" s="422"/>
      <c r="D248" s="434"/>
      <c r="E248" s="400"/>
      <c r="F248" s="411"/>
      <c r="G248" s="411"/>
    </row>
    <row r="249" spans="1:7" x14ac:dyDescent="0.35">
      <c r="A249" s="400"/>
      <c r="B249" s="418"/>
      <c r="C249" s="422"/>
      <c r="D249" s="434"/>
      <c r="E249" s="400"/>
      <c r="F249" s="411"/>
      <c r="G249" s="411"/>
    </row>
    <row r="250" spans="1:7" x14ac:dyDescent="0.35">
      <c r="A250" s="400"/>
      <c r="B250" s="418"/>
      <c r="C250" s="400"/>
      <c r="D250" s="400"/>
      <c r="E250" s="400"/>
      <c r="F250" s="440"/>
      <c r="G250" s="440"/>
    </row>
    <row r="251" spans="1:7" x14ac:dyDescent="0.35">
      <c r="A251" s="400"/>
      <c r="B251" s="418"/>
      <c r="C251" s="400"/>
      <c r="D251" s="400"/>
      <c r="E251" s="400"/>
      <c r="F251" s="440"/>
      <c r="G251" s="440"/>
    </row>
    <row r="252" spans="1:7" x14ac:dyDescent="0.35">
      <c r="A252" s="400"/>
      <c r="B252" s="418"/>
      <c r="C252" s="400"/>
      <c r="D252" s="400"/>
      <c r="E252" s="400"/>
      <c r="F252" s="440"/>
      <c r="G252" s="440"/>
    </row>
    <row r="253" spans="1:7" x14ac:dyDescent="0.35">
      <c r="A253" s="409"/>
      <c r="B253" s="409"/>
      <c r="C253" s="409"/>
      <c r="D253" s="409"/>
      <c r="E253" s="409"/>
      <c r="F253" s="409"/>
      <c r="G253" s="409"/>
    </row>
    <row r="254" spans="1:7" x14ac:dyDescent="0.35">
      <c r="A254" s="400"/>
      <c r="B254" s="400"/>
      <c r="C254" s="424"/>
      <c r="D254" s="400"/>
      <c r="E254" s="435"/>
      <c r="F254" s="435"/>
      <c r="G254" s="435"/>
    </row>
    <row r="255" spans="1:7" x14ac:dyDescent="0.35">
      <c r="A255" s="400"/>
      <c r="B255" s="400"/>
      <c r="C255" s="424"/>
      <c r="D255" s="400"/>
      <c r="E255" s="435"/>
      <c r="F255" s="435"/>
      <c r="G255" s="391"/>
    </row>
    <row r="256" spans="1:7" x14ac:dyDescent="0.35">
      <c r="A256" s="400"/>
      <c r="B256" s="400"/>
      <c r="C256" s="424"/>
      <c r="D256" s="400"/>
      <c r="E256" s="435"/>
      <c r="F256" s="435"/>
      <c r="G256" s="391"/>
    </row>
    <row r="257" spans="1:7" x14ac:dyDescent="0.35">
      <c r="A257" s="400"/>
      <c r="B257" s="410"/>
      <c r="C257" s="424"/>
      <c r="D257" s="413"/>
      <c r="E257" s="413"/>
      <c r="F257" s="393"/>
      <c r="G257" s="393"/>
    </row>
    <row r="258" spans="1:7" x14ac:dyDescent="0.35">
      <c r="A258" s="400"/>
      <c r="B258" s="400"/>
      <c r="C258" s="424"/>
      <c r="D258" s="400"/>
      <c r="E258" s="435"/>
      <c r="F258" s="435"/>
      <c r="G258" s="391"/>
    </row>
    <row r="259" spans="1:7" x14ac:dyDescent="0.35">
      <c r="A259" s="400"/>
      <c r="B259" s="418"/>
      <c r="C259" s="424"/>
      <c r="D259" s="400"/>
      <c r="E259" s="435"/>
      <c r="F259" s="435"/>
      <c r="G259" s="391"/>
    </row>
    <row r="260" spans="1:7" x14ac:dyDescent="0.35">
      <c r="A260" s="400"/>
      <c r="B260" s="418"/>
      <c r="C260" s="441"/>
      <c r="D260" s="400"/>
      <c r="E260" s="435"/>
      <c r="F260" s="435"/>
      <c r="G260" s="391"/>
    </row>
    <row r="261" spans="1:7" x14ac:dyDescent="0.35">
      <c r="A261" s="400"/>
      <c r="B261" s="418"/>
      <c r="C261" s="424"/>
      <c r="D261" s="400"/>
      <c r="E261" s="435"/>
      <c r="F261" s="435"/>
      <c r="G261" s="391"/>
    </row>
    <row r="262" spans="1:7" x14ac:dyDescent="0.35">
      <c r="A262" s="400"/>
      <c r="B262" s="418"/>
      <c r="C262" s="424"/>
      <c r="D262" s="400"/>
      <c r="E262" s="435"/>
      <c r="F262" s="435"/>
      <c r="G262" s="391"/>
    </row>
    <row r="263" spans="1:7" x14ac:dyDescent="0.35">
      <c r="A263" s="400"/>
      <c r="B263" s="418"/>
      <c r="C263" s="424"/>
      <c r="D263" s="400"/>
      <c r="E263" s="435"/>
      <c r="F263" s="435"/>
      <c r="G263" s="391"/>
    </row>
    <row r="264" spans="1:7" x14ac:dyDescent="0.35">
      <c r="A264" s="400"/>
      <c r="B264" s="418"/>
      <c r="C264" s="424"/>
      <c r="D264" s="400"/>
      <c r="E264" s="435"/>
      <c r="F264" s="435"/>
      <c r="G264" s="391"/>
    </row>
    <row r="265" spans="1:7" x14ac:dyDescent="0.35">
      <c r="A265" s="400"/>
      <c r="B265" s="418"/>
      <c r="C265" s="424"/>
      <c r="D265" s="400"/>
      <c r="E265" s="435"/>
      <c r="F265" s="435"/>
      <c r="G265" s="391"/>
    </row>
    <row r="266" spans="1:7" x14ac:dyDescent="0.35">
      <c r="A266" s="400"/>
      <c r="B266" s="418"/>
      <c r="C266" s="424"/>
      <c r="D266" s="400"/>
      <c r="E266" s="435"/>
      <c r="F266" s="435"/>
      <c r="G266" s="391"/>
    </row>
    <row r="267" spans="1:7" x14ac:dyDescent="0.35">
      <c r="A267" s="400"/>
      <c r="B267" s="418"/>
      <c r="C267" s="424"/>
      <c r="D267" s="400"/>
      <c r="E267" s="435"/>
      <c r="F267" s="435"/>
      <c r="G267" s="391"/>
    </row>
    <row r="268" spans="1:7" x14ac:dyDescent="0.35">
      <c r="A268" s="400"/>
      <c r="B268" s="418"/>
      <c r="C268" s="424"/>
      <c r="D268" s="400"/>
      <c r="E268" s="435"/>
      <c r="F268" s="435"/>
      <c r="G268" s="391"/>
    </row>
    <row r="269" spans="1:7" x14ac:dyDescent="0.35">
      <c r="A269" s="400"/>
      <c r="B269" s="418"/>
      <c r="C269" s="424"/>
      <c r="D269" s="400"/>
      <c r="E269" s="435"/>
      <c r="F269" s="435"/>
      <c r="G269" s="391"/>
    </row>
    <row r="270" spans="1:7" x14ac:dyDescent="0.35">
      <c r="A270" s="409"/>
      <c r="B270" s="409"/>
      <c r="C270" s="409"/>
      <c r="D270" s="409"/>
      <c r="E270" s="409"/>
      <c r="F270" s="409"/>
      <c r="G270" s="409"/>
    </row>
    <row r="271" spans="1:7" x14ac:dyDescent="0.35">
      <c r="A271" s="400"/>
      <c r="B271" s="400"/>
      <c r="C271" s="424"/>
      <c r="D271" s="400"/>
      <c r="E271" s="391"/>
      <c r="F271" s="391"/>
      <c r="G271" s="391"/>
    </row>
    <row r="272" spans="1:7" x14ac:dyDescent="0.35">
      <c r="A272" s="400"/>
      <c r="B272" s="400"/>
      <c r="C272" s="424"/>
      <c r="D272" s="400"/>
      <c r="E272" s="391"/>
      <c r="F272" s="391"/>
      <c r="G272" s="391"/>
    </row>
    <row r="273" spans="1:7" x14ac:dyDescent="0.35">
      <c r="A273" s="400"/>
      <c r="B273" s="400"/>
      <c r="C273" s="424"/>
      <c r="D273" s="400"/>
      <c r="E273" s="391"/>
      <c r="F273" s="391"/>
      <c r="G273" s="391"/>
    </row>
    <row r="274" spans="1:7" x14ac:dyDescent="0.35">
      <c r="A274" s="400"/>
      <c r="B274" s="400"/>
      <c r="C274" s="424"/>
      <c r="D274" s="400"/>
      <c r="E274" s="391"/>
      <c r="F274" s="391"/>
      <c r="G274" s="391"/>
    </row>
    <row r="275" spans="1:7" x14ac:dyDescent="0.35">
      <c r="A275" s="400"/>
      <c r="B275" s="400"/>
      <c r="C275" s="424"/>
      <c r="D275" s="400"/>
      <c r="E275" s="391"/>
      <c r="F275" s="391"/>
      <c r="G275" s="391"/>
    </row>
    <row r="276" spans="1:7" x14ac:dyDescent="0.35">
      <c r="A276" s="400"/>
      <c r="B276" s="400"/>
      <c r="C276" s="424"/>
      <c r="D276" s="400"/>
      <c r="E276" s="391"/>
      <c r="F276" s="391"/>
      <c r="G276" s="391"/>
    </row>
    <row r="277" spans="1:7" x14ac:dyDescent="0.35">
      <c r="A277" s="409"/>
      <c r="B277" s="409"/>
      <c r="C277" s="409"/>
      <c r="D277" s="409"/>
      <c r="E277" s="409"/>
      <c r="F277" s="409"/>
      <c r="G277" s="409"/>
    </row>
    <row r="278" spans="1:7" x14ac:dyDescent="0.35">
      <c r="A278" s="400"/>
      <c r="B278" s="410"/>
      <c r="C278" s="400"/>
      <c r="D278" s="400"/>
      <c r="E278" s="423"/>
      <c r="F278" s="423"/>
      <c r="G278" s="423"/>
    </row>
    <row r="279" spans="1:7" x14ac:dyDescent="0.35">
      <c r="A279" s="400"/>
      <c r="B279" s="410"/>
      <c r="C279" s="400"/>
      <c r="D279" s="400"/>
      <c r="E279" s="423"/>
      <c r="F279" s="423"/>
      <c r="G279" s="423"/>
    </row>
    <row r="280" spans="1:7" x14ac:dyDescent="0.35">
      <c r="A280" s="400"/>
      <c r="B280" s="410"/>
      <c r="C280" s="400"/>
      <c r="D280" s="400"/>
      <c r="E280" s="423"/>
      <c r="F280" s="423"/>
      <c r="G280" s="423"/>
    </row>
    <row r="281" spans="1:7" x14ac:dyDescent="0.35">
      <c r="A281" s="400"/>
      <c r="B281" s="410"/>
      <c r="C281" s="400"/>
      <c r="D281" s="400"/>
      <c r="E281" s="423"/>
      <c r="F281" s="423"/>
      <c r="G281" s="423"/>
    </row>
    <row r="282" spans="1:7" x14ac:dyDescent="0.35">
      <c r="A282" s="400"/>
      <c r="B282" s="410"/>
      <c r="C282" s="400"/>
      <c r="D282" s="400"/>
      <c r="E282" s="423"/>
      <c r="F282" s="423"/>
      <c r="G282" s="423"/>
    </row>
    <row r="283" spans="1:7" x14ac:dyDescent="0.35">
      <c r="A283" s="400"/>
      <c r="B283" s="410"/>
      <c r="C283" s="400"/>
      <c r="D283" s="400"/>
      <c r="E283" s="423"/>
      <c r="F283" s="423"/>
      <c r="G283" s="423"/>
    </row>
    <row r="284" spans="1:7" x14ac:dyDescent="0.35">
      <c r="A284" s="400"/>
      <c r="B284" s="410"/>
      <c r="C284" s="400"/>
      <c r="D284" s="400"/>
      <c r="E284" s="423"/>
      <c r="F284" s="423"/>
      <c r="G284" s="423"/>
    </row>
    <row r="285" spans="1:7" x14ac:dyDescent="0.35">
      <c r="A285" s="400"/>
      <c r="B285" s="410"/>
      <c r="C285" s="400"/>
      <c r="D285" s="400"/>
      <c r="E285" s="423"/>
      <c r="F285" s="423"/>
      <c r="G285" s="423"/>
    </row>
    <row r="286" spans="1:7" x14ac:dyDescent="0.35">
      <c r="A286" s="400"/>
      <c r="B286" s="410"/>
      <c r="C286" s="400"/>
      <c r="D286" s="400"/>
      <c r="E286" s="423"/>
      <c r="F286" s="423"/>
      <c r="G286" s="423"/>
    </row>
    <row r="287" spans="1:7" x14ac:dyDescent="0.35">
      <c r="A287" s="400"/>
      <c r="B287" s="410"/>
      <c r="C287" s="400"/>
      <c r="D287" s="400"/>
      <c r="E287" s="423"/>
      <c r="F287" s="423"/>
      <c r="G287" s="423"/>
    </row>
    <row r="288" spans="1:7" x14ac:dyDescent="0.35">
      <c r="A288" s="400"/>
      <c r="B288" s="410"/>
      <c r="C288" s="400"/>
      <c r="D288" s="400"/>
      <c r="E288" s="423"/>
      <c r="F288" s="423"/>
      <c r="G288" s="423"/>
    </row>
    <row r="289" spans="1:7" x14ac:dyDescent="0.35">
      <c r="A289" s="400"/>
      <c r="B289" s="410"/>
      <c r="C289" s="400"/>
      <c r="D289" s="400"/>
      <c r="E289" s="423"/>
      <c r="F289" s="423"/>
      <c r="G289" s="423"/>
    </row>
    <row r="290" spans="1:7" x14ac:dyDescent="0.35">
      <c r="A290" s="400"/>
      <c r="B290" s="410"/>
      <c r="C290" s="400"/>
      <c r="D290" s="400"/>
      <c r="E290" s="423"/>
      <c r="F290" s="423"/>
      <c r="G290" s="423"/>
    </row>
    <row r="291" spans="1:7" x14ac:dyDescent="0.35">
      <c r="A291" s="400"/>
      <c r="B291" s="410"/>
      <c r="C291" s="400"/>
      <c r="D291" s="400"/>
      <c r="E291" s="423"/>
      <c r="F291" s="423"/>
      <c r="G291" s="423"/>
    </row>
    <row r="292" spans="1:7" x14ac:dyDescent="0.35">
      <c r="A292" s="400"/>
      <c r="B292" s="410"/>
      <c r="C292" s="400"/>
      <c r="D292" s="400"/>
      <c r="E292" s="423"/>
      <c r="F292" s="423"/>
      <c r="G292" s="423"/>
    </row>
    <row r="293" spans="1:7" x14ac:dyDescent="0.35">
      <c r="A293" s="400"/>
      <c r="B293" s="410"/>
      <c r="C293" s="400"/>
      <c r="D293" s="400"/>
      <c r="E293" s="423"/>
      <c r="F293" s="423"/>
      <c r="G293" s="423"/>
    </row>
    <row r="294" spans="1:7" x14ac:dyDescent="0.35">
      <c r="A294" s="400"/>
      <c r="B294" s="410"/>
      <c r="C294" s="400"/>
      <c r="D294" s="400"/>
      <c r="E294" s="423"/>
      <c r="F294" s="423"/>
      <c r="G294" s="423"/>
    </row>
    <row r="295" spans="1:7" x14ac:dyDescent="0.35">
      <c r="A295" s="400"/>
      <c r="B295" s="410"/>
      <c r="C295" s="400"/>
      <c r="D295" s="400"/>
      <c r="E295" s="423"/>
      <c r="F295" s="423"/>
      <c r="G295" s="423"/>
    </row>
    <row r="296" spans="1:7" x14ac:dyDescent="0.35">
      <c r="A296" s="400"/>
      <c r="B296" s="410"/>
      <c r="C296" s="400"/>
      <c r="D296" s="400"/>
      <c r="E296" s="423"/>
      <c r="F296" s="423"/>
      <c r="G296" s="423"/>
    </row>
    <row r="297" spans="1:7" x14ac:dyDescent="0.35">
      <c r="A297" s="400"/>
      <c r="B297" s="410"/>
      <c r="C297" s="400"/>
      <c r="D297" s="400"/>
      <c r="E297" s="423"/>
      <c r="F297" s="423"/>
      <c r="G297" s="423"/>
    </row>
    <row r="298" spans="1:7" x14ac:dyDescent="0.35">
      <c r="A298" s="400"/>
      <c r="B298" s="410"/>
      <c r="C298" s="400"/>
      <c r="D298" s="400"/>
      <c r="E298" s="423"/>
      <c r="F298" s="423"/>
      <c r="G298" s="423"/>
    </row>
    <row r="299" spans="1:7" x14ac:dyDescent="0.35">
      <c r="A299" s="400"/>
      <c r="B299" s="410"/>
      <c r="C299" s="400"/>
      <c r="D299" s="400"/>
      <c r="E299" s="423"/>
      <c r="F299" s="423"/>
      <c r="G299" s="423"/>
    </row>
    <row r="300" spans="1:7" x14ac:dyDescent="0.35">
      <c r="A300" s="409"/>
      <c r="B300" s="409"/>
      <c r="C300" s="409"/>
      <c r="D300" s="409"/>
      <c r="E300" s="409"/>
      <c r="F300" s="409"/>
      <c r="G300" s="409"/>
    </row>
    <row r="301" spans="1:7" x14ac:dyDescent="0.35">
      <c r="A301" s="400"/>
      <c r="B301" s="410"/>
      <c r="C301" s="400"/>
      <c r="D301" s="400"/>
      <c r="E301" s="423"/>
      <c r="F301" s="423"/>
      <c r="G301" s="423"/>
    </row>
    <row r="302" spans="1:7" x14ac:dyDescent="0.35">
      <c r="A302" s="400"/>
      <c r="B302" s="410"/>
      <c r="C302" s="400"/>
      <c r="D302" s="400"/>
      <c r="E302" s="423"/>
      <c r="F302" s="423"/>
      <c r="G302" s="423"/>
    </row>
    <row r="303" spans="1:7" x14ac:dyDescent="0.35">
      <c r="A303" s="400"/>
      <c r="B303" s="410"/>
      <c r="C303" s="400"/>
      <c r="D303" s="400"/>
      <c r="E303" s="423"/>
      <c r="F303" s="423"/>
      <c r="G303" s="423"/>
    </row>
    <row r="304" spans="1:7" x14ac:dyDescent="0.35">
      <c r="A304" s="400"/>
      <c r="B304" s="410"/>
      <c r="C304" s="400"/>
      <c r="D304" s="400"/>
      <c r="E304" s="423"/>
      <c r="F304" s="423"/>
      <c r="G304" s="423"/>
    </row>
    <row r="305" spans="1:7" x14ac:dyDescent="0.35">
      <c r="A305" s="400"/>
      <c r="B305" s="410"/>
      <c r="C305" s="400"/>
      <c r="D305" s="400"/>
      <c r="E305" s="423"/>
      <c r="F305" s="423"/>
      <c r="G305" s="423"/>
    </row>
    <row r="306" spans="1:7" x14ac:dyDescent="0.35">
      <c r="A306" s="400"/>
      <c r="B306" s="410"/>
      <c r="C306" s="400"/>
      <c r="D306" s="400"/>
      <c r="E306" s="423"/>
      <c r="F306" s="423"/>
      <c r="G306" s="423"/>
    </row>
    <row r="307" spans="1:7" x14ac:dyDescent="0.35">
      <c r="A307" s="400"/>
      <c r="B307" s="410"/>
      <c r="C307" s="400"/>
      <c r="D307" s="400"/>
      <c r="E307" s="423"/>
      <c r="F307" s="423"/>
      <c r="G307" s="423"/>
    </row>
    <row r="308" spans="1:7" x14ac:dyDescent="0.35">
      <c r="A308" s="400"/>
      <c r="B308" s="410"/>
      <c r="C308" s="400"/>
      <c r="D308" s="400"/>
      <c r="E308" s="423"/>
      <c r="F308" s="423"/>
      <c r="G308" s="423"/>
    </row>
    <row r="309" spans="1:7" x14ac:dyDescent="0.35">
      <c r="A309" s="400"/>
      <c r="B309" s="410"/>
      <c r="C309" s="400"/>
      <c r="D309" s="400"/>
      <c r="E309" s="423"/>
      <c r="F309" s="423"/>
      <c r="G309" s="423"/>
    </row>
    <row r="310" spans="1:7" x14ac:dyDescent="0.35">
      <c r="A310" s="400"/>
      <c r="B310" s="410"/>
      <c r="C310" s="400"/>
      <c r="D310" s="400"/>
      <c r="E310" s="423"/>
      <c r="F310" s="423"/>
      <c r="G310" s="423"/>
    </row>
    <row r="311" spans="1:7" x14ac:dyDescent="0.35">
      <c r="A311" s="400"/>
      <c r="B311" s="410"/>
      <c r="C311" s="400"/>
      <c r="D311" s="400"/>
      <c r="E311" s="423"/>
      <c r="F311" s="423"/>
      <c r="G311" s="423"/>
    </row>
    <row r="312" spans="1:7" x14ac:dyDescent="0.35">
      <c r="A312" s="400"/>
      <c r="B312" s="410"/>
      <c r="C312" s="400"/>
      <c r="D312" s="400"/>
      <c r="E312" s="423"/>
      <c r="F312" s="423"/>
      <c r="G312" s="423"/>
    </row>
    <row r="313" spans="1:7" x14ac:dyDescent="0.35">
      <c r="A313" s="400"/>
      <c r="B313" s="410"/>
      <c r="C313" s="400"/>
      <c r="D313" s="400"/>
      <c r="E313" s="423"/>
      <c r="F313" s="423"/>
      <c r="G313" s="423"/>
    </row>
    <row r="314" spans="1:7" x14ac:dyDescent="0.35">
      <c r="A314" s="409"/>
      <c r="B314" s="409"/>
      <c r="C314" s="409"/>
      <c r="D314" s="409"/>
      <c r="E314" s="409"/>
      <c r="F314" s="409"/>
      <c r="G314" s="409"/>
    </row>
    <row r="315" spans="1:7" x14ac:dyDescent="0.35">
      <c r="A315" s="400"/>
      <c r="B315" s="410"/>
      <c r="C315" s="400"/>
      <c r="D315" s="400"/>
      <c r="E315" s="423"/>
      <c r="F315" s="423"/>
      <c r="G315" s="423"/>
    </row>
    <row r="316" spans="1:7" x14ac:dyDescent="0.35">
      <c r="A316" s="400"/>
      <c r="B316" s="442"/>
      <c r="C316" s="400"/>
      <c r="D316" s="400"/>
      <c r="E316" s="423"/>
      <c r="F316" s="423"/>
      <c r="G316" s="423"/>
    </row>
    <row r="317" spans="1:7" x14ac:dyDescent="0.35">
      <c r="A317" s="400"/>
      <c r="B317" s="410"/>
      <c r="C317" s="400"/>
      <c r="D317" s="400"/>
      <c r="E317" s="423"/>
      <c r="F317" s="423"/>
      <c r="G317" s="423"/>
    </row>
    <row r="318" spans="1:7" x14ac:dyDescent="0.35">
      <c r="A318" s="400"/>
      <c r="B318" s="410"/>
      <c r="C318" s="400"/>
      <c r="D318" s="400"/>
      <c r="E318" s="423"/>
      <c r="F318" s="423"/>
      <c r="G318" s="423"/>
    </row>
    <row r="319" spans="1:7" x14ac:dyDescent="0.35">
      <c r="A319" s="400"/>
      <c r="B319" s="410"/>
      <c r="C319" s="400"/>
      <c r="D319" s="400"/>
      <c r="E319" s="423"/>
      <c r="F319" s="423"/>
      <c r="G319" s="423"/>
    </row>
    <row r="320" spans="1:7" x14ac:dyDescent="0.35">
      <c r="A320" s="400"/>
      <c r="B320" s="410"/>
      <c r="C320" s="400"/>
      <c r="D320" s="400"/>
      <c r="E320" s="423"/>
      <c r="F320" s="423"/>
      <c r="G320" s="423"/>
    </row>
    <row r="321" spans="1:7" x14ac:dyDescent="0.35">
      <c r="A321" s="400"/>
      <c r="B321" s="410"/>
      <c r="C321" s="400"/>
      <c r="D321" s="400"/>
      <c r="E321" s="423"/>
      <c r="F321" s="423"/>
      <c r="G321" s="423"/>
    </row>
    <row r="322" spans="1:7" x14ac:dyDescent="0.35">
      <c r="A322" s="400"/>
      <c r="B322" s="410"/>
      <c r="C322" s="400"/>
      <c r="D322" s="400"/>
      <c r="E322" s="423"/>
      <c r="F322" s="423"/>
      <c r="G322" s="423"/>
    </row>
    <row r="323" spans="1:7" x14ac:dyDescent="0.35">
      <c r="A323" s="400"/>
      <c r="B323" s="410"/>
      <c r="C323" s="400"/>
      <c r="D323" s="400"/>
      <c r="E323" s="423"/>
      <c r="F323" s="423"/>
      <c r="G323" s="423"/>
    </row>
    <row r="324" spans="1:7" x14ac:dyDescent="0.35">
      <c r="A324" s="409"/>
      <c r="B324" s="409"/>
      <c r="C324" s="409"/>
      <c r="D324" s="409"/>
      <c r="E324" s="409"/>
      <c r="F324" s="409"/>
      <c r="G324" s="409"/>
    </row>
    <row r="325" spans="1:7" x14ac:dyDescent="0.35">
      <c r="A325" s="400"/>
      <c r="B325" s="410"/>
      <c r="C325" s="400"/>
      <c r="D325" s="400"/>
      <c r="E325" s="423"/>
      <c r="F325" s="423"/>
      <c r="G325" s="423"/>
    </row>
    <row r="326" spans="1:7" x14ac:dyDescent="0.35">
      <c r="A326" s="400"/>
      <c r="B326" s="442"/>
      <c r="C326" s="400"/>
      <c r="D326" s="400"/>
      <c r="E326" s="423"/>
      <c r="F326" s="423"/>
      <c r="G326" s="423"/>
    </row>
    <row r="327" spans="1:7" x14ac:dyDescent="0.35">
      <c r="A327" s="400"/>
      <c r="B327" s="410"/>
      <c r="C327" s="400"/>
      <c r="D327" s="400"/>
      <c r="E327" s="423"/>
      <c r="F327" s="423"/>
      <c r="G327" s="423"/>
    </row>
    <row r="328" spans="1:7" x14ac:dyDescent="0.35">
      <c r="A328" s="400"/>
      <c r="B328" s="400"/>
      <c r="C328" s="400"/>
      <c r="D328" s="400"/>
      <c r="E328" s="423"/>
      <c r="F328" s="423"/>
      <c r="G328" s="423"/>
    </row>
    <row r="329" spans="1:7" x14ac:dyDescent="0.35">
      <c r="A329" s="400"/>
      <c r="B329" s="410"/>
      <c r="C329" s="400"/>
      <c r="D329" s="400"/>
      <c r="E329" s="423"/>
      <c r="F329" s="423"/>
      <c r="G329" s="423"/>
    </row>
    <row r="330" spans="1:7" x14ac:dyDescent="0.35">
      <c r="A330" s="400"/>
      <c r="B330" s="400"/>
      <c r="C330" s="424"/>
      <c r="D330" s="400"/>
      <c r="E330" s="391"/>
      <c r="F330" s="391"/>
      <c r="G330" s="391"/>
    </row>
    <row r="331" spans="1:7" x14ac:dyDescent="0.35">
      <c r="A331" s="400"/>
      <c r="B331" s="400"/>
      <c r="C331" s="424"/>
      <c r="D331" s="400"/>
      <c r="E331" s="391"/>
      <c r="F331" s="391"/>
      <c r="G331" s="391"/>
    </row>
    <row r="332" spans="1:7" x14ac:dyDescent="0.35">
      <c r="A332" s="400"/>
      <c r="B332" s="400"/>
      <c r="C332" s="424"/>
      <c r="D332" s="400"/>
      <c r="E332" s="391"/>
      <c r="F332" s="391"/>
      <c r="G332" s="391"/>
    </row>
    <row r="333" spans="1:7" x14ac:dyDescent="0.35">
      <c r="A333" s="400"/>
      <c r="B333" s="400"/>
      <c r="C333" s="424"/>
      <c r="D333" s="400"/>
      <c r="E333" s="391"/>
      <c r="F333" s="391"/>
      <c r="G333" s="391"/>
    </row>
    <row r="334" spans="1:7" x14ac:dyDescent="0.35">
      <c r="A334" s="400"/>
      <c r="B334" s="400"/>
      <c r="C334" s="424"/>
      <c r="D334" s="400"/>
      <c r="E334" s="391"/>
      <c r="F334" s="391"/>
      <c r="G334" s="391"/>
    </row>
    <row r="335" spans="1:7" x14ac:dyDescent="0.35">
      <c r="A335" s="400"/>
      <c r="B335" s="400"/>
      <c r="C335" s="424"/>
      <c r="D335" s="400"/>
      <c r="E335" s="391"/>
      <c r="F335" s="391"/>
      <c r="G335" s="391"/>
    </row>
    <row r="336" spans="1:7" x14ac:dyDescent="0.35">
      <c r="A336" s="400"/>
      <c r="B336" s="400"/>
      <c r="C336" s="424"/>
      <c r="D336" s="400"/>
      <c r="E336" s="391"/>
      <c r="F336" s="391"/>
      <c r="G336" s="391"/>
    </row>
    <row r="337" spans="1:7" x14ac:dyDescent="0.35">
      <c r="A337" s="400"/>
      <c r="B337" s="400"/>
      <c r="C337" s="424"/>
      <c r="D337" s="400"/>
      <c r="E337" s="391"/>
      <c r="F337" s="391"/>
      <c r="G337" s="391"/>
    </row>
    <row r="338" spans="1:7" x14ac:dyDescent="0.35">
      <c r="A338" s="400"/>
      <c r="B338" s="400"/>
      <c r="C338" s="424"/>
      <c r="D338" s="400"/>
      <c r="E338" s="391"/>
      <c r="F338" s="391"/>
      <c r="G338" s="391"/>
    </row>
    <row r="339" spans="1:7" x14ac:dyDescent="0.35">
      <c r="A339" s="400"/>
      <c r="B339" s="400"/>
      <c r="C339" s="424"/>
      <c r="D339" s="400"/>
      <c r="E339" s="391"/>
      <c r="F339" s="391"/>
      <c r="G339" s="391"/>
    </row>
    <row r="340" spans="1:7" x14ac:dyDescent="0.35">
      <c r="A340" s="400"/>
      <c r="B340" s="400"/>
      <c r="C340" s="424"/>
      <c r="D340" s="400"/>
      <c r="E340" s="391"/>
      <c r="F340" s="391"/>
      <c r="G340" s="391"/>
    </row>
    <row r="341" spans="1:7" x14ac:dyDescent="0.35">
      <c r="A341" s="400"/>
      <c r="B341" s="400"/>
      <c r="C341" s="424"/>
      <c r="D341" s="400"/>
      <c r="E341" s="391"/>
      <c r="F341" s="391"/>
      <c r="G341" s="391"/>
    </row>
    <row r="342" spans="1:7" x14ac:dyDescent="0.35">
      <c r="A342" s="400"/>
      <c r="B342" s="400"/>
      <c r="C342" s="424"/>
      <c r="D342" s="400"/>
      <c r="E342" s="391"/>
      <c r="F342" s="391"/>
      <c r="G342" s="391"/>
    </row>
    <row r="343" spans="1:7" x14ac:dyDescent="0.35">
      <c r="A343" s="400"/>
      <c r="B343" s="400"/>
      <c r="C343" s="424"/>
      <c r="D343" s="400"/>
      <c r="E343" s="391"/>
      <c r="F343" s="391"/>
      <c r="G343" s="391"/>
    </row>
    <row r="344" spans="1:7" x14ac:dyDescent="0.35">
      <c r="A344" s="400"/>
      <c r="B344" s="400"/>
      <c r="C344" s="424"/>
      <c r="D344" s="400"/>
      <c r="E344" s="391"/>
      <c r="F344" s="391"/>
      <c r="G344" s="391"/>
    </row>
    <row r="345" spans="1:7" x14ac:dyDescent="0.35">
      <c r="A345" s="400"/>
      <c r="B345" s="400"/>
      <c r="C345" s="424"/>
      <c r="D345" s="400"/>
      <c r="E345" s="391"/>
      <c r="F345" s="391"/>
      <c r="G345" s="391"/>
    </row>
    <row r="346" spans="1:7" x14ac:dyDescent="0.35">
      <c r="A346" s="400"/>
      <c r="B346" s="400"/>
      <c r="C346" s="424"/>
      <c r="D346" s="400"/>
      <c r="E346" s="391"/>
      <c r="F346" s="391"/>
      <c r="G346" s="391"/>
    </row>
    <row r="347" spans="1:7" x14ac:dyDescent="0.35">
      <c r="A347" s="400"/>
      <c r="B347" s="400"/>
      <c r="C347" s="424"/>
      <c r="D347" s="400"/>
      <c r="E347" s="391"/>
      <c r="F347" s="391"/>
      <c r="G347" s="391"/>
    </row>
    <row r="348" spans="1:7" x14ac:dyDescent="0.35">
      <c r="A348" s="400"/>
      <c r="B348" s="400"/>
      <c r="C348" s="424"/>
      <c r="D348" s="400"/>
      <c r="E348" s="391"/>
      <c r="F348" s="391"/>
      <c r="G348" s="391"/>
    </row>
    <row r="349" spans="1:7" x14ac:dyDescent="0.35">
      <c r="A349" s="400"/>
      <c r="B349" s="400"/>
      <c r="C349" s="424"/>
      <c r="D349" s="400"/>
      <c r="E349" s="391"/>
      <c r="F349" s="391"/>
      <c r="G349" s="391"/>
    </row>
    <row r="350" spans="1:7" x14ac:dyDescent="0.35">
      <c r="A350" s="400"/>
      <c r="B350" s="400"/>
      <c r="C350" s="424"/>
      <c r="D350" s="400"/>
      <c r="E350" s="391"/>
      <c r="F350" s="391"/>
      <c r="G350" s="391"/>
    </row>
    <row r="351" spans="1:7" x14ac:dyDescent="0.35">
      <c r="A351" s="400"/>
      <c r="B351" s="400"/>
      <c r="C351" s="424"/>
      <c r="D351" s="400"/>
      <c r="E351" s="391"/>
      <c r="F351" s="391"/>
      <c r="G351" s="391"/>
    </row>
    <row r="352" spans="1:7" x14ac:dyDescent="0.35">
      <c r="A352" s="400"/>
      <c r="B352" s="400"/>
      <c r="C352" s="424"/>
      <c r="D352" s="400"/>
      <c r="E352" s="391"/>
      <c r="F352" s="391"/>
      <c r="G352" s="391"/>
    </row>
    <row r="353" spans="1:7" x14ac:dyDescent="0.35">
      <c r="A353" s="400"/>
      <c r="B353" s="400"/>
      <c r="C353" s="424"/>
      <c r="D353" s="400"/>
      <c r="E353" s="391"/>
      <c r="F353" s="391"/>
      <c r="G353" s="391"/>
    </row>
    <row r="354" spans="1:7" x14ac:dyDescent="0.35">
      <c r="A354" s="400"/>
      <c r="B354" s="400"/>
      <c r="C354" s="424"/>
      <c r="D354" s="400"/>
      <c r="E354" s="391"/>
      <c r="F354" s="391"/>
      <c r="G354" s="391"/>
    </row>
    <row r="355" spans="1:7" x14ac:dyDescent="0.35">
      <c r="A355" s="400"/>
      <c r="B355" s="400"/>
      <c r="C355" s="424"/>
      <c r="D355" s="400"/>
      <c r="E355" s="391"/>
      <c r="F355" s="391"/>
      <c r="G355" s="391"/>
    </row>
    <row r="356" spans="1:7" x14ac:dyDescent="0.35">
      <c r="A356" s="400"/>
      <c r="B356" s="400"/>
      <c r="C356" s="424"/>
      <c r="D356" s="400"/>
      <c r="E356" s="391"/>
      <c r="F356" s="391"/>
      <c r="G356" s="391"/>
    </row>
    <row r="357" spans="1:7" x14ac:dyDescent="0.35">
      <c r="A357" s="400"/>
      <c r="B357" s="400"/>
      <c r="C357" s="424"/>
      <c r="D357" s="400"/>
      <c r="E357" s="391"/>
      <c r="F357" s="391"/>
      <c r="G357" s="391"/>
    </row>
    <row r="358" spans="1:7" x14ac:dyDescent="0.35">
      <c r="A358" s="400"/>
      <c r="B358" s="400"/>
      <c r="C358" s="424"/>
      <c r="D358" s="400"/>
      <c r="E358" s="391"/>
      <c r="F358" s="391"/>
      <c r="G358" s="391"/>
    </row>
    <row r="359" spans="1:7" x14ac:dyDescent="0.35">
      <c r="A359" s="400"/>
      <c r="B359" s="400"/>
      <c r="C359" s="424"/>
      <c r="D359" s="400"/>
      <c r="E359" s="391"/>
      <c r="F359" s="391"/>
      <c r="G359" s="391"/>
    </row>
    <row r="360" spans="1:7" x14ac:dyDescent="0.35">
      <c r="A360" s="400"/>
      <c r="B360" s="400"/>
      <c r="C360" s="424"/>
      <c r="D360" s="400"/>
      <c r="E360" s="391"/>
      <c r="F360" s="391"/>
      <c r="G360" s="391"/>
    </row>
    <row r="361" spans="1:7" x14ac:dyDescent="0.35">
      <c r="A361" s="400"/>
      <c r="B361" s="400"/>
      <c r="C361" s="424"/>
      <c r="D361" s="400"/>
      <c r="E361" s="391"/>
      <c r="F361" s="391"/>
      <c r="G361" s="391"/>
    </row>
    <row r="362" spans="1:7" x14ac:dyDescent="0.35">
      <c r="A362" s="400"/>
      <c r="B362" s="400"/>
      <c r="C362" s="424"/>
      <c r="D362" s="400"/>
      <c r="E362" s="391"/>
      <c r="F362" s="391"/>
      <c r="G362" s="391"/>
    </row>
    <row r="363" spans="1:7" x14ac:dyDescent="0.35">
      <c r="A363" s="400"/>
      <c r="B363" s="400"/>
      <c r="C363" s="424"/>
      <c r="D363" s="400"/>
      <c r="E363" s="391"/>
      <c r="F363" s="391"/>
      <c r="G363" s="391"/>
    </row>
    <row r="364" spans="1:7" x14ac:dyDescent="0.35">
      <c r="A364" s="400"/>
      <c r="B364" s="400"/>
      <c r="C364" s="424"/>
      <c r="D364" s="400"/>
      <c r="E364" s="391"/>
      <c r="F364" s="391"/>
      <c r="G364" s="391"/>
    </row>
    <row r="365" spans="1:7" x14ac:dyDescent="0.35">
      <c r="A365" s="400"/>
      <c r="B365" s="400"/>
      <c r="C365" s="424"/>
      <c r="D365" s="400"/>
      <c r="E365" s="391"/>
      <c r="F365" s="391"/>
      <c r="G365" s="391"/>
    </row>
    <row r="366" spans="1:7" x14ac:dyDescent="0.35">
      <c r="A366" s="400"/>
      <c r="B366" s="400"/>
      <c r="C366" s="424"/>
      <c r="D366" s="400"/>
      <c r="E366" s="391"/>
      <c r="F366" s="391"/>
      <c r="G366" s="391"/>
    </row>
    <row r="367" spans="1:7" x14ac:dyDescent="0.35">
      <c r="A367" s="400"/>
      <c r="B367" s="400"/>
      <c r="C367" s="424"/>
      <c r="D367" s="400"/>
      <c r="E367" s="391"/>
      <c r="F367" s="391"/>
      <c r="G367" s="391"/>
    </row>
    <row r="368" spans="1:7" x14ac:dyDescent="0.35">
      <c r="A368" s="400"/>
      <c r="B368" s="400"/>
      <c r="C368" s="424"/>
      <c r="D368" s="400"/>
      <c r="E368" s="391"/>
      <c r="F368" s="391"/>
      <c r="G368" s="391"/>
    </row>
    <row r="369" spans="1:7" x14ac:dyDescent="0.35">
      <c r="A369" s="400"/>
      <c r="B369" s="400"/>
      <c r="C369" s="424"/>
      <c r="D369" s="400"/>
      <c r="E369" s="391"/>
      <c r="F369" s="391"/>
      <c r="G369" s="391"/>
    </row>
    <row r="370" spans="1:7" x14ac:dyDescent="0.35">
      <c r="A370" s="400"/>
      <c r="B370" s="400"/>
      <c r="C370" s="424"/>
      <c r="D370" s="400"/>
      <c r="E370" s="391"/>
      <c r="F370" s="391"/>
      <c r="G370" s="391"/>
    </row>
    <row r="371" spans="1:7" x14ac:dyDescent="0.35">
      <c r="A371" s="400"/>
      <c r="B371" s="400"/>
      <c r="C371" s="424"/>
      <c r="D371" s="400"/>
      <c r="E371" s="391"/>
      <c r="F371" s="391"/>
      <c r="G371" s="391"/>
    </row>
    <row r="372" spans="1:7" x14ac:dyDescent="0.35">
      <c r="A372" s="400"/>
      <c r="B372" s="400"/>
      <c r="C372" s="424"/>
      <c r="D372" s="400"/>
      <c r="E372" s="391"/>
      <c r="F372" s="391"/>
      <c r="G372" s="391"/>
    </row>
    <row r="373" spans="1:7" x14ac:dyDescent="0.35">
      <c r="A373" s="400"/>
      <c r="B373" s="400"/>
      <c r="C373" s="424"/>
      <c r="D373" s="400"/>
      <c r="E373" s="391"/>
      <c r="F373" s="391"/>
      <c r="G373" s="391"/>
    </row>
    <row r="374" spans="1:7" x14ac:dyDescent="0.35">
      <c r="A374" s="400"/>
      <c r="B374" s="400"/>
      <c r="C374" s="424"/>
      <c r="D374" s="400"/>
      <c r="E374" s="391"/>
      <c r="F374" s="391"/>
      <c r="G374" s="391"/>
    </row>
    <row r="375" spans="1:7" x14ac:dyDescent="0.35">
      <c r="A375" s="400"/>
      <c r="B375" s="400"/>
      <c r="C375" s="424"/>
      <c r="D375" s="400"/>
      <c r="E375" s="391"/>
      <c r="F375" s="391"/>
      <c r="G375" s="391"/>
    </row>
    <row r="376" spans="1:7" x14ac:dyDescent="0.35">
      <c r="A376" s="400"/>
      <c r="B376" s="400"/>
      <c r="C376" s="424"/>
      <c r="D376" s="400"/>
      <c r="E376" s="391"/>
      <c r="F376" s="391"/>
      <c r="G376" s="391"/>
    </row>
    <row r="377" spans="1:7" x14ac:dyDescent="0.35">
      <c r="A377" s="400"/>
      <c r="B377" s="400"/>
      <c r="C377" s="424"/>
      <c r="D377" s="400"/>
      <c r="E377" s="391"/>
      <c r="F377" s="391"/>
      <c r="G377" s="391"/>
    </row>
    <row r="378" spans="1:7" x14ac:dyDescent="0.35">
      <c r="A378" s="400"/>
      <c r="B378" s="400"/>
      <c r="C378" s="424"/>
      <c r="D378" s="400"/>
      <c r="E378" s="391"/>
      <c r="F378" s="391"/>
      <c r="G378" s="391"/>
    </row>
    <row r="379" spans="1:7" x14ac:dyDescent="0.35">
      <c r="A379" s="400"/>
      <c r="B379" s="400"/>
      <c r="C379" s="424"/>
      <c r="D379" s="400"/>
      <c r="E379" s="391"/>
      <c r="F379" s="391"/>
      <c r="G379" s="391"/>
    </row>
    <row r="380" spans="1:7" ht="18.5" x14ac:dyDescent="0.35">
      <c r="A380" s="430"/>
      <c r="B380" s="431"/>
      <c r="C380" s="430"/>
      <c r="D380" s="430"/>
      <c r="E380" s="430"/>
      <c r="F380" s="430"/>
      <c r="G380" s="430"/>
    </row>
    <row r="381" spans="1:7" x14ac:dyDescent="0.35">
      <c r="A381" s="409"/>
      <c r="B381" s="409"/>
      <c r="C381" s="409"/>
      <c r="D381" s="409"/>
      <c r="E381" s="409"/>
      <c r="F381" s="409"/>
      <c r="G381" s="409"/>
    </row>
    <row r="382" spans="1:7" x14ac:dyDescent="0.35">
      <c r="A382" s="400"/>
      <c r="B382" s="400"/>
      <c r="C382" s="422"/>
      <c r="D382" s="413"/>
      <c r="E382" s="413"/>
      <c r="F382" s="393"/>
      <c r="G382" s="393"/>
    </row>
    <row r="383" spans="1:7" x14ac:dyDescent="0.35">
      <c r="A383" s="413"/>
      <c r="B383" s="400"/>
      <c r="C383" s="400"/>
      <c r="D383" s="413"/>
      <c r="E383" s="413"/>
      <c r="F383" s="393"/>
      <c r="G383" s="393"/>
    </row>
    <row r="384" spans="1:7" x14ac:dyDescent="0.35">
      <c r="A384" s="400"/>
      <c r="B384" s="400"/>
      <c r="C384" s="400"/>
      <c r="D384" s="413"/>
      <c r="E384" s="413"/>
      <c r="F384" s="393"/>
      <c r="G384" s="393"/>
    </row>
    <row r="385" spans="1:7" x14ac:dyDescent="0.35">
      <c r="A385" s="400"/>
      <c r="B385" s="410"/>
      <c r="C385" s="422"/>
      <c r="D385" s="422"/>
      <c r="E385" s="413"/>
      <c r="F385" s="411"/>
      <c r="G385" s="411"/>
    </row>
    <row r="386" spans="1:7" x14ac:dyDescent="0.35">
      <c r="A386" s="400"/>
      <c r="B386" s="410"/>
      <c r="C386" s="422"/>
      <c r="D386" s="422"/>
      <c r="E386" s="413"/>
      <c r="F386" s="411"/>
      <c r="G386" s="411"/>
    </row>
    <row r="387" spans="1:7" x14ac:dyDescent="0.35">
      <c r="A387" s="400"/>
      <c r="B387" s="410"/>
      <c r="C387" s="422"/>
      <c r="D387" s="422"/>
      <c r="E387" s="413"/>
      <c r="F387" s="411"/>
      <c r="G387" s="411"/>
    </row>
    <row r="388" spans="1:7" x14ac:dyDescent="0.35">
      <c r="A388" s="400"/>
      <c r="B388" s="410"/>
      <c r="C388" s="422"/>
      <c r="D388" s="422"/>
      <c r="E388" s="413"/>
      <c r="F388" s="411"/>
      <c r="G388" s="411"/>
    </row>
    <row r="389" spans="1:7" x14ac:dyDescent="0.35">
      <c r="A389" s="400"/>
      <c r="B389" s="410"/>
      <c r="C389" s="422"/>
      <c r="D389" s="422"/>
      <c r="E389" s="413"/>
      <c r="F389" s="411"/>
      <c r="G389" s="411"/>
    </row>
    <row r="390" spans="1:7" x14ac:dyDescent="0.35">
      <c r="A390" s="400"/>
      <c r="B390" s="410"/>
      <c r="C390" s="422"/>
      <c r="D390" s="422"/>
      <c r="E390" s="413"/>
      <c r="F390" s="411"/>
      <c r="G390" s="411"/>
    </row>
    <row r="391" spans="1:7" x14ac:dyDescent="0.35">
      <c r="A391" s="400"/>
      <c r="B391" s="410"/>
      <c r="C391" s="422"/>
      <c r="D391" s="422"/>
      <c r="E391" s="413"/>
      <c r="F391" s="411"/>
      <c r="G391" s="411"/>
    </row>
    <row r="392" spans="1:7" x14ac:dyDescent="0.35">
      <c r="A392" s="400"/>
      <c r="B392" s="410"/>
      <c r="C392" s="422"/>
      <c r="D392" s="434"/>
      <c r="E392" s="413"/>
      <c r="F392" s="411"/>
      <c r="G392" s="411"/>
    </row>
    <row r="393" spans="1:7" x14ac:dyDescent="0.35">
      <c r="A393" s="400"/>
      <c r="B393" s="410"/>
      <c r="C393" s="422"/>
      <c r="D393" s="434"/>
      <c r="E393" s="413"/>
      <c r="F393" s="411"/>
      <c r="G393" s="411"/>
    </row>
    <row r="394" spans="1:7" x14ac:dyDescent="0.35">
      <c r="A394" s="400"/>
      <c r="B394" s="410"/>
      <c r="C394" s="422"/>
      <c r="D394" s="434"/>
      <c r="E394" s="410"/>
      <c r="F394" s="411"/>
      <c r="G394" s="411"/>
    </row>
    <row r="395" spans="1:7" x14ac:dyDescent="0.35">
      <c r="A395" s="400"/>
      <c r="B395" s="410"/>
      <c r="C395" s="422"/>
      <c r="D395" s="434"/>
      <c r="E395" s="410"/>
      <c r="F395" s="411"/>
      <c r="G395" s="411"/>
    </row>
    <row r="396" spans="1:7" x14ac:dyDescent="0.35">
      <c r="A396" s="400"/>
      <c r="B396" s="410"/>
      <c r="C396" s="422"/>
      <c r="D396" s="434"/>
      <c r="E396" s="410"/>
      <c r="F396" s="411"/>
      <c r="G396" s="411"/>
    </row>
    <row r="397" spans="1:7" x14ac:dyDescent="0.35">
      <c r="A397" s="400"/>
      <c r="B397" s="410"/>
      <c r="C397" s="422"/>
      <c r="D397" s="434"/>
      <c r="E397" s="410"/>
      <c r="F397" s="411"/>
      <c r="G397" s="411"/>
    </row>
    <row r="398" spans="1:7" x14ac:dyDescent="0.35">
      <c r="A398" s="400"/>
      <c r="B398" s="410"/>
      <c r="C398" s="422"/>
      <c r="D398" s="434"/>
      <c r="E398" s="410"/>
      <c r="F398" s="411"/>
      <c r="G398" s="411"/>
    </row>
    <row r="399" spans="1:7" x14ac:dyDescent="0.35">
      <c r="A399" s="400"/>
      <c r="B399" s="410"/>
      <c r="C399" s="422"/>
      <c r="D399" s="434"/>
      <c r="E399" s="410"/>
      <c r="F399" s="411"/>
      <c r="G399" s="411"/>
    </row>
    <row r="400" spans="1:7" x14ac:dyDescent="0.35">
      <c r="A400" s="400"/>
      <c r="B400" s="410"/>
      <c r="C400" s="422"/>
      <c r="D400" s="434"/>
      <c r="E400" s="400"/>
      <c r="F400" s="411"/>
      <c r="G400" s="411"/>
    </row>
    <row r="401" spans="1:7" x14ac:dyDescent="0.35">
      <c r="A401" s="400"/>
      <c r="B401" s="410"/>
      <c r="C401" s="422"/>
      <c r="D401" s="434"/>
      <c r="E401" s="435"/>
      <c r="F401" s="411"/>
      <c r="G401" s="411"/>
    </row>
    <row r="402" spans="1:7" x14ac:dyDescent="0.35">
      <c r="A402" s="400"/>
      <c r="B402" s="410"/>
      <c r="C402" s="422"/>
      <c r="D402" s="434"/>
      <c r="E402" s="435"/>
      <c r="F402" s="411"/>
      <c r="G402" s="411"/>
    </row>
    <row r="403" spans="1:7" x14ac:dyDescent="0.35">
      <c r="A403" s="400"/>
      <c r="B403" s="410"/>
      <c r="C403" s="422"/>
      <c r="D403" s="434"/>
      <c r="E403" s="435"/>
      <c r="F403" s="411"/>
      <c r="G403" s="411"/>
    </row>
    <row r="404" spans="1:7" x14ac:dyDescent="0.35">
      <c r="A404" s="400"/>
      <c r="B404" s="410"/>
      <c r="C404" s="422"/>
      <c r="D404" s="434"/>
      <c r="E404" s="435"/>
      <c r="F404" s="411"/>
      <c r="G404" s="411"/>
    </row>
    <row r="405" spans="1:7" x14ac:dyDescent="0.35">
      <c r="A405" s="400"/>
      <c r="B405" s="410"/>
      <c r="C405" s="422"/>
      <c r="D405" s="434"/>
      <c r="E405" s="435"/>
      <c r="F405" s="411"/>
      <c r="G405" s="411"/>
    </row>
    <row r="406" spans="1:7" x14ac:dyDescent="0.35">
      <c r="A406" s="400"/>
      <c r="B406" s="410"/>
      <c r="C406" s="422"/>
      <c r="D406" s="434"/>
      <c r="E406" s="435"/>
      <c r="F406" s="411"/>
      <c r="G406" s="411"/>
    </row>
    <row r="407" spans="1:7" x14ac:dyDescent="0.35">
      <c r="A407" s="400"/>
      <c r="B407" s="410"/>
      <c r="C407" s="422"/>
      <c r="D407" s="434"/>
      <c r="E407" s="435"/>
      <c r="F407" s="411"/>
      <c r="G407" s="411"/>
    </row>
    <row r="408" spans="1:7" x14ac:dyDescent="0.35">
      <c r="A408" s="400"/>
      <c r="B408" s="410"/>
      <c r="C408" s="422"/>
      <c r="D408" s="434"/>
      <c r="E408" s="435"/>
      <c r="F408" s="411"/>
      <c r="G408" s="411"/>
    </row>
    <row r="409" spans="1:7" x14ac:dyDescent="0.35">
      <c r="A409" s="400"/>
      <c r="B409" s="436"/>
      <c r="C409" s="437"/>
      <c r="D409" s="438"/>
      <c r="E409" s="435"/>
      <c r="F409" s="439"/>
      <c r="G409" s="439"/>
    </row>
    <row r="410" spans="1:7" x14ac:dyDescent="0.35">
      <c r="A410" s="409"/>
      <c r="B410" s="409"/>
      <c r="C410" s="409"/>
      <c r="D410" s="409"/>
      <c r="E410" s="409"/>
      <c r="F410" s="409"/>
      <c r="G410" s="409"/>
    </row>
    <row r="411" spans="1:7" x14ac:dyDescent="0.35">
      <c r="A411" s="400"/>
      <c r="B411" s="400"/>
      <c r="C411" s="424"/>
      <c r="D411" s="400"/>
      <c r="E411" s="400"/>
      <c r="F411" s="400"/>
      <c r="G411" s="400"/>
    </row>
    <row r="412" spans="1:7" x14ac:dyDescent="0.35">
      <c r="A412" s="400"/>
      <c r="B412" s="400"/>
      <c r="C412" s="400"/>
      <c r="D412" s="400"/>
      <c r="E412" s="400"/>
      <c r="F412" s="400"/>
      <c r="G412" s="400"/>
    </row>
    <row r="413" spans="1:7" x14ac:dyDescent="0.35">
      <c r="A413" s="400"/>
      <c r="B413" s="410"/>
      <c r="C413" s="400"/>
      <c r="D413" s="400"/>
      <c r="E413" s="400"/>
      <c r="F413" s="400"/>
      <c r="G413" s="400"/>
    </row>
    <row r="414" spans="1:7" x14ac:dyDescent="0.35">
      <c r="A414" s="400"/>
      <c r="B414" s="400"/>
      <c r="C414" s="422"/>
      <c r="D414" s="434"/>
      <c r="E414" s="400"/>
      <c r="F414" s="411"/>
      <c r="G414" s="411"/>
    </row>
    <row r="415" spans="1:7" x14ac:dyDescent="0.35">
      <c r="A415" s="400"/>
      <c r="B415" s="400"/>
      <c r="C415" s="422"/>
      <c r="D415" s="434"/>
      <c r="E415" s="400"/>
      <c r="F415" s="411"/>
      <c r="G415" s="411"/>
    </row>
    <row r="416" spans="1:7" x14ac:dyDescent="0.35">
      <c r="A416" s="400"/>
      <c r="B416" s="400"/>
      <c r="C416" s="422"/>
      <c r="D416" s="434"/>
      <c r="E416" s="400"/>
      <c r="F416" s="411"/>
      <c r="G416" s="411"/>
    </row>
    <row r="417" spans="1:7" x14ac:dyDescent="0.35">
      <c r="A417" s="400"/>
      <c r="B417" s="400"/>
      <c r="C417" s="422"/>
      <c r="D417" s="434"/>
      <c r="E417" s="400"/>
      <c r="F417" s="411"/>
      <c r="G417" s="411"/>
    </row>
    <row r="418" spans="1:7" x14ac:dyDescent="0.35">
      <c r="A418" s="400"/>
      <c r="B418" s="400"/>
      <c r="C418" s="422"/>
      <c r="D418" s="434"/>
      <c r="E418" s="400"/>
      <c r="F418" s="411"/>
      <c r="G418" s="411"/>
    </row>
    <row r="419" spans="1:7" x14ac:dyDescent="0.35">
      <c r="A419" s="400"/>
      <c r="B419" s="400"/>
      <c r="C419" s="422"/>
      <c r="D419" s="434"/>
      <c r="E419" s="400"/>
      <c r="F419" s="411"/>
      <c r="G419" s="411"/>
    </row>
    <row r="420" spans="1:7" x14ac:dyDescent="0.35">
      <c r="A420" s="400"/>
      <c r="B420" s="400"/>
      <c r="C420" s="422"/>
      <c r="D420" s="434"/>
      <c r="E420" s="400"/>
      <c r="F420" s="411"/>
      <c r="G420" s="411"/>
    </row>
    <row r="421" spans="1:7" x14ac:dyDescent="0.35">
      <c r="A421" s="400"/>
      <c r="B421" s="400"/>
      <c r="C421" s="422"/>
      <c r="D421" s="434"/>
      <c r="E421" s="400"/>
      <c r="F421" s="411"/>
      <c r="G421" s="411"/>
    </row>
    <row r="422" spans="1:7" x14ac:dyDescent="0.35">
      <c r="A422" s="400"/>
      <c r="B422" s="436"/>
      <c r="C422" s="422"/>
      <c r="D422" s="434"/>
      <c r="E422" s="400"/>
      <c r="F422" s="424"/>
      <c r="G422" s="424"/>
    </row>
    <row r="423" spans="1:7" x14ac:dyDescent="0.35">
      <c r="A423" s="400"/>
      <c r="B423" s="418"/>
      <c r="C423" s="422"/>
      <c r="D423" s="434"/>
      <c r="E423" s="400"/>
      <c r="F423" s="411"/>
      <c r="G423" s="411"/>
    </row>
    <row r="424" spans="1:7" x14ac:dyDescent="0.35">
      <c r="A424" s="400"/>
      <c r="B424" s="418"/>
      <c r="C424" s="422"/>
      <c r="D424" s="434"/>
      <c r="E424" s="400"/>
      <c r="F424" s="411"/>
      <c r="G424" s="411"/>
    </row>
    <row r="425" spans="1:7" x14ac:dyDescent="0.35">
      <c r="A425" s="400"/>
      <c r="B425" s="418"/>
      <c r="C425" s="422"/>
      <c r="D425" s="434"/>
      <c r="E425" s="400"/>
      <c r="F425" s="411"/>
      <c r="G425" s="411"/>
    </row>
    <row r="426" spans="1:7" x14ac:dyDescent="0.35">
      <c r="A426" s="400"/>
      <c r="B426" s="418"/>
      <c r="C426" s="422"/>
      <c r="D426" s="434"/>
      <c r="E426" s="400"/>
      <c r="F426" s="411"/>
      <c r="G426" s="411"/>
    </row>
    <row r="427" spans="1:7" x14ac:dyDescent="0.35">
      <c r="A427" s="400"/>
      <c r="B427" s="418"/>
      <c r="C427" s="422"/>
      <c r="D427" s="434"/>
      <c r="E427" s="400"/>
      <c r="F427" s="411"/>
      <c r="G427" s="411"/>
    </row>
    <row r="428" spans="1:7" x14ac:dyDescent="0.35">
      <c r="A428" s="400"/>
      <c r="B428" s="418"/>
      <c r="C428" s="422"/>
      <c r="D428" s="434"/>
      <c r="E428" s="400"/>
      <c r="F428" s="411"/>
      <c r="G428" s="411"/>
    </row>
    <row r="429" spans="1:7" x14ac:dyDescent="0.35">
      <c r="A429" s="400"/>
      <c r="B429" s="418"/>
      <c r="C429" s="400"/>
      <c r="D429" s="400"/>
      <c r="E429" s="400"/>
      <c r="F429" s="440"/>
      <c r="G429" s="440"/>
    </row>
    <row r="430" spans="1:7" x14ac:dyDescent="0.35">
      <c r="A430" s="400"/>
      <c r="B430" s="418"/>
      <c r="C430" s="400"/>
      <c r="D430" s="400"/>
      <c r="E430" s="400"/>
      <c r="F430" s="440"/>
      <c r="G430" s="440"/>
    </row>
    <row r="431" spans="1:7" x14ac:dyDescent="0.35">
      <c r="A431" s="400"/>
      <c r="B431" s="418"/>
      <c r="C431" s="400"/>
      <c r="D431" s="400"/>
      <c r="E431" s="400"/>
      <c r="F431" s="435"/>
      <c r="G431" s="435"/>
    </row>
    <row r="432" spans="1:7" x14ac:dyDescent="0.35">
      <c r="A432" s="409"/>
      <c r="B432" s="409"/>
      <c r="C432" s="409"/>
      <c r="D432" s="409"/>
      <c r="E432" s="409"/>
      <c r="F432" s="409"/>
      <c r="G432" s="409"/>
    </row>
    <row r="433" spans="1:7" x14ac:dyDescent="0.35">
      <c r="A433" s="400"/>
      <c r="B433" s="400"/>
      <c r="C433" s="424"/>
      <c r="D433" s="400"/>
      <c r="E433" s="400"/>
      <c r="F433" s="400"/>
      <c r="G433" s="400"/>
    </row>
    <row r="434" spans="1:7" x14ac:dyDescent="0.35">
      <c r="A434" s="400"/>
      <c r="B434" s="400"/>
      <c r="C434" s="400"/>
      <c r="D434" s="400"/>
      <c r="E434" s="400"/>
      <c r="F434" s="400"/>
      <c r="G434" s="400"/>
    </row>
    <row r="435" spans="1:7" x14ac:dyDescent="0.35">
      <c r="A435" s="400"/>
      <c r="B435" s="410"/>
      <c r="C435" s="400"/>
      <c r="D435" s="400"/>
      <c r="E435" s="400"/>
      <c r="F435" s="400"/>
      <c r="G435" s="400"/>
    </row>
    <row r="436" spans="1:7" x14ac:dyDescent="0.35">
      <c r="A436" s="400"/>
      <c r="B436" s="400"/>
      <c r="C436" s="422"/>
      <c r="D436" s="434"/>
      <c r="E436" s="400"/>
      <c r="F436" s="411"/>
      <c r="G436" s="411"/>
    </row>
    <row r="437" spans="1:7" x14ac:dyDescent="0.35">
      <c r="A437" s="400"/>
      <c r="B437" s="400"/>
      <c r="C437" s="422"/>
      <c r="D437" s="434"/>
      <c r="E437" s="400"/>
      <c r="F437" s="411"/>
      <c r="G437" s="411"/>
    </row>
    <row r="438" spans="1:7" x14ac:dyDescent="0.35">
      <c r="A438" s="400"/>
      <c r="B438" s="400"/>
      <c r="C438" s="422"/>
      <c r="D438" s="434"/>
      <c r="E438" s="400"/>
      <c r="F438" s="411"/>
      <c r="G438" s="411"/>
    </row>
    <row r="439" spans="1:7" x14ac:dyDescent="0.35">
      <c r="A439" s="400"/>
      <c r="B439" s="400"/>
      <c r="C439" s="422"/>
      <c r="D439" s="434"/>
      <c r="E439" s="400"/>
      <c r="F439" s="411"/>
      <c r="G439" s="411"/>
    </row>
    <row r="440" spans="1:7" x14ac:dyDescent="0.35">
      <c r="A440" s="400"/>
      <c r="B440" s="400"/>
      <c r="C440" s="422"/>
      <c r="D440" s="434"/>
      <c r="E440" s="400"/>
      <c r="F440" s="411"/>
      <c r="G440" s="411"/>
    </row>
    <row r="441" spans="1:7" x14ac:dyDescent="0.35">
      <c r="A441" s="400"/>
      <c r="B441" s="400"/>
      <c r="C441" s="422"/>
      <c r="D441" s="434"/>
      <c r="E441" s="400"/>
      <c r="F441" s="411"/>
      <c r="G441" s="411"/>
    </row>
    <row r="442" spans="1:7" x14ac:dyDescent="0.35">
      <c r="A442" s="400"/>
      <c r="B442" s="400"/>
      <c r="C442" s="422"/>
      <c r="D442" s="434"/>
      <c r="E442" s="400"/>
      <c r="F442" s="411"/>
      <c r="G442" s="411"/>
    </row>
    <row r="443" spans="1:7" x14ac:dyDescent="0.35">
      <c r="A443" s="400"/>
      <c r="B443" s="400"/>
      <c r="C443" s="422"/>
      <c r="D443" s="434"/>
      <c r="E443" s="400"/>
      <c r="F443" s="411"/>
      <c r="G443" s="411"/>
    </row>
    <row r="444" spans="1:7" x14ac:dyDescent="0.35">
      <c r="A444" s="400"/>
      <c r="B444" s="436"/>
      <c r="C444" s="422"/>
      <c r="D444" s="434"/>
      <c r="E444" s="400"/>
      <c r="F444" s="424"/>
      <c r="G444" s="424"/>
    </row>
    <row r="445" spans="1:7" x14ac:dyDescent="0.35">
      <c r="A445" s="400"/>
      <c r="B445" s="418"/>
      <c r="C445" s="422"/>
      <c r="D445" s="434"/>
      <c r="E445" s="400"/>
      <c r="F445" s="411"/>
      <c r="G445" s="411"/>
    </row>
    <row r="446" spans="1:7" x14ac:dyDescent="0.35">
      <c r="A446" s="400"/>
      <c r="B446" s="418"/>
      <c r="C446" s="422"/>
      <c r="D446" s="434"/>
      <c r="E446" s="400"/>
      <c r="F446" s="411"/>
      <c r="G446" s="411"/>
    </row>
    <row r="447" spans="1:7" x14ac:dyDescent="0.35">
      <c r="A447" s="400"/>
      <c r="B447" s="418"/>
      <c r="C447" s="422"/>
      <c r="D447" s="434"/>
      <c r="E447" s="400"/>
      <c r="F447" s="411"/>
      <c r="G447" s="411"/>
    </row>
    <row r="448" spans="1:7" x14ac:dyDescent="0.35">
      <c r="A448" s="400"/>
      <c r="B448" s="418"/>
      <c r="C448" s="422"/>
      <c r="D448" s="434"/>
      <c r="E448" s="400"/>
      <c r="F448" s="411"/>
      <c r="G448" s="411"/>
    </row>
    <row r="449" spans="1:7" x14ac:dyDescent="0.35">
      <c r="A449" s="400"/>
      <c r="B449" s="418"/>
      <c r="C449" s="422"/>
      <c r="D449" s="434"/>
      <c r="E449" s="400"/>
      <c r="F449" s="411"/>
      <c r="G449" s="411"/>
    </row>
    <row r="450" spans="1:7" x14ac:dyDescent="0.35">
      <c r="A450" s="400"/>
      <c r="B450" s="418"/>
      <c r="C450" s="422"/>
      <c r="D450" s="434"/>
      <c r="E450" s="400"/>
      <c r="F450" s="411"/>
      <c r="G450" s="411"/>
    </row>
    <row r="451" spans="1:7" x14ac:dyDescent="0.35">
      <c r="A451" s="400"/>
      <c r="B451" s="418"/>
      <c r="C451" s="400"/>
      <c r="D451" s="400"/>
      <c r="E451" s="400"/>
      <c r="F451" s="411"/>
      <c r="G451" s="411"/>
    </row>
    <row r="452" spans="1:7" x14ac:dyDescent="0.35">
      <c r="A452" s="400"/>
      <c r="B452" s="418"/>
      <c r="C452" s="400"/>
      <c r="D452" s="400"/>
      <c r="E452" s="400"/>
      <c r="F452" s="411"/>
      <c r="G452" s="411"/>
    </row>
    <row r="453" spans="1:7" x14ac:dyDescent="0.35">
      <c r="A453" s="400"/>
      <c r="B453" s="418"/>
      <c r="C453" s="400"/>
      <c r="D453" s="400"/>
      <c r="E453" s="400"/>
      <c r="F453" s="411"/>
      <c r="G453" s="424"/>
    </row>
    <row r="454" spans="1:7" x14ac:dyDescent="0.35">
      <c r="A454" s="409"/>
      <c r="B454" s="409"/>
      <c r="C454" s="409"/>
      <c r="D454" s="409"/>
      <c r="E454" s="409"/>
      <c r="F454" s="409"/>
      <c r="G454" s="409"/>
    </row>
    <row r="455" spans="1:7" x14ac:dyDescent="0.35">
      <c r="A455" s="400"/>
      <c r="B455" s="410"/>
      <c r="C455" s="424"/>
      <c r="D455" s="424"/>
      <c r="E455" s="400"/>
      <c r="F455" s="400"/>
      <c r="G455" s="400"/>
    </row>
    <row r="456" spans="1:7" x14ac:dyDescent="0.35">
      <c r="A456" s="400"/>
      <c r="B456" s="410"/>
      <c r="C456" s="424"/>
      <c r="D456" s="424"/>
      <c r="E456" s="400"/>
      <c r="F456" s="400"/>
      <c r="G456" s="400"/>
    </row>
    <row r="457" spans="1:7" x14ac:dyDescent="0.35">
      <c r="A457" s="400"/>
      <c r="B457" s="410"/>
      <c r="C457" s="424"/>
      <c r="D457" s="424"/>
      <c r="E457" s="400"/>
      <c r="F457" s="400"/>
      <c r="G457" s="400"/>
    </row>
    <row r="458" spans="1:7" x14ac:dyDescent="0.35">
      <c r="A458" s="400"/>
      <c r="B458" s="410"/>
      <c r="C458" s="424"/>
      <c r="D458" s="424"/>
      <c r="E458" s="400"/>
      <c r="F458" s="400"/>
      <c r="G458" s="400"/>
    </row>
    <row r="459" spans="1:7" x14ac:dyDescent="0.35">
      <c r="A459" s="400"/>
      <c r="B459" s="410"/>
      <c r="C459" s="424"/>
      <c r="D459" s="424"/>
      <c r="E459" s="400"/>
      <c r="F459" s="400"/>
      <c r="G459" s="400"/>
    </row>
    <row r="460" spans="1:7" x14ac:dyDescent="0.35">
      <c r="A460" s="400"/>
      <c r="B460" s="410"/>
      <c r="C460" s="424"/>
      <c r="D460" s="424"/>
      <c r="E460" s="400"/>
      <c r="F460" s="400"/>
      <c r="G460" s="400"/>
    </row>
    <row r="461" spans="1:7" x14ac:dyDescent="0.35">
      <c r="A461" s="400"/>
      <c r="B461" s="410"/>
      <c r="C461" s="424"/>
      <c r="D461" s="424"/>
      <c r="E461" s="400"/>
      <c r="F461" s="400"/>
      <c r="G461" s="400"/>
    </row>
    <row r="462" spans="1:7" x14ac:dyDescent="0.35">
      <c r="A462" s="400"/>
      <c r="B462" s="410"/>
      <c r="C462" s="424"/>
      <c r="D462" s="424"/>
      <c r="E462" s="400"/>
      <c r="F462" s="400"/>
      <c r="G462" s="400"/>
    </row>
    <row r="463" spans="1:7" x14ac:dyDescent="0.35">
      <c r="A463" s="400"/>
      <c r="B463" s="410"/>
      <c r="C463" s="424"/>
      <c r="D463" s="424"/>
      <c r="E463" s="400"/>
      <c r="F463" s="400"/>
      <c r="G463" s="400"/>
    </row>
    <row r="464" spans="1:7" x14ac:dyDescent="0.35">
      <c r="A464" s="400"/>
      <c r="B464" s="410"/>
      <c r="C464" s="424"/>
      <c r="D464" s="424"/>
      <c r="E464" s="400"/>
      <c r="F464" s="400"/>
      <c r="G464" s="400"/>
    </row>
    <row r="465" spans="1:7" x14ac:dyDescent="0.35">
      <c r="A465" s="400"/>
      <c r="B465" s="418"/>
      <c r="C465" s="424"/>
      <c r="D465" s="400"/>
      <c r="E465" s="400"/>
      <c r="F465" s="400"/>
      <c r="G465" s="400"/>
    </row>
    <row r="466" spans="1:7" x14ac:dyDescent="0.35">
      <c r="A466" s="400"/>
      <c r="B466" s="418"/>
      <c r="C466" s="424"/>
      <c r="D466" s="400"/>
      <c r="E466" s="400"/>
      <c r="F466" s="400"/>
      <c r="G466" s="400"/>
    </row>
    <row r="467" spans="1:7" x14ac:dyDescent="0.35">
      <c r="A467" s="400"/>
      <c r="B467" s="418"/>
      <c r="C467" s="424"/>
      <c r="D467" s="400"/>
      <c r="E467" s="400"/>
      <c r="F467" s="400"/>
      <c r="G467" s="400"/>
    </row>
    <row r="468" spans="1:7" x14ac:dyDescent="0.35">
      <c r="A468" s="400"/>
      <c r="B468" s="418"/>
      <c r="C468" s="424"/>
      <c r="D468" s="400"/>
      <c r="E468" s="400"/>
      <c r="F468" s="400"/>
      <c r="G468" s="400"/>
    </row>
    <row r="469" spans="1:7" x14ac:dyDescent="0.35">
      <c r="A469" s="400"/>
      <c r="B469" s="418"/>
      <c r="C469" s="424"/>
      <c r="D469" s="400"/>
      <c r="E469" s="400"/>
      <c r="F469" s="400"/>
      <c r="G469" s="400"/>
    </row>
    <row r="470" spans="1:7" x14ac:dyDescent="0.35">
      <c r="A470" s="400"/>
      <c r="B470" s="418"/>
      <c r="C470" s="424"/>
      <c r="D470" s="400"/>
      <c r="E470" s="400"/>
      <c r="F470" s="400"/>
      <c r="G470" s="400"/>
    </row>
    <row r="471" spans="1:7" x14ac:dyDescent="0.35">
      <c r="A471" s="400"/>
      <c r="B471" s="418"/>
      <c r="C471" s="424"/>
      <c r="D471" s="400"/>
      <c r="E471" s="400"/>
      <c r="F471" s="400"/>
      <c r="G471" s="400"/>
    </row>
    <row r="472" spans="1:7" x14ac:dyDescent="0.35">
      <c r="A472" s="400"/>
      <c r="B472" s="418"/>
      <c r="C472" s="424"/>
      <c r="D472" s="400"/>
      <c r="E472" s="400"/>
      <c r="F472" s="400"/>
      <c r="G472" s="400"/>
    </row>
    <row r="473" spans="1:7" x14ac:dyDescent="0.35">
      <c r="A473" s="400"/>
      <c r="B473" s="418"/>
      <c r="C473" s="424"/>
      <c r="D473" s="400"/>
      <c r="E473" s="400"/>
      <c r="F473" s="400"/>
      <c r="G473" s="400"/>
    </row>
    <row r="474" spans="1:7" x14ac:dyDescent="0.35">
      <c r="A474" s="400"/>
      <c r="B474" s="418"/>
      <c r="C474" s="424"/>
      <c r="D474" s="400"/>
      <c r="E474" s="400"/>
      <c r="F474" s="400"/>
      <c r="G474" s="400"/>
    </row>
    <row r="475" spans="1:7" x14ac:dyDescent="0.35">
      <c r="A475" s="400"/>
      <c r="B475" s="418"/>
      <c r="C475" s="424"/>
      <c r="D475" s="400"/>
      <c r="E475" s="400"/>
      <c r="F475" s="400"/>
      <c r="G475" s="400"/>
    </row>
    <row r="476" spans="1:7" x14ac:dyDescent="0.35">
      <c r="A476" s="400"/>
      <c r="B476" s="418"/>
      <c r="C476" s="424"/>
      <c r="D476" s="400"/>
      <c r="E476" s="400"/>
      <c r="F476" s="400"/>
      <c r="G476" s="391"/>
    </row>
    <row r="477" spans="1:7" x14ac:dyDescent="0.35">
      <c r="A477" s="400"/>
      <c r="B477" s="418"/>
      <c r="C477" s="424"/>
      <c r="D477" s="400"/>
      <c r="E477" s="400"/>
      <c r="F477" s="400"/>
      <c r="G477" s="391"/>
    </row>
    <row r="478" spans="1:7" x14ac:dyDescent="0.35">
      <c r="A478" s="400"/>
      <c r="B478" s="418"/>
      <c r="C478" s="424"/>
      <c r="D478" s="400"/>
      <c r="E478" s="400"/>
      <c r="F478" s="400"/>
      <c r="G478" s="391"/>
    </row>
    <row r="479" spans="1:7" x14ac:dyDescent="0.35">
      <c r="A479" s="400"/>
      <c r="B479" s="418"/>
      <c r="C479" s="424"/>
      <c r="D479" s="443"/>
      <c r="E479" s="443"/>
      <c r="F479" s="443"/>
      <c r="G479" s="443"/>
    </row>
    <row r="480" spans="1:7" x14ac:dyDescent="0.35">
      <c r="A480" s="400"/>
      <c r="B480" s="418"/>
      <c r="C480" s="424"/>
      <c r="D480" s="443"/>
      <c r="E480" s="443"/>
      <c r="F480" s="443"/>
      <c r="G480" s="443"/>
    </row>
    <row r="481" spans="1:7" x14ac:dyDescent="0.35">
      <c r="A481" s="400"/>
      <c r="B481" s="418"/>
      <c r="C481" s="424"/>
      <c r="D481" s="443"/>
      <c r="E481" s="443"/>
      <c r="F481" s="443"/>
      <c r="G481" s="443"/>
    </row>
    <row r="482" spans="1:7" x14ac:dyDescent="0.35">
      <c r="A482" s="409"/>
      <c r="B482" s="409"/>
      <c r="C482" s="409"/>
      <c r="D482" s="409"/>
      <c r="E482" s="409"/>
      <c r="F482" s="409"/>
      <c r="G482" s="409"/>
    </row>
    <row r="483" spans="1:7" x14ac:dyDescent="0.35">
      <c r="A483" s="400"/>
      <c r="B483" s="410"/>
      <c r="C483" s="400"/>
      <c r="D483" s="400"/>
      <c r="E483" s="423"/>
      <c r="F483" s="411"/>
      <c r="G483" s="411"/>
    </row>
    <row r="484" spans="1:7" x14ac:dyDescent="0.35">
      <c r="A484" s="400"/>
      <c r="B484" s="410"/>
      <c r="C484" s="400"/>
      <c r="D484" s="400"/>
      <c r="E484" s="423"/>
      <c r="F484" s="411"/>
      <c r="G484" s="411"/>
    </row>
    <row r="485" spans="1:7" x14ac:dyDescent="0.35">
      <c r="A485" s="400"/>
      <c r="B485" s="410"/>
      <c r="C485" s="400"/>
      <c r="D485" s="400"/>
      <c r="E485" s="423"/>
      <c r="F485" s="411"/>
      <c r="G485" s="411"/>
    </row>
    <row r="486" spans="1:7" x14ac:dyDescent="0.35">
      <c r="A486" s="400"/>
      <c r="B486" s="410"/>
      <c r="C486" s="400"/>
      <c r="D486" s="400"/>
      <c r="E486" s="423"/>
      <c r="F486" s="411"/>
      <c r="G486" s="411"/>
    </row>
    <row r="487" spans="1:7" x14ac:dyDescent="0.35">
      <c r="A487" s="400"/>
      <c r="B487" s="410"/>
      <c r="C487" s="400"/>
      <c r="D487" s="400"/>
      <c r="E487" s="423"/>
      <c r="F487" s="411"/>
      <c r="G487" s="411"/>
    </row>
    <row r="488" spans="1:7" x14ac:dyDescent="0.35">
      <c r="A488" s="400"/>
      <c r="B488" s="410"/>
      <c r="C488" s="400"/>
      <c r="D488" s="400"/>
      <c r="E488" s="423"/>
      <c r="F488" s="411"/>
      <c r="G488" s="411"/>
    </row>
    <row r="489" spans="1:7" x14ac:dyDescent="0.35">
      <c r="A489" s="400"/>
      <c r="B489" s="410"/>
      <c r="C489" s="400"/>
      <c r="D489" s="400"/>
      <c r="E489" s="423"/>
      <c r="F489" s="411"/>
      <c r="G489" s="411"/>
    </row>
    <row r="490" spans="1:7" x14ac:dyDescent="0.35">
      <c r="A490" s="400"/>
      <c r="B490" s="410"/>
      <c r="C490" s="400"/>
      <c r="D490" s="400"/>
      <c r="E490" s="423"/>
      <c r="F490" s="411"/>
      <c r="G490" s="411"/>
    </row>
    <row r="491" spans="1:7" x14ac:dyDescent="0.35">
      <c r="A491" s="400"/>
      <c r="B491" s="410"/>
      <c r="C491" s="400"/>
      <c r="D491" s="400"/>
      <c r="E491" s="423"/>
      <c r="F491" s="411"/>
      <c r="G491" s="411"/>
    </row>
    <row r="492" spans="1:7" x14ac:dyDescent="0.35">
      <c r="A492" s="400"/>
      <c r="B492" s="410"/>
      <c r="C492" s="400"/>
      <c r="D492" s="400"/>
      <c r="E492" s="423"/>
      <c r="F492" s="411"/>
      <c r="G492" s="411"/>
    </row>
    <row r="493" spans="1:7" x14ac:dyDescent="0.35">
      <c r="A493" s="400"/>
      <c r="B493" s="410"/>
      <c r="C493" s="400"/>
      <c r="D493" s="400"/>
      <c r="E493" s="423"/>
      <c r="F493" s="411"/>
      <c r="G493" s="411"/>
    </row>
    <row r="494" spans="1:7" x14ac:dyDescent="0.35">
      <c r="A494" s="400"/>
      <c r="B494" s="410"/>
      <c r="C494" s="400"/>
      <c r="D494" s="400"/>
      <c r="E494" s="423"/>
      <c r="F494" s="411"/>
      <c r="G494" s="411"/>
    </row>
    <row r="495" spans="1:7" x14ac:dyDescent="0.35">
      <c r="A495" s="400"/>
      <c r="B495" s="410"/>
      <c r="C495" s="400"/>
      <c r="D495" s="400"/>
      <c r="E495" s="423"/>
      <c r="F495" s="411"/>
      <c r="G495" s="411"/>
    </row>
    <row r="496" spans="1:7" x14ac:dyDescent="0.35">
      <c r="A496" s="400"/>
      <c r="B496" s="410"/>
      <c r="C496" s="400"/>
      <c r="D496" s="400"/>
      <c r="E496" s="423"/>
      <c r="F496" s="411"/>
      <c r="G496" s="411"/>
    </row>
    <row r="497" spans="1:7" x14ac:dyDescent="0.35">
      <c r="A497" s="400"/>
      <c r="B497" s="410"/>
      <c r="C497" s="400"/>
      <c r="D497" s="400"/>
      <c r="E497" s="423"/>
      <c r="F497" s="411"/>
      <c r="G497" s="411"/>
    </row>
    <row r="498" spans="1:7" x14ac:dyDescent="0.35">
      <c r="A498" s="400"/>
      <c r="B498" s="410"/>
      <c r="C498" s="400"/>
      <c r="D498" s="400"/>
      <c r="E498" s="423"/>
      <c r="F498" s="411"/>
      <c r="G498" s="411"/>
    </row>
    <row r="499" spans="1:7" x14ac:dyDescent="0.35">
      <c r="A499" s="400"/>
      <c r="B499" s="410"/>
      <c r="C499" s="400"/>
      <c r="D499" s="400"/>
      <c r="E499" s="423"/>
      <c r="F499" s="411"/>
      <c r="G499" s="411"/>
    </row>
    <row r="500" spans="1:7" x14ac:dyDescent="0.35">
      <c r="A500" s="400"/>
      <c r="B500" s="410"/>
      <c r="C500" s="400"/>
      <c r="D500" s="400"/>
      <c r="E500" s="423"/>
      <c r="F500" s="411"/>
      <c r="G500" s="411"/>
    </row>
    <row r="501" spans="1:7" x14ac:dyDescent="0.35">
      <c r="A501" s="400"/>
      <c r="B501" s="410"/>
      <c r="C501" s="400"/>
      <c r="D501" s="400"/>
      <c r="E501" s="423"/>
      <c r="F501" s="423"/>
      <c r="G501" s="423"/>
    </row>
    <row r="502" spans="1:7" x14ac:dyDescent="0.35">
      <c r="A502" s="400"/>
      <c r="B502" s="410"/>
      <c r="C502" s="400"/>
      <c r="D502" s="400"/>
      <c r="E502" s="423"/>
      <c r="F502" s="423"/>
      <c r="G502" s="423"/>
    </row>
    <row r="503" spans="1:7" x14ac:dyDescent="0.35">
      <c r="A503" s="400"/>
      <c r="B503" s="410"/>
      <c r="C503" s="400"/>
      <c r="D503" s="400"/>
      <c r="E503" s="423"/>
      <c r="F503" s="423"/>
      <c r="G503" s="423"/>
    </row>
    <row r="504" spans="1:7" x14ac:dyDescent="0.35">
      <c r="A504" s="400"/>
      <c r="B504" s="410"/>
      <c r="C504" s="400"/>
      <c r="D504" s="400"/>
      <c r="E504" s="423"/>
      <c r="F504" s="423"/>
      <c r="G504" s="423"/>
    </row>
    <row r="505" spans="1:7" x14ac:dyDescent="0.35">
      <c r="A505" s="409"/>
      <c r="B505" s="409"/>
      <c r="C505" s="409"/>
      <c r="D505" s="409"/>
      <c r="E505" s="409"/>
      <c r="F505" s="409"/>
      <c r="G505" s="409"/>
    </row>
    <row r="506" spans="1:7" x14ac:dyDescent="0.35">
      <c r="A506" s="400"/>
      <c r="B506" s="410"/>
      <c r="C506" s="400"/>
      <c r="D506" s="400"/>
      <c r="E506" s="423"/>
      <c r="F506" s="411"/>
      <c r="G506" s="411"/>
    </row>
    <row r="507" spans="1:7" x14ac:dyDescent="0.35">
      <c r="A507" s="400"/>
      <c r="B507" s="410"/>
      <c r="C507" s="400"/>
      <c r="D507" s="400"/>
      <c r="E507" s="423"/>
      <c r="F507" s="411"/>
      <c r="G507" s="411"/>
    </row>
    <row r="508" spans="1:7" x14ac:dyDescent="0.35">
      <c r="A508" s="400"/>
      <c r="B508" s="410"/>
      <c r="C508" s="400"/>
      <c r="D508" s="400"/>
      <c r="E508" s="423"/>
      <c r="F508" s="411"/>
      <c r="G508" s="411"/>
    </row>
    <row r="509" spans="1:7" x14ac:dyDescent="0.35">
      <c r="A509" s="400"/>
      <c r="B509" s="410"/>
      <c r="C509" s="400"/>
      <c r="D509" s="400"/>
      <c r="E509" s="423"/>
      <c r="F509" s="411"/>
      <c r="G509" s="411"/>
    </row>
    <row r="510" spans="1:7" x14ac:dyDescent="0.35">
      <c r="A510" s="400"/>
      <c r="B510" s="410"/>
      <c r="C510" s="400"/>
      <c r="D510" s="400"/>
      <c r="E510" s="423"/>
      <c r="F510" s="411"/>
      <c r="G510" s="411"/>
    </row>
    <row r="511" spans="1:7" x14ac:dyDescent="0.35">
      <c r="A511" s="400"/>
      <c r="B511" s="410"/>
      <c r="C511" s="400"/>
      <c r="D511" s="400"/>
      <c r="E511" s="423"/>
      <c r="F511" s="411"/>
      <c r="G511" s="411"/>
    </row>
    <row r="512" spans="1:7" x14ac:dyDescent="0.35">
      <c r="A512" s="400"/>
      <c r="B512" s="410"/>
      <c r="C512" s="400"/>
      <c r="D512" s="400"/>
      <c r="E512" s="423"/>
      <c r="F512" s="411"/>
      <c r="G512" s="411"/>
    </row>
    <row r="513" spans="1:7" x14ac:dyDescent="0.35">
      <c r="A513" s="400"/>
      <c r="B513" s="410"/>
      <c r="C513" s="400"/>
      <c r="D513" s="400"/>
      <c r="E513" s="423"/>
      <c r="F513" s="411"/>
      <c r="G513" s="411"/>
    </row>
    <row r="514" spans="1:7" x14ac:dyDescent="0.35">
      <c r="A514" s="400"/>
      <c r="B514" s="410"/>
      <c r="C514" s="400"/>
      <c r="D514" s="400"/>
      <c r="E514" s="423"/>
      <c r="F514" s="411"/>
      <c r="G514" s="411"/>
    </row>
    <row r="515" spans="1:7" x14ac:dyDescent="0.35">
      <c r="A515" s="400"/>
      <c r="B515" s="410"/>
      <c r="C515" s="400"/>
      <c r="D515" s="400"/>
      <c r="E515" s="423"/>
      <c r="F515" s="423"/>
      <c r="G515" s="423"/>
    </row>
  </sheetData>
  <mergeCells count="13">
    <mergeCell ref="E13:F13"/>
    <mergeCell ref="G13:H13"/>
    <mergeCell ref="B15:D15"/>
    <mergeCell ref="B20:D20"/>
    <mergeCell ref="A1:B1"/>
    <mergeCell ref="E5:F5"/>
    <mergeCell ref="B7:C7"/>
    <mergeCell ref="E7:H7"/>
    <mergeCell ref="B8:C8"/>
    <mergeCell ref="E8:H12"/>
    <mergeCell ref="B9:C9"/>
    <mergeCell ref="B10:C10"/>
    <mergeCell ref="B11:C1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311D15-44A1-4993-8D55-11AD78495DDB}">
  <sheetPr>
    <tabColor rgb="FF847A75"/>
  </sheetPr>
  <dimension ref="B1:J40"/>
  <sheetViews>
    <sheetView topLeftCell="A16" workbookViewId="0">
      <selection activeCell="G9" sqref="G9"/>
    </sheetView>
  </sheetViews>
  <sheetFormatPr baseColWidth="10" defaultColWidth="8.90625" defaultRowHeight="14.5" x14ac:dyDescent="0.35"/>
  <cols>
    <col min="1" max="1" width="3.81640625" customWidth="1"/>
    <col min="2" max="10" width="12.453125" customWidth="1"/>
  </cols>
  <sheetData>
    <row r="1" spans="2:10" ht="15" thickBot="1" x14ac:dyDescent="0.4"/>
    <row r="2" spans="2:10" x14ac:dyDescent="0.35">
      <c r="B2" s="13"/>
      <c r="C2" s="14"/>
      <c r="D2" s="14"/>
      <c r="E2" s="14"/>
      <c r="F2" s="14"/>
      <c r="G2" s="14"/>
      <c r="H2" s="14"/>
      <c r="I2" s="14"/>
      <c r="J2" s="15"/>
    </row>
    <row r="3" spans="2:10" x14ac:dyDescent="0.35">
      <c r="B3" s="16"/>
      <c r="C3" s="17"/>
      <c r="D3" s="17"/>
      <c r="E3" s="17"/>
      <c r="F3" s="17"/>
      <c r="G3" s="17"/>
      <c r="H3" s="17"/>
      <c r="I3" s="17"/>
      <c r="J3" s="18"/>
    </row>
    <row r="4" spans="2:10" x14ac:dyDescent="0.35">
      <c r="B4" s="16"/>
      <c r="C4" s="17"/>
      <c r="D4" s="17"/>
      <c r="E4" s="17"/>
      <c r="F4" s="17"/>
      <c r="G4" s="17"/>
      <c r="H4" s="17"/>
      <c r="I4" s="17"/>
      <c r="J4" s="18"/>
    </row>
    <row r="5" spans="2:10" ht="31" x14ac:dyDescent="0.45">
      <c r="B5" s="16"/>
      <c r="C5" s="17"/>
      <c r="D5" s="17"/>
      <c r="E5" s="19"/>
      <c r="F5" s="20" t="s">
        <v>161</v>
      </c>
      <c r="G5" s="17"/>
      <c r="H5" s="17"/>
      <c r="I5" s="17"/>
      <c r="J5" s="18"/>
    </row>
    <row r="6" spans="2:10" ht="31" x14ac:dyDescent="0.35">
      <c r="B6" s="16"/>
      <c r="C6" s="17"/>
      <c r="D6" s="17"/>
      <c r="E6" s="451" t="s">
        <v>162</v>
      </c>
      <c r="F6" s="451"/>
      <c r="G6" s="451"/>
      <c r="H6" s="17"/>
      <c r="I6" s="17"/>
      <c r="J6" s="18"/>
    </row>
    <row r="7" spans="2:10" ht="26" x14ac:dyDescent="0.35">
      <c r="B7" s="16"/>
      <c r="C7" s="17"/>
      <c r="D7" s="17"/>
      <c r="E7" s="17"/>
      <c r="F7" s="21" t="str">
        <f>'[1]D1.Overview'!$E$33</f>
        <v>France</v>
      </c>
      <c r="G7" s="17"/>
      <c r="H7" s="17"/>
      <c r="I7" s="17"/>
      <c r="J7" s="18"/>
    </row>
    <row r="8" spans="2:10" ht="26" x14ac:dyDescent="0.35">
      <c r="B8" s="16"/>
      <c r="C8" s="17"/>
      <c r="D8" s="17"/>
      <c r="E8" s="17"/>
      <c r="F8" s="21" t="str">
        <f>[1]Hypothèses!$B$1</f>
        <v>MMB SCF</v>
      </c>
      <c r="G8" s="17"/>
      <c r="H8" s="17"/>
      <c r="I8" s="17"/>
      <c r="J8" s="18"/>
    </row>
    <row r="9" spans="2:10" ht="21" x14ac:dyDescent="0.35">
      <c r="B9" s="16"/>
      <c r="C9" s="17"/>
      <c r="D9" s="17"/>
      <c r="E9" s="17"/>
      <c r="F9" s="22" t="str">
        <f ca="1">"Reporting Date: "&amp;TEXT(TODAY(),"jj/mm/aaaa")</f>
        <v>Reporting Date: 19/10/2020</v>
      </c>
      <c r="G9" s="17"/>
      <c r="H9" s="17"/>
      <c r="I9" s="17"/>
      <c r="J9" s="18"/>
    </row>
    <row r="10" spans="2:10" ht="21" x14ac:dyDescent="0.35">
      <c r="B10" s="16"/>
      <c r="C10" s="17"/>
      <c r="D10" s="17"/>
      <c r="E10" s="17"/>
      <c r="F10" s="23" t="str">
        <f>"Cut-off Date: "&amp;TEXT('[1]D1.Overview'!C4,"jj/mm/aaaa")</f>
        <v>Cut-off Date: 30/09/2020</v>
      </c>
      <c r="G10" s="17"/>
      <c r="H10" s="17"/>
      <c r="I10" s="17"/>
      <c r="J10" s="18"/>
    </row>
    <row r="11" spans="2:10" ht="21" x14ac:dyDescent="0.35">
      <c r="B11" s="16"/>
      <c r="C11" s="17"/>
      <c r="D11" s="17"/>
      <c r="E11" s="17"/>
      <c r="F11" s="23"/>
      <c r="G11" s="17"/>
      <c r="H11" s="17"/>
      <c r="I11" s="17"/>
      <c r="J11" s="18"/>
    </row>
    <row r="12" spans="2:10" x14ac:dyDescent="0.35">
      <c r="B12" s="16"/>
      <c r="C12" s="17"/>
      <c r="D12" s="17"/>
      <c r="E12" s="17"/>
      <c r="F12" s="17"/>
      <c r="G12" s="17"/>
      <c r="H12" s="17"/>
      <c r="I12" s="17"/>
      <c r="J12" s="18"/>
    </row>
    <row r="13" spans="2:10" x14ac:dyDescent="0.35">
      <c r="B13" s="16"/>
      <c r="C13" s="17"/>
      <c r="D13" s="17"/>
      <c r="E13" s="17"/>
      <c r="F13" s="17"/>
      <c r="G13" s="17"/>
      <c r="H13" s="17"/>
      <c r="I13" s="17"/>
      <c r="J13" s="18"/>
    </row>
    <row r="14" spans="2:10" x14ac:dyDescent="0.35">
      <c r="B14" s="16"/>
      <c r="C14" s="17"/>
      <c r="D14" s="17"/>
      <c r="E14" s="17"/>
      <c r="F14" s="17"/>
      <c r="G14" s="17"/>
      <c r="H14" s="17"/>
      <c r="I14" s="17"/>
      <c r="J14" s="18"/>
    </row>
    <row r="15" spans="2:10" x14ac:dyDescent="0.35">
      <c r="B15" s="16"/>
      <c r="C15" s="17"/>
      <c r="D15" s="17"/>
      <c r="E15" s="17"/>
      <c r="F15" s="17"/>
      <c r="G15" s="17"/>
      <c r="H15" s="17"/>
      <c r="I15" s="17"/>
      <c r="J15" s="18"/>
    </row>
    <row r="16" spans="2:10" x14ac:dyDescent="0.35">
      <c r="B16" s="16"/>
      <c r="C16" s="17"/>
      <c r="D16" s="17"/>
      <c r="E16" s="17"/>
      <c r="F16" s="17"/>
      <c r="G16" s="17"/>
      <c r="H16" s="17"/>
      <c r="I16" s="17"/>
      <c r="J16" s="18"/>
    </row>
    <row r="17" spans="2:10" x14ac:dyDescent="0.35">
      <c r="B17" s="16"/>
      <c r="C17" s="17"/>
      <c r="D17" s="17"/>
      <c r="E17" s="17"/>
      <c r="F17" s="17"/>
      <c r="G17" s="17"/>
      <c r="H17" s="17"/>
      <c r="I17" s="17"/>
      <c r="J17" s="18"/>
    </row>
    <row r="18" spans="2:10" x14ac:dyDescent="0.35">
      <c r="B18" s="16"/>
      <c r="C18" s="17"/>
      <c r="D18" s="17"/>
      <c r="E18" s="17"/>
      <c r="F18" s="17"/>
      <c r="G18" s="17"/>
      <c r="H18" s="17"/>
      <c r="I18" s="17"/>
      <c r="J18" s="18"/>
    </row>
    <row r="19" spans="2:10" x14ac:dyDescent="0.35">
      <c r="B19" s="16"/>
      <c r="C19" s="17"/>
      <c r="D19" s="17"/>
      <c r="E19" s="17"/>
      <c r="F19" s="17"/>
      <c r="G19" s="17"/>
      <c r="H19" s="17"/>
      <c r="I19" s="17"/>
      <c r="J19" s="18"/>
    </row>
    <row r="20" spans="2:10" x14ac:dyDescent="0.35">
      <c r="B20" s="16"/>
      <c r="C20" s="17"/>
      <c r="D20" s="17"/>
      <c r="E20" s="17"/>
      <c r="F20" s="17"/>
      <c r="G20" s="17"/>
      <c r="H20" s="17"/>
      <c r="I20" s="17"/>
      <c r="J20" s="18"/>
    </row>
    <row r="21" spans="2:10" x14ac:dyDescent="0.35">
      <c r="B21" s="16"/>
      <c r="C21" s="17"/>
      <c r="D21" s="17"/>
      <c r="E21" s="17"/>
      <c r="F21" s="17"/>
      <c r="G21" s="17"/>
      <c r="H21" s="17"/>
      <c r="I21" s="17"/>
      <c r="J21" s="18"/>
    </row>
    <row r="22" spans="2:10" x14ac:dyDescent="0.35">
      <c r="B22" s="16"/>
      <c r="C22" s="17"/>
      <c r="D22" s="17"/>
      <c r="E22" s="17"/>
      <c r="F22" s="24" t="s">
        <v>163</v>
      </c>
      <c r="G22" s="17"/>
      <c r="H22" s="17"/>
      <c r="I22" s="17"/>
      <c r="J22" s="18"/>
    </row>
    <row r="23" spans="2:10" x14ac:dyDescent="0.35">
      <c r="B23" s="16"/>
      <c r="C23" s="17"/>
      <c r="D23" s="17"/>
      <c r="E23" s="17"/>
      <c r="F23" s="25"/>
      <c r="G23" s="17"/>
      <c r="H23" s="17"/>
      <c r="I23" s="17"/>
      <c r="J23" s="18"/>
    </row>
    <row r="24" spans="2:10" x14ac:dyDescent="0.35">
      <c r="B24" s="16"/>
      <c r="C24" s="17"/>
      <c r="D24" s="447" t="s">
        <v>164</v>
      </c>
      <c r="E24" s="448" t="s">
        <v>165</v>
      </c>
      <c r="F24" s="448"/>
      <c r="G24" s="448"/>
      <c r="H24" s="448"/>
      <c r="I24" s="17"/>
      <c r="J24" s="18"/>
    </row>
    <row r="25" spans="2:10" x14ac:dyDescent="0.35">
      <c r="B25" s="16"/>
      <c r="C25" s="17"/>
      <c r="D25" s="17"/>
      <c r="H25" s="17"/>
      <c r="I25" s="17"/>
      <c r="J25" s="18"/>
    </row>
    <row r="26" spans="2:10" x14ac:dyDescent="0.35">
      <c r="B26" s="16"/>
      <c r="C26" s="17"/>
      <c r="D26" s="447" t="s">
        <v>166</v>
      </c>
      <c r="E26" s="448"/>
      <c r="F26" s="448"/>
      <c r="G26" s="448"/>
      <c r="H26" s="448"/>
      <c r="I26" s="17"/>
      <c r="J26" s="18"/>
    </row>
    <row r="27" spans="2:10" x14ac:dyDescent="0.35">
      <c r="B27" s="16"/>
      <c r="C27" s="17"/>
      <c r="D27" s="26"/>
      <c r="E27" s="26"/>
      <c r="F27" s="26"/>
      <c r="G27" s="26"/>
      <c r="H27" s="26"/>
      <c r="I27" s="17"/>
      <c r="J27" s="18"/>
    </row>
    <row r="28" spans="2:10" x14ac:dyDescent="0.35">
      <c r="B28" s="16"/>
      <c r="C28" s="17"/>
      <c r="D28" s="447" t="s">
        <v>167</v>
      </c>
      <c r="E28" s="448" t="s">
        <v>165</v>
      </c>
      <c r="F28" s="448"/>
      <c r="G28" s="448"/>
      <c r="H28" s="448"/>
      <c r="I28" s="17"/>
      <c r="J28" s="18"/>
    </row>
    <row r="29" spans="2:10" x14ac:dyDescent="0.35">
      <c r="B29" s="16"/>
      <c r="C29" s="17"/>
      <c r="D29" s="26"/>
      <c r="E29" s="26"/>
      <c r="F29" s="26"/>
      <c r="G29" s="26"/>
      <c r="H29" s="26"/>
      <c r="I29" s="17"/>
      <c r="J29" s="18"/>
    </row>
    <row r="30" spans="2:10" x14ac:dyDescent="0.35">
      <c r="B30" s="16"/>
      <c r="C30" s="17"/>
      <c r="D30" s="447" t="s">
        <v>168</v>
      </c>
      <c r="E30" s="448" t="s">
        <v>165</v>
      </c>
      <c r="F30" s="448"/>
      <c r="G30" s="448"/>
      <c r="H30" s="448"/>
      <c r="I30" s="17"/>
      <c r="J30" s="18"/>
    </row>
    <row r="31" spans="2:10" x14ac:dyDescent="0.35">
      <c r="B31" s="16"/>
      <c r="C31" s="17"/>
      <c r="D31" s="26"/>
      <c r="E31" s="26"/>
      <c r="F31" s="26"/>
      <c r="G31" s="26"/>
      <c r="H31" s="26"/>
      <c r="I31" s="17"/>
      <c r="J31" s="18"/>
    </row>
    <row r="32" spans="2:10" x14ac:dyDescent="0.35">
      <c r="B32" s="16"/>
      <c r="C32" s="17"/>
      <c r="D32" s="447" t="s">
        <v>169</v>
      </c>
      <c r="E32" s="448" t="s">
        <v>165</v>
      </c>
      <c r="F32" s="448"/>
      <c r="G32" s="448"/>
      <c r="H32" s="448"/>
      <c r="I32" s="17"/>
      <c r="J32" s="18"/>
    </row>
    <row r="33" spans="2:10" x14ac:dyDescent="0.35">
      <c r="B33" s="16"/>
      <c r="C33" s="17"/>
      <c r="I33" s="17"/>
      <c r="J33" s="18"/>
    </row>
    <row r="34" spans="2:10" x14ac:dyDescent="0.35">
      <c r="B34" s="16"/>
      <c r="C34" s="17"/>
      <c r="D34" s="447" t="s">
        <v>170</v>
      </c>
      <c r="E34" s="448" t="s">
        <v>165</v>
      </c>
      <c r="F34" s="448"/>
      <c r="G34" s="448"/>
      <c r="H34" s="448"/>
      <c r="I34" s="17"/>
      <c r="J34" s="18"/>
    </row>
    <row r="35" spans="2:10" x14ac:dyDescent="0.35">
      <c r="B35" s="16"/>
      <c r="C35" s="17"/>
      <c r="D35" s="17"/>
      <c r="E35" s="17"/>
      <c r="F35" s="17"/>
      <c r="G35" s="17"/>
      <c r="H35" s="17"/>
      <c r="I35" s="17"/>
      <c r="J35" s="18"/>
    </row>
    <row r="36" spans="2:10" x14ac:dyDescent="0.35">
      <c r="B36" s="16"/>
      <c r="C36" s="17"/>
      <c r="D36" s="449" t="s">
        <v>171</v>
      </c>
      <c r="E36" s="450"/>
      <c r="F36" s="450"/>
      <c r="G36" s="450"/>
      <c r="H36" s="450"/>
      <c r="I36" s="17"/>
      <c r="J36" s="18"/>
    </row>
    <row r="37" spans="2:10" x14ac:dyDescent="0.35">
      <c r="B37" s="16"/>
      <c r="C37" s="17"/>
      <c r="D37" s="17"/>
      <c r="E37" s="17"/>
      <c r="F37" s="25"/>
      <c r="G37" s="17"/>
      <c r="H37" s="17"/>
      <c r="I37" s="17"/>
      <c r="J37" s="18"/>
    </row>
    <row r="38" spans="2:10" x14ac:dyDescent="0.35">
      <c r="B38" s="16"/>
      <c r="C38" s="17"/>
      <c r="D38" s="449" t="s">
        <v>172</v>
      </c>
      <c r="E38" s="450"/>
      <c r="F38" s="450"/>
      <c r="G38" s="450"/>
      <c r="H38" s="450"/>
      <c r="I38" s="17"/>
      <c r="J38" s="18"/>
    </row>
    <row r="39" spans="2:10" x14ac:dyDescent="0.35">
      <c r="B39" s="16"/>
      <c r="C39" s="17"/>
      <c r="I39" s="17"/>
      <c r="J39" s="18"/>
    </row>
    <row r="40" spans="2:10" ht="15" thickBot="1" x14ac:dyDescent="0.4">
      <c r="B40" s="28"/>
      <c r="C40" s="29"/>
      <c r="D40" s="29"/>
      <c r="E40" s="29"/>
      <c r="F40" s="29"/>
      <c r="G40" s="29"/>
      <c r="H40" s="29"/>
      <c r="I40" s="29"/>
      <c r="J40" s="30"/>
    </row>
  </sheetData>
  <mergeCells count="9">
    <mergeCell ref="D34:H34"/>
    <mergeCell ref="D36:H36"/>
    <mergeCell ref="D38:H38"/>
    <mergeCell ref="E6:G6"/>
    <mergeCell ref="D24:H24"/>
    <mergeCell ref="D26:H26"/>
    <mergeCell ref="D28:H28"/>
    <mergeCell ref="D30:H30"/>
    <mergeCell ref="D32:H32"/>
  </mergeCells>
  <hyperlinks>
    <hyperlink ref="D24:H24" location="'A. HTT General'!A1" display="Tab A: HTT General" xr:uid="{EDABE9DA-9F89-4F5A-A4C8-0EF81D893711}"/>
    <hyperlink ref="D26:H26" location="'B1. HTT Mortgage Assets'!A1" display="Worksheet B1: HTT Mortgage Assets" xr:uid="{6AC34687-6A0B-49DF-B352-73278239C402}"/>
    <hyperlink ref="D28:H28" location="'B2. HTT Public Sector Assets'!A1" display="Worksheet C: HTT Public Sector Assets" xr:uid="{47A692AF-DDCA-4E25-945E-0686BF399A9C}"/>
    <hyperlink ref="D32:H32" location="'C. HTT Harmonised Glossary'!A1" display="Worksheet C: HTT Harmonised Glossary" xr:uid="{A4EE6774-EE45-4A05-B2A8-3ADAC767AC70}"/>
    <hyperlink ref="D30:H30" location="'B3. HTT Shipping Assets'!A1" display="Worksheet B3: HTT Shipping Assets" xr:uid="{7B08B0CC-AAF2-4EBD-8C05-890C71B75B95}"/>
    <hyperlink ref="D34:H34" location="Disclaimer!A1" display="Disclaimer" xr:uid="{4060B04D-2ACA-4C3C-91A5-84B03C4B3770}"/>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7B659-68AE-4116-8E90-C7B98C6A83B0}">
  <sheetPr>
    <tabColor rgb="FFE36E00"/>
  </sheetPr>
  <dimension ref="A1:N366"/>
  <sheetViews>
    <sheetView zoomScale="60" zoomScaleNormal="60" workbookViewId="0">
      <selection activeCell="C37" sqref="C37"/>
    </sheetView>
  </sheetViews>
  <sheetFormatPr baseColWidth="10" defaultRowHeight="14.5" outlineLevelRow="1" x14ac:dyDescent="0.35"/>
  <cols>
    <col min="1" max="1" width="16.6328125" customWidth="1"/>
    <col min="2" max="2" width="71.08984375" customWidth="1"/>
    <col min="3" max="3" width="55.1796875" bestFit="1" customWidth="1"/>
    <col min="4" max="4" width="31.453125" bestFit="1" customWidth="1"/>
    <col min="6" max="6" width="23.7265625" customWidth="1"/>
    <col min="7" max="7" width="32.90625" bestFit="1" customWidth="1"/>
    <col min="8" max="8" width="12.08984375" bestFit="1" customWidth="1"/>
  </cols>
  <sheetData>
    <row r="1" spans="1:14" ht="31" x14ac:dyDescent="0.35">
      <c r="A1" s="1" t="s">
        <v>173</v>
      </c>
      <c r="F1" s="31" t="s">
        <v>174</v>
      </c>
    </row>
    <row r="2" spans="1:14" ht="15" thickBot="1" x14ac:dyDescent="0.4"/>
    <row r="3" spans="1:14" ht="19" thickBot="1" x14ac:dyDescent="0.4">
      <c r="B3" s="32" t="s">
        <v>175</v>
      </c>
      <c r="C3" s="33" t="s">
        <v>176</v>
      </c>
    </row>
    <row r="4" spans="1:14" ht="15" thickBot="1" x14ac:dyDescent="0.4"/>
    <row r="5" spans="1:14" ht="18.5" x14ac:dyDescent="0.35">
      <c r="B5" s="34" t="s">
        <v>177</v>
      </c>
    </row>
    <row r="6" spans="1:14" x14ac:dyDescent="0.35">
      <c r="B6" s="35" t="s">
        <v>178</v>
      </c>
    </row>
    <row r="7" spans="1:14" x14ac:dyDescent="0.35">
      <c r="B7" s="36" t="s">
        <v>179</v>
      </c>
    </row>
    <row r="8" spans="1:14" x14ac:dyDescent="0.35">
      <c r="B8" s="36" t="s">
        <v>180</v>
      </c>
    </row>
    <row r="9" spans="1:14" x14ac:dyDescent="0.35">
      <c r="B9" s="35" t="s">
        <v>181</v>
      </c>
    </row>
    <row r="10" spans="1:14" x14ac:dyDescent="0.35">
      <c r="B10" s="35" t="s">
        <v>182</v>
      </c>
    </row>
    <row r="11" spans="1:14" ht="15" thickBot="1" x14ac:dyDescent="0.4">
      <c r="B11" s="37" t="s">
        <v>183</v>
      </c>
    </row>
    <row r="13" spans="1:14" s="41" customFormat="1" ht="18.5" x14ac:dyDescent="0.35">
      <c r="A13" s="38" t="s">
        <v>184</v>
      </c>
      <c r="B13" s="452" t="s">
        <v>178</v>
      </c>
      <c r="C13" s="452"/>
      <c r="D13" s="452"/>
      <c r="E13" s="452"/>
      <c r="F13" s="452"/>
      <c r="G13" s="452"/>
      <c r="H13" s="39"/>
      <c r="I13" s="40"/>
      <c r="J13" s="40"/>
      <c r="K13" s="40"/>
      <c r="L13" s="39"/>
      <c r="M13" s="39"/>
      <c r="N13" s="39"/>
    </row>
    <row r="14" spans="1:14" x14ac:dyDescent="0.35">
      <c r="A14" s="40" t="s">
        <v>185</v>
      </c>
      <c r="B14" s="42" t="s">
        <v>186</v>
      </c>
      <c r="C14" s="40" t="s">
        <v>744</v>
      </c>
    </row>
    <row r="15" spans="1:14" x14ac:dyDescent="0.35">
      <c r="A15" s="40" t="s">
        <v>187</v>
      </c>
      <c r="B15" s="42" t="s">
        <v>188</v>
      </c>
      <c r="C15" s="40" t="s">
        <v>1696</v>
      </c>
    </row>
    <row r="16" spans="1:14" ht="29" x14ac:dyDescent="0.35">
      <c r="A16" s="40" t="s">
        <v>189</v>
      </c>
      <c r="B16" s="42" t="s">
        <v>190</v>
      </c>
      <c r="C16" s="43" t="s">
        <v>191</v>
      </c>
    </row>
    <row r="17" spans="1:14" x14ac:dyDescent="0.35">
      <c r="A17" s="40" t="s">
        <v>192</v>
      </c>
      <c r="B17" s="42" t="s">
        <v>193</v>
      </c>
      <c r="C17" s="44">
        <v>44104</v>
      </c>
    </row>
    <row r="18" spans="1:14" x14ac:dyDescent="0.35">
      <c r="A18" s="40" t="s">
        <v>194</v>
      </c>
      <c r="B18" s="45" t="s">
        <v>195</v>
      </c>
      <c r="C18" s="40"/>
    </row>
    <row r="19" spans="1:14" x14ac:dyDescent="0.35">
      <c r="A19" s="40" t="s">
        <v>196</v>
      </c>
      <c r="B19" s="45" t="s">
        <v>197</v>
      </c>
      <c r="C19" s="40"/>
    </row>
    <row r="20" spans="1:14" hidden="1" outlineLevel="1" x14ac:dyDescent="0.35">
      <c r="A20" s="40" t="s">
        <v>198</v>
      </c>
      <c r="B20" s="45"/>
      <c r="C20" s="40"/>
    </row>
    <row r="21" spans="1:14" hidden="1" outlineLevel="1" x14ac:dyDescent="0.35">
      <c r="A21" s="40" t="s">
        <v>199</v>
      </c>
      <c r="B21" s="45"/>
      <c r="C21" s="40"/>
    </row>
    <row r="22" spans="1:14" hidden="1" outlineLevel="1" x14ac:dyDescent="0.35">
      <c r="A22" s="40" t="s">
        <v>200</v>
      </c>
      <c r="B22" s="45"/>
      <c r="C22" s="40"/>
    </row>
    <row r="23" spans="1:14" hidden="1" outlineLevel="1" x14ac:dyDescent="0.35">
      <c r="A23" s="40" t="s">
        <v>201</v>
      </c>
      <c r="B23" s="45"/>
      <c r="C23" s="40"/>
    </row>
    <row r="24" spans="1:14" hidden="1" outlineLevel="1" x14ac:dyDescent="0.35">
      <c r="A24" s="40" t="s">
        <v>202</v>
      </c>
      <c r="B24" s="45"/>
      <c r="C24" s="40"/>
    </row>
    <row r="25" spans="1:14" hidden="1" outlineLevel="1" x14ac:dyDescent="0.35">
      <c r="A25" s="40" t="s">
        <v>203</v>
      </c>
      <c r="B25" s="45"/>
      <c r="C25" s="40"/>
    </row>
    <row r="26" spans="1:14" s="41" customFormat="1" ht="18.5" collapsed="1" x14ac:dyDescent="0.35">
      <c r="A26" s="46"/>
      <c r="B26" s="452" t="s">
        <v>179</v>
      </c>
      <c r="C26" s="452"/>
      <c r="D26" s="452"/>
      <c r="E26" s="452"/>
      <c r="F26" s="452"/>
      <c r="G26" s="452"/>
      <c r="H26" s="39"/>
      <c r="I26" s="40"/>
      <c r="J26" s="40"/>
      <c r="K26" s="40"/>
      <c r="L26" s="39"/>
      <c r="M26" s="39"/>
      <c r="N26" s="39"/>
    </row>
    <row r="27" spans="1:14" x14ac:dyDescent="0.35">
      <c r="A27" s="40" t="s">
        <v>204</v>
      </c>
      <c r="B27" s="47" t="s">
        <v>205</v>
      </c>
      <c r="C27" s="48" t="s">
        <v>1268</v>
      </c>
    </row>
    <row r="28" spans="1:14" x14ac:dyDescent="0.35">
      <c r="A28" s="40" t="s">
        <v>206</v>
      </c>
      <c r="B28" s="47" t="s">
        <v>207</v>
      </c>
      <c r="C28" s="48" t="s">
        <v>1268</v>
      </c>
    </row>
    <row r="29" spans="1:14" x14ac:dyDescent="0.35">
      <c r="A29" s="40" t="s">
        <v>208</v>
      </c>
      <c r="B29" s="47" t="s">
        <v>209</v>
      </c>
      <c r="C29" s="49" t="s">
        <v>210</v>
      </c>
    </row>
    <row r="30" spans="1:14" hidden="1" outlineLevel="1" x14ac:dyDescent="0.35">
      <c r="A30" s="40" t="s">
        <v>211</v>
      </c>
    </row>
    <row r="31" spans="1:14" hidden="1" outlineLevel="1" x14ac:dyDescent="0.35">
      <c r="A31" s="40" t="s">
        <v>212</v>
      </c>
    </row>
    <row r="32" spans="1:14" hidden="1" outlineLevel="1" x14ac:dyDescent="0.35">
      <c r="A32" s="40" t="s">
        <v>213</v>
      </c>
    </row>
    <row r="33" spans="1:14" hidden="1" outlineLevel="1" x14ac:dyDescent="0.35">
      <c r="A33" s="40" t="s">
        <v>214</v>
      </c>
    </row>
    <row r="34" spans="1:14" hidden="1" outlineLevel="1" x14ac:dyDescent="0.35">
      <c r="A34" s="40" t="s">
        <v>215</v>
      </c>
    </row>
    <row r="35" spans="1:14" hidden="1" outlineLevel="1" x14ac:dyDescent="0.35">
      <c r="A35" s="40" t="s">
        <v>216</v>
      </c>
    </row>
    <row r="36" spans="1:14" s="41" customFormat="1" ht="18.5" collapsed="1" x14ac:dyDescent="0.35">
      <c r="A36" s="38"/>
      <c r="B36" s="452" t="s">
        <v>180</v>
      </c>
      <c r="C36" s="452"/>
      <c r="D36" s="452"/>
      <c r="E36" s="452"/>
      <c r="F36" s="452"/>
      <c r="G36" s="452"/>
      <c r="H36" s="39"/>
      <c r="I36" s="40"/>
      <c r="J36" s="40"/>
      <c r="K36" s="40"/>
      <c r="L36" s="39"/>
      <c r="M36" s="39"/>
      <c r="N36" s="39"/>
    </row>
    <row r="37" spans="1:14" s="41" customFormat="1" ht="15" customHeight="1" x14ac:dyDescent="0.35">
      <c r="A37" s="50"/>
      <c r="B37" s="51" t="s">
        <v>217</v>
      </c>
      <c r="C37" s="50" t="s">
        <v>218</v>
      </c>
      <c r="D37" s="50"/>
      <c r="E37" s="52"/>
      <c r="F37" s="53"/>
      <c r="G37" s="53"/>
      <c r="H37" s="39"/>
      <c r="I37" s="40"/>
      <c r="J37" s="40"/>
      <c r="K37" s="40"/>
      <c r="L37" s="39"/>
      <c r="M37" s="39"/>
      <c r="N37" s="39"/>
    </row>
    <row r="38" spans="1:14" x14ac:dyDescent="0.35">
      <c r="A38" s="40" t="s">
        <v>219</v>
      </c>
      <c r="B38" s="54" t="s">
        <v>220</v>
      </c>
      <c r="C38" s="55">
        <v>1779.4378298273166</v>
      </c>
    </row>
    <row r="39" spans="1:14" x14ac:dyDescent="0.35">
      <c r="A39" s="40" t="s">
        <v>221</v>
      </c>
      <c r="B39" s="54" t="s">
        <v>222</v>
      </c>
      <c r="C39" s="55">
        <v>1470</v>
      </c>
    </row>
    <row r="40" spans="1:14" x14ac:dyDescent="0.35">
      <c r="A40" s="40" t="s">
        <v>223</v>
      </c>
      <c r="B40" s="56" t="s">
        <v>224</v>
      </c>
      <c r="C40" s="40" t="s">
        <v>225</v>
      </c>
    </row>
    <row r="41" spans="1:14" x14ac:dyDescent="0.35">
      <c r="A41" s="40" t="s">
        <v>226</v>
      </c>
      <c r="B41" s="56" t="s">
        <v>227</v>
      </c>
      <c r="C41" s="40" t="s">
        <v>225</v>
      </c>
    </row>
    <row r="42" spans="1:14" hidden="1" outlineLevel="1" x14ac:dyDescent="0.35">
      <c r="A42" s="40" t="s">
        <v>228</v>
      </c>
      <c r="B42" s="54"/>
    </row>
    <row r="43" spans="1:14" hidden="1" outlineLevel="1" x14ac:dyDescent="0.35">
      <c r="A43" s="40" t="s">
        <v>229</v>
      </c>
      <c r="B43" s="54"/>
    </row>
    <row r="44" spans="1:14" s="41" customFormat="1" ht="33.5" customHeight="1" collapsed="1" x14ac:dyDescent="0.35">
      <c r="A44" s="50"/>
      <c r="B44" s="51" t="s">
        <v>230</v>
      </c>
      <c r="C44" s="50" t="s">
        <v>231</v>
      </c>
      <c r="D44" s="50" t="s">
        <v>232</v>
      </c>
      <c r="E44" s="52"/>
      <c r="F44" s="53" t="s">
        <v>233</v>
      </c>
      <c r="G44" s="53" t="s">
        <v>234</v>
      </c>
      <c r="H44" s="39"/>
      <c r="I44" s="40"/>
      <c r="J44" s="40"/>
      <c r="K44" s="40"/>
      <c r="L44" s="39"/>
      <c r="M44" s="39"/>
      <c r="N44" s="39"/>
    </row>
    <row r="45" spans="1:14" x14ac:dyDescent="0.35">
      <c r="A45" s="40" t="s">
        <v>235</v>
      </c>
      <c r="B45" s="54" t="s">
        <v>236</v>
      </c>
      <c r="C45" s="57">
        <v>5.0000000000000044E-2</v>
      </c>
      <c r="D45" s="444">
        <v>0.21050192505259635</v>
      </c>
      <c r="E45" s="58"/>
      <c r="F45" s="58">
        <v>5.0000000000000044E-2</v>
      </c>
      <c r="G45" s="40" t="s">
        <v>237</v>
      </c>
    </row>
    <row r="46" spans="1:14" x14ac:dyDescent="0.35">
      <c r="A46" s="40" t="s">
        <v>238</v>
      </c>
      <c r="B46" s="45" t="s">
        <v>239</v>
      </c>
      <c r="C46" s="58" t="s">
        <v>225</v>
      </c>
      <c r="D46" s="59">
        <v>1.0912014175374094</v>
      </c>
      <c r="E46" s="58"/>
      <c r="F46" s="59">
        <v>1</v>
      </c>
      <c r="G46" s="58" t="s">
        <v>240</v>
      </c>
    </row>
    <row r="47" spans="1:14" x14ac:dyDescent="0.35">
      <c r="A47" s="40" t="s">
        <v>241</v>
      </c>
      <c r="B47" s="45" t="s">
        <v>242</v>
      </c>
    </row>
    <row r="48" spans="1:14" hidden="1" outlineLevel="1" x14ac:dyDescent="0.35">
      <c r="A48" s="40" t="s">
        <v>243</v>
      </c>
      <c r="B48" s="45"/>
    </row>
    <row r="49" spans="1:14" hidden="1" outlineLevel="1" x14ac:dyDescent="0.35">
      <c r="A49" s="40" t="s">
        <v>244</v>
      </c>
      <c r="B49" s="45"/>
    </row>
    <row r="50" spans="1:14" hidden="1" outlineLevel="1" x14ac:dyDescent="0.35">
      <c r="A50" s="40" t="s">
        <v>245</v>
      </c>
      <c r="B50" s="45"/>
    </row>
    <row r="51" spans="1:14" hidden="1" outlineLevel="1" x14ac:dyDescent="0.35">
      <c r="A51" s="40" t="s">
        <v>246</v>
      </c>
      <c r="B51" s="45"/>
    </row>
    <row r="52" spans="1:14" s="41" customFormat="1" ht="15" customHeight="1" collapsed="1" x14ac:dyDescent="0.35">
      <c r="A52" s="50"/>
      <c r="B52" s="51" t="s">
        <v>247</v>
      </c>
      <c r="C52" s="50" t="s">
        <v>218</v>
      </c>
      <c r="D52" s="50"/>
      <c r="E52" s="52"/>
      <c r="F52" s="53" t="s">
        <v>248</v>
      </c>
      <c r="G52" s="53"/>
      <c r="H52" s="39"/>
      <c r="I52" s="40"/>
      <c r="J52" s="40"/>
      <c r="K52" s="40"/>
      <c r="L52" s="39"/>
      <c r="M52" s="39"/>
      <c r="N52" s="39"/>
    </row>
    <row r="53" spans="1:14" x14ac:dyDescent="0.35">
      <c r="A53" s="40" t="s">
        <v>249</v>
      </c>
      <c r="B53" s="54" t="s">
        <v>250</v>
      </c>
      <c r="C53" s="60">
        <v>1737.5346578473166</v>
      </c>
      <c r="F53" s="61">
        <v>0.97645145490468388</v>
      </c>
    </row>
    <row r="54" spans="1:14" x14ac:dyDescent="0.35">
      <c r="A54" s="40" t="s">
        <v>251</v>
      </c>
      <c r="B54" s="54" t="s">
        <v>252</v>
      </c>
      <c r="C54" s="62">
        <v>0</v>
      </c>
      <c r="F54" s="61">
        <v>0</v>
      </c>
    </row>
    <row r="55" spans="1:14" x14ac:dyDescent="0.35">
      <c r="A55" s="40" t="s">
        <v>253</v>
      </c>
      <c r="B55" s="54" t="s">
        <v>254</v>
      </c>
      <c r="C55" s="62">
        <v>0</v>
      </c>
      <c r="F55" s="61">
        <v>0</v>
      </c>
    </row>
    <row r="56" spans="1:14" x14ac:dyDescent="0.35">
      <c r="A56" s="40" t="s">
        <v>255</v>
      </c>
      <c r="B56" s="54" t="s">
        <v>256</v>
      </c>
      <c r="C56" s="60">
        <v>41.903171980000003</v>
      </c>
      <c r="F56" s="61">
        <v>2.3548545095316113E-2</v>
      </c>
    </row>
    <row r="57" spans="1:14" x14ac:dyDescent="0.35">
      <c r="A57" s="40" t="s">
        <v>257</v>
      </c>
      <c r="B57" s="40" t="s">
        <v>258</v>
      </c>
      <c r="C57" s="62">
        <v>0</v>
      </c>
      <c r="F57" s="61">
        <v>0</v>
      </c>
    </row>
    <row r="58" spans="1:14" x14ac:dyDescent="0.35">
      <c r="A58" s="40" t="s">
        <v>259</v>
      </c>
      <c r="B58" s="63" t="s">
        <v>260</v>
      </c>
      <c r="C58" s="64">
        <v>1779.4378298273166</v>
      </c>
      <c r="F58" s="65">
        <v>1</v>
      </c>
    </row>
    <row r="59" spans="1:14" hidden="1" outlineLevel="1" x14ac:dyDescent="0.35">
      <c r="A59" s="40" t="s">
        <v>261</v>
      </c>
      <c r="B59" s="66" t="s">
        <v>262</v>
      </c>
      <c r="C59" s="67"/>
      <c r="F59" s="61" t="s">
        <v>1460</v>
      </c>
    </row>
    <row r="60" spans="1:14" hidden="1" outlineLevel="1" x14ac:dyDescent="0.35">
      <c r="A60" s="40" t="s">
        <v>263</v>
      </c>
      <c r="B60" s="66" t="s">
        <v>262</v>
      </c>
      <c r="F60" s="61" t="s">
        <v>1460</v>
      </c>
    </row>
    <row r="61" spans="1:14" hidden="1" outlineLevel="1" x14ac:dyDescent="0.35">
      <c r="A61" s="40" t="s">
        <v>264</v>
      </c>
      <c r="B61" s="66" t="s">
        <v>262</v>
      </c>
      <c r="F61" s="61" t="s">
        <v>1460</v>
      </c>
    </row>
    <row r="62" spans="1:14" hidden="1" outlineLevel="1" x14ac:dyDescent="0.35">
      <c r="A62" s="40" t="s">
        <v>265</v>
      </c>
      <c r="B62" s="66" t="s">
        <v>262</v>
      </c>
      <c r="F62" s="61" t="s">
        <v>1460</v>
      </c>
    </row>
    <row r="63" spans="1:14" hidden="1" outlineLevel="1" x14ac:dyDescent="0.35">
      <c r="A63" s="40" t="s">
        <v>266</v>
      </c>
      <c r="B63" s="66" t="s">
        <v>262</v>
      </c>
      <c r="F63" s="61" t="s">
        <v>1460</v>
      </c>
    </row>
    <row r="64" spans="1:14" hidden="1" outlineLevel="1" x14ac:dyDescent="0.35">
      <c r="A64" s="40" t="s">
        <v>267</v>
      </c>
      <c r="B64" s="66" t="s">
        <v>262</v>
      </c>
      <c r="F64" s="61" t="s">
        <v>1460</v>
      </c>
    </row>
    <row r="65" spans="1:14" s="41" customFormat="1" ht="36" customHeight="1" collapsed="1" x14ac:dyDescent="0.35">
      <c r="A65" s="50"/>
      <c r="B65" s="51" t="s">
        <v>268</v>
      </c>
      <c r="C65" s="50" t="s">
        <v>269</v>
      </c>
      <c r="D65" s="50" t="s">
        <v>270</v>
      </c>
      <c r="E65" s="52"/>
      <c r="F65" s="53" t="s">
        <v>271</v>
      </c>
      <c r="G65" s="53" t="s">
        <v>272</v>
      </c>
      <c r="H65" s="39"/>
      <c r="I65" s="40"/>
      <c r="J65" s="40"/>
      <c r="K65" s="40"/>
      <c r="L65" s="39"/>
      <c r="M65" s="39"/>
      <c r="N65" s="39"/>
    </row>
    <row r="66" spans="1:14" x14ac:dyDescent="0.35">
      <c r="A66" s="40" t="s">
        <v>273</v>
      </c>
      <c r="B66" s="54" t="s">
        <v>274</v>
      </c>
      <c r="C66" s="68">
        <v>9.5466112569336996</v>
      </c>
      <c r="D66" s="68">
        <v>5.5783893500212587</v>
      </c>
    </row>
    <row r="67" spans="1:14" x14ac:dyDescent="0.35">
      <c r="A67" s="40"/>
      <c r="B67" s="54"/>
    </row>
    <row r="68" spans="1:14" x14ac:dyDescent="0.35">
      <c r="A68" s="40"/>
      <c r="B68" s="54" t="s">
        <v>275</v>
      </c>
    </row>
    <row r="69" spans="1:14" x14ac:dyDescent="0.35">
      <c r="A69" s="40"/>
      <c r="B69" s="54" t="s">
        <v>276</v>
      </c>
    </row>
    <row r="70" spans="1:14" x14ac:dyDescent="0.35">
      <c r="A70" s="40" t="s">
        <v>277</v>
      </c>
      <c r="B70" s="69" t="s">
        <v>278</v>
      </c>
      <c r="C70" s="68">
        <v>102.65156356999684</v>
      </c>
      <c r="D70" s="68">
        <v>250.6084868512869</v>
      </c>
      <c r="F70" s="61">
        <v>5.907888356275437E-2</v>
      </c>
      <c r="G70" s="61">
        <v>0.14423222335131616</v>
      </c>
      <c r="H70" s="70"/>
      <c r="I70" s="70"/>
      <c r="J70" s="70"/>
      <c r="K70" s="70"/>
    </row>
    <row r="71" spans="1:14" x14ac:dyDescent="0.35">
      <c r="A71" s="40" t="s">
        <v>279</v>
      </c>
      <c r="B71" s="69" t="s">
        <v>280</v>
      </c>
      <c r="C71" s="68">
        <v>102.82443311000561</v>
      </c>
      <c r="D71" s="68">
        <v>219.62219025470685</v>
      </c>
      <c r="F71" s="61">
        <v>5.9178374881449787E-2</v>
      </c>
      <c r="G71" s="61">
        <v>0.1263987393073375</v>
      </c>
      <c r="H71" s="70"/>
      <c r="I71" s="70"/>
      <c r="J71" s="70"/>
      <c r="K71" s="70"/>
    </row>
    <row r="72" spans="1:14" x14ac:dyDescent="0.35">
      <c r="A72" s="40" t="s">
        <v>281</v>
      </c>
      <c r="B72" s="69" t="s">
        <v>282</v>
      </c>
      <c r="C72" s="68">
        <v>102.02110515000892</v>
      </c>
      <c r="D72" s="68">
        <v>191.44450383616947</v>
      </c>
      <c r="F72" s="61">
        <v>5.8716036877421364E-2</v>
      </c>
      <c r="G72" s="61">
        <v>0.11018168930993051</v>
      </c>
      <c r="H72" s="70"/>
      <c r="I72" s="70"/>
      <c r="J72" s="70"/>
      <c r="K72" s="70"/>
    </row>
    <row r="73" spans="1:14" x14ac:dyDescent="0.35">
      <c r="A73" s="40" t="s">
        <v>283</v>
      </c>
      <c r="B73" s="69" t="s">
        <v>284</v>
      </c>
      <c r="C73" s="68">
        <v>100.42032444998479</v>
      </c>
      <c r="D73" s="68">
        <v>166.07726123954856</v>
      </c>
      <c r="F73" s="61">
        <v>5.779474222493667E-2</v>
      </c>
      <c r="G73" s="61">
        <v>9.5582128672648523E-2</v>
      </c>
      <c r="H73" s="70"/>
      <c r="I73" s="70"/>
      <c r="J73" s="70"/>
      <c r="K73" s="70"/>
    </row>
    <row r="74" spans="1:14" x14ac:dyDescent="0.35">
      <c r="A74" s="40" t="s">
        <v>285</v>
      </c>
      <c r="B74" s="69" t="s">
        <v>286</v>
      </c>
      <c r="C74" s="68">
        <v>98.691218599998706</v>
      </c>
      <c r="D74" s="68">
        <v>143.75277877572776</v>
      </c>
      <c r="F74" s="61">
        <v>5.6799592812435538E-2</v>
      </c>
      <c r="G74" s="61">
        <v>8.2733761957777194E-2</v>
      </c>
      <c r="H74" s="70"/>
      <c r="I74" s="70"/>
      <c r="J74" s="70"/>
      <c r="K74" s="70"/>
    </row>
    <row r="75" spans="1:14" x14ac:dyDescent="0.35">
      <c r="A75" s="40" t="s">
        <v>287</v>
      </c>
      <c r="B75" s="69" t="s">
        <v>288</v>
      </c>
      <c r="C75" s="68">
        <v>473.97697548000167</v>
      </c>
      <c r="D75" s="68">
        <v>472.87690969146587</v>
      </c>
      <c r="F75" s="61">
        <v>0.27278717997037877</v>
      </c>
      <c r="G75" s="61">
        <v>0.27215394383978914</v>
      </c>
      <c r="H75" s="70"/>
      <c r="I75" s="70"/>
      <c r="J75" s="70"/>
      <c r="K75" s="70"/>
    </row>
    <row r="76" spans="1:14" x14ac:dyDescent="0.35">
      <c r="A76" s="40" t="s">
        <v>289</v>
      </c>
      <c r="B76" s="69" t="s">
        <v>290</v>
      </c>
      <c r="C76" s="68">
        <v>756.94828988999984</v>
      </c>
      <c r="D76" s="68">
        <v>293.15252719841135</v>
      </c>
      <c r="F76" s="61">
        <v>0.43564518967062354</v>
      </c>
      <c r="G76" s="61">
        <v>0.16871751356120096</v>
      </c>
      <c r="H76" s="71"/>
      <c r="I76" s="70"/>
      <c r="J76" s="70"/>
      <c r="K76" s="70"/>
    </row>
    <row r="77" spans="1:14" x14ac:dyDescent="0.35">
      <c r="A77" s="40" t="s">
        <v>291</v>
      </c>
      <c r="B77" s="72" t="s">
        <v>260</v>
      </c>
      <c r="C77" s="73">
        <v>1737.5339102499963</v>
      </c>
      <c r="D77" s="73">
        <v>1737.5346578473168</v>
      </c>
      <c r="F77" s="65">
        <v>1</v>
      </c>
      <c r="G77" s="65">
        <v>1</v>
      </c>
      <c r="H77" s="74"/>
      <c r="I77" s="70"/>
      <c r="J77" s="70"/>
      <c r="K77" s="70"/>
    </row>
    <row r="78" spans="1:14" hidden="1" outlineLevel="1" x14ac:dyDescent="0.35">
      <c r="A78" s="40" t="s">
        <v>292</v>
      </c>
      <c r="B78" s="75" t="s">
        <v>293</v>
      </c>
      <c r="F78" s="61" t="s">
        <v>1460</v>
      </c>
      <c r="G78" s="61" t="s">
        <v>1460</v>
      </c>
    </row>
    <row r="79" spans="1:14" hidden="1" outlineLevel="1" x14ac:dyDescent="0.35">
      <c r="A79" s="40" t="s">
        <v>294</v>
      </c>
      <c r="B79" s="75" t="s">
        <v>295</v>
      </c>
      <c r="F79" s="61" t="s">
        <v>1460</v>
      </c>
      <c r="G79" s="61" t="s">
        <v>1460</v>
      </c>
    </row>
    <row r="80" spans="1:14" hidden="1" outlineLevel="1" x14ac:dyDescent="0.35">
      <c r="A80" s="40" t="s">
        <v>296</v>
      </c>
      <c r="B80" s="75" t="s">
        <v>297</v>
      </c>
      <c r="F80" s="61" t="s">
        <v>1460</v>
      </c>
      <c r="G80" s="61" t="s">
        <v>1460</v>
      </c>
    </row>
    <row r="81" spans="1:14" hidden="1" outlineLevel="1" x14ac:dyDescent="0.35">
      <c r="A81" s="40" t="s">
        <v>298</v>
      </c>
      <c r="B81" s="75" t="s">
        <v>299</v>
      </c>
      <c r="F81" s="61" t="s">
        <v>1460</v>
      </c>
      <c r="G81" s="61" t="s">
        <v>1460</v>
      </c>
    </row>
    <row r="82" spans="1:14" hidden="1" outlineLevel="1" x14ac:dyDescent="0.35">
      <c r="A82" s="40" t="s">
        <v>300</v>
      </c>
      <c r="B82" s="75" t="s">
        <v>301</v>
      </c>
      <c r="F82" s="61" t="s">
        <v>1460</v>
      </c>
      <c r="G82" s="61" t="s">
        <v>1460</v>
      </c>
    </row>
    <row r="83" spans="1:14" hidden="1" outlineLevel="1" x14ac:dyDescent="0.35">
      <c r="A83" s="40" t="s">
        <v>302</v>
      </c>
      <c r="F83" s="61" t="s">
        <v>1460</v>
      </c>
      <c r="G83" s="61" t="s">
        <v>1460</v>
      </c>
    </row>
    <row r="84" spans="1:14" hidden="1" outlineLevel="1" x14ac:dyDescent="0.35">
      <c r="A84" s="40" t="s">
        <v>303</v>
      </c>
      <c r="F84" s="61" t="s">
        <v>1460</v>
      </c>
      <c r="G84" s="61" t="s">
        <v>1460</v>
      </c>
    </row>
    <row r="85" spans="1:14" hidden="1" outlineLevel="1" x14ac:dyDescent="0.35">
      <c r="A85" s="40" t="s">
        <v>304</v>
      </c>
      <c r="F85" s="61" t="s">
        <v>1460</v>
      </c>
      <c r="G85" s="61" t="s">
        <v>1460</v>
      </c>
    </row>
    <row r="86" spans="1:14" hidden="1" outlineLevel="1" x14ac:dyDescent="0.35">
      <c r="A86" s="40" t="s">
        <v>305</v>
      </c>
      <c r="F86" s="61" t="s">
        <v>1460</v>
      </c>
      <c r="G86" s="61" t="s">
        <v>1460</v>
      </c>
    </row>
    <row r="87" spans="1:14" hidden="1" outlineLevel="1" x14ac:dyDescent="0.35">
      <c r="A87" s="40" t="s">
        <v>306</v>
      </c>
      <c r="F87" s="61" t="s">
        <v>1460</v>
      </c>
      <c r="G87" s="61" t="s">
        <v>1460</v>
      </c>
    </row>
    <row r="88" spans="1:14" s="41" customFormat="1" ht="35.5" customHeight="1" collapsed="1" x14ac:dyDescent="0.35">
      <c r="A88" s="50"/>
      <c r="B88" s="51" t="s">
        <v>307</v>
      </c>
      <c r="C88" s="50" t="s">
        <v>308</v>
      </c>
      <c r="D88" s="50" t="s">
        <v>309</v>
      </c>
      <c r="E88" s="52"/>
      <c r="F88" s="53" t="s">
        <v>310</v>
      </c>
      <c r="G88" s="53" t="s">
        <v>311</v>
      </c>
      <c r="H88" s="39"/>
      <c r="I88" s="40"/>
      <c r="J88" s="40"/>
      <c r="K88" s="40"/>
      <c r="L88" s="39"/>
      <c r="M88" s="39"/>
      <c r="N88" s="39"/>
    </row>
    <row r="89" spans="1:14" x14ac:dyDescent="0.35">
      <c r="A89" s="40" t="s">
        <v>312</v>
      </c>
      <c r="B89" s="54" t="s">
        <v>313</v>
      </c>
      <c r="C89" s="68">
        <v>6.8443877551020407</v>
      </c>
      <c r="D89" s="68">
        <v>7.8443877551020407</v>
      </c>
      <c r="H89" s="76"/>
      <c r="J89" s="77"/>
    </row>
    <row r="90" spans="1:14" x14ac:dyDescent="0.35">
      <c r="A90" s="40"/>
      <c r="B90" s="54"/>
      <c r="H90" s="76"/>
    </row>
    <row r="91" spans="1:14" x14ac:dyDescent="0.35">
      <c r="A91" s="40"/>
      <c r="B91" s="54" t="s">
        <v>314</v>
      </c>
      <c r="H91" s="77"/>
      <c r="J91" s="77"/>
    </row>
    <row r="92" spans="1:14" x14ac:dyDescent="0.35">
      <c r="A92" s="40" t="s">
        <v>315</v>
      </c>
      <c r="B92" s="54" t="s">
        <v>276</v>
      </c>
      <c r="H92" s="77"/>
    </row>
    <row r="93" spans="1:14" x14ac:dyDescent="0.35">
      <c r="A93" s="40" t="s">
        <v>316</v>
      </c>
      <c r="B93" s="69" t="s">
        <v>278</v>
      </c>
      <c r="C93" s="68">
        <v>0</v>
      </c>
      <c r="D93" s="68">
        <v>0</v>
      </c>
      <c r="F93" s="61">
        <v>0</v>
      </c>
      <c r="G93" s="61">
        <v>0</v>
      </c>
      <c r="H93" s="70"/>
      <c r="I93" s="70"/>
      <c r="J93" s="70"/>
      <c r="K93" s="70"/>
    </row>
    <row r="94" spans="1:14" x14ac:dyDescent="0.35">
      <c r="A94" s="40" t="s">
        <v>317</v>
      </c>
      <c r="B94" s="69" t="s">
        <v>280</v>
      </c>
      <c r="C94" s="68">
        <v>0</v>
      </c>
      <c r="D94" s="68">
        <v>0</v>
      </c>
      <c r="F94" s="61">
        <v>0</v>
      </c>
      <c r="G94" s="61">
        <v>0</v>
      </c>
      <c r="H94" s="70"/>
      <c r="I94" s="70"/>
      <c r="J94" s="70"/>
      <c r="K94" s="70"/>
    </row>
    <row r="95" spans="1:14" x14ac:dyDescent="0.35">
      <c r="A95" s="40" t="s">
        <v>318</v>
      </c>
      <c r="B95" s="69" t="s">
        <v>282</v>
      </c>
      <c r="C95" s="68">
        <v>250</v>
      </c>
      <c r="D95" s="68">
        <v>250</v>
      </c>
      <c r="F95" s="61">
        <v>0.17006802721088435</v>
      </c>
      <c r="G95" s="61">
        <v>0.17006802721088435</v>
      </c>
      <c r="H95" s="70"/>
      <c r="I95" s="70"/>
      <c r="J95" s="70"/>
      <c r="K95" s="70"/>
    </row>
    <row r="96" spans="1:14" x14ac:dyDescent="0.35">
      <c r="A96" s="40" t="s">
        <v>319</v>
      </c>
      <c r="B96" s="69" t="s">
        <v>284</v>
      </c>
      <c r="C96" s="68">
        <v>0</v>
      </c>
      <c r="D96" s="68">
        <v>0</v>
      </c>
      <c r="F96" s="61">
        <v>0</v>
      </c>
      <c r="G96" s="61">
        <v>0</v>
      </c>
      <c r="H96" s="70"/>
      <c r="I96" s="70"/>
      <c r="J96" s="70"/>
      <c r="K96" s="70"/>
    </row>
    <row r="97" spans="1:14" x14ac:dyDescent="0.35">
      <c r="A97" s="40" t="s">
        <v>320</v>
      </c>
      <c r="B97" s="69" t="s">
        <v>286</v>
      </c>
      <c r="C97" s="68">
        <v>0</v>
      </c>
      <c r="D97" s="68">
        <v>0</v>
      </c>
      <c r="F97" s="61">
        <v>0</v>
      </c>
      <c r="G97" s="61">
        <v>0</v>
      </c>
      <c r="H97" s="70"/>
      <c r="I97" s="70"/>
      <c r="J97" s="70"/>
      <c r="K97" s="70"/>
    </row>
    <row r="98" spans="1:14" x14ac:dyDescent="0.35">
      <c r="A98" s="40" t="s">
        <v>321</v>
      </c>
      <c r="B98" s="69" t="s">
        <v>288</v>
      </c>
      <c r="C98" s="68">
        <v>1120</v>
      </c>
      <c r="D98" s="68">
        <v>1120</v>
      </c>
      <c r="F98" s="61">
        <v>0.76190476190476186</v>
      </c>
      <c r="G98" s="61">
        <v>0.76190476190476186</v>
      </c>
      <c r="H98" s="70"/>
      <c r="I98" s="70"/>
      <c r="J98" s="70"/>
      <c r="K98" s="70"/>
    </row>
    <row r="99" spans="1:14" x14ac:dyDescent="0.35">
      <c r="A99" s="40" t="s">
        <v>322</v>
      </c>
      <c r="B99" s="69" t="s">
        <v>290</v>
      </c>
      <c r="C99" s="68">
        <v>100</v>
      </c>
      <c r="D99" s="68">
        <v>100</v>
      </c>
      <c r="F99" s="61">
        <v>6.8027210884353748E-2</v>
      </c>
      <c r="G99" s="61">
        <v>6.8027210884353748E-2</v>
      </c>
      <c r="H99" s="70"/>
      <c r="I99" s="70"/>
      <c r="J99" s="70"/>
      <c r="K99" s="70"/>
    </row>
    <row r="100" spans="1:14" x14ac:dyDescent="0.35">
      <c r="A100" s="40" t="s">
        <v>323</v>
      </c>
      <c r="B100" s="72" t="s">
        <v>260</v>
      </c>
      <c r="C100" s="73">
        <v>1470</v>
      </c>
      <c r="D100" s="73">
        <v>1470</v>
      </c>
      <c r="F100" s="65">
        <v>0.99999999999999989</v>
      </c>
      <c r="G100" s="65">
        <v>0.99999999999999989</v>
      </c>
      <c r="H100" s="70"/>
      <c r="I100" s="70"/>
      <c r="J100" s="70"/>
      <c r="K100" s="70"/>
    </row>
    <row r="101" spans="1:14" hidden="1" outlineLevel="1" x14ac:dyDescent="0.35">
      <c r="A101" s="40" t="s">
        <v>324</v>
      </c>
      <c r="B101" s="75" t="s">
        <v>293</v>
      </c>
      <c r="F101" s="61" t="s">
        <v>1460</v>
      </c>
      <c r="G101" s="61" t="s">
        <v>1460</v>
      </c>
      <c r="H101" s="70"/>
      <c r="I101" s="70"/>
      <c r="J101" s="70"/>
      <c r="K101" s="70"/>
    </row>
    <row r="102" spans="1:14" hidden="1" outlineLevel="1" x14ac:dyDescent="0.35">
      <c r="A102" s="40" t="s">
        <v>325</v>
      </c>
      <c r="B102" s="75" t="s">
        <v>295</v>
      </c>
      <c r="F102" s="61" t="s">
        <v>1460</v>
      </c>
      <c r="G102" s="61" t="s">
        <v>1460</v>
      </c>
      <c r="H102" s="70"/>
      <c r="I102" s="70"/>
      <c r="J102" s="70"/>
      <c r="K102" s="70"/>
    </row>
    <row r="103" spans="1:14" hidden="1" outlineLevel="1" x14ac:dyDescent="0.35">
      <c r="A103" s="40" t="s">
        <v>326</v>
      </c>
      <c r="B103" s="75" t="s">
        <v>297</v>
      </c>
      <c r="F103" s="61" t="s">
        <v>1460</v>
      </c>
      <c r="G103" s="61" t="s">
        <v>1460</v>
      </c>
      <c r="H103" s="70"/>
      <c r="I103" s="70"/>
      <c r="J103" s="70"/>
      <c r="K103" s="70"/>
    </row>
    <row r="104" spans="1:14" hidden="1" outlineLevel="1" x14ac:dyDescent="0.35">
      <c r="A104" s="40" t="s">
        <v>327</v>
      </c>
      <c r="B104" s="75" t="s">
        <v>299</v>
      </c>
      <c r="F104" s="61" t="s">
        <v>1460</v>
      </c>
      <c r="G104" s="61" t="s">
        <v>1460</v>
      </c>
      <c r="H104" s="70"/>
      <c r="I104" s="70"/>
      <c r="J104" s="70"/>
      <c r="K104" s="70"/>
    </row>
    <row r="105" spans="1:14" hidden="1" outlineLevel="1" x14ac:dyDescent="0.35">
      <c r="A105" s="40" t="s">
        <v>328</v>
      </c>
      <c r="B105" s="75" t="s">
        <v>301</v>
      </c>
      <c r="F105" s="61" t="s">
        <v>1460</v>
      </c>
      <c r="G105" s="61" t="s">
        <v>1460</v>
      </c>
      <c r="H105" s="70"/>
      <c r="I105" s="70"/>
      <c r="J105" s="70"/>
      <c r="K105" s="70"/>
    </row>
    <row r="106" spans="1:14" hidden="1" outlineLevel="1" x14ac:dyDescent="0.35">
      <c r="A106" s="40" t="s">
        <v>329</v>
      </c>
      <c r="B106" s="75"/>
      <c r="F106" s="61" t="s">
        <v>1460</v>
      </c>
      <c r="G106" s="61" t="s">
        <v>1460</v>
      </c>
      <c r="H106" s="70"/>
      <c r="I106" s="70"/>
      <c r="J106" s="70"/>
      <c r="K106" s="70"/>
    </row>
    <row r="107" spans="1:14" hidden="1" outlineLevel="1" x14ac:dyDescent="0.35">
      <c r="A107" s="40" t="s">
        <v>330</v>
      </c>
      <c r="B107" s="75"/>
      <c r="F107" s="61" t="s">
        <v>1460</v>
      </c>
      <c r="G107" s="61" t="s">
        <v>1460</v>
      </c>
      <c r="H107" s="70"/>
      <c r="I107" s="70"/>
      <c r="J107" s="70"/>
      <c r="K107" s="70"/>
    </row>
    <row r="108" spans="1:14" hidden="1" outlineLevel="1" x14ac:dyDescent="0.35">
      <c r="A108" s="40" t="s">
        <v>331</v>
      </c>
      <c r="B108" s="72"/>
      <c r="F108" s="61" t="s">
        <v>1460</v>
      </c>
      <c r="G108" s="61" t="s">
        <v>1460</v>
      </c>
      <c r="H108" s="70"/>
      <c r="I108" s="70"/>
      <c r="J108" s="70"/>
      <c r="K108" s="70"/>
    </row>
    <row r="109" spans="1:14" hidden="1" outlineLevel="1" x14ac:dyDescent="0.35">
      <c r="A109" s="40" t="s">
        <v>332</v>
      </c>
      <c r="B109" s="75"/>
      <c r="F109" s="61" t="s">
        <v>1460</v>
      </c>
      <c r="G109" s="61" t="s">
        <v>1460</v>
      </c>
      <c r="H109" s="70"/>
      <c r="I109" s="70"/>
      <c r="J109" s="70"/>
      <c r="K109" s="70"/>
    </row>
    <row r="110" spans="1:14" hidden="1" outlineLevel="1" x14ac:dyDescent="0.35">
      <c r="A110" s="40" t="s">
        <v>333</v>
      </c>
      <c r="B110" s="75"/>
      <c r="F110" s="61" t="s">
        <v>1460</v>
      </c>
      <c r="G110" s="61" t="s">
        <v>1460</v>
      </c>
      <c r="H110" s="70"/>
      <c r="I110" s="70"/>
      <c r="J110" s="70"/>
      <c r="K110" s="70"/>
    </row>
    <row r="111" spans="1:14" s="41" customFormat="1" ht="31" customHeight="1" collapsed="1" x14ac:dyDescent="0.35">
      <c r="A111" s="50"/>
      <c r="B111" s="51" t="s">
        <v>334</v>
      </c>
      <c r="C111" s="50" t="s">
        <v>335</v>
      </c>
      <c r="D111" s="50" t="s">
        <v>336</v>
      </c>
      <c r="E111" s="52"/>
      <c r="F111" s="53" t="s">
        <v>337</v>
      </c>
      <c r="G111" s="53" t="s">
        <v>338</v>
      </c>
      <c r="H111" s="70"/>
      <c r="I111" s="70"/>
      <c r="J111" s="70"/>
      <c r="K111" s="70"/>
      <c r="L111" s="39"/>
      <c r="M111" s="39"/>
      <c r="N111" s="39"/>
    </row>
    <row r="112" spans="1:14" x14ac:dyDescent="0.35">
      <c r="A112" s="40" t="s">
        <v>339</v>
      </c>
      <c r="B112" s="54" t="s">
        <v>176</v>
      </c>
      <c r="C112" s="78">
        <v>1779.4378298273166</v>
      </c>
      <c r="D112" s="78">
        <v>1779.4378298273166</v>
      </c>
      <c r="E112" s="61"/>
      <c r="F112" s="61">
        <v>1</v>
      </c>
      <c r="G112" s="61">
        <v>1</v>
      </c>
      <c r="H112" s="70"/>
      <c r="I112" s="70"/>
      <c r="J112" s="70"/>
      <c r="K112" s="70"/>
    </row>
    <row r="113" spans="1:11" x14ac:dyDescent="0.35">
      <c r="A113" s="40" t="s">
        <v>340</v>
      </c>
      <c r="B113" s="54" t="s">
        <v>341</v>
      </c>
      <c r="C113" s="40">
        <v>0</v>
      </c>
      <c r="D113" s="40">
        <v>0</v>
      </c>
      <c r="E113" s="61"/>
      <c r="F113" s="61">
        <v>0</v>
      </c>
      <c r="G113" s="61">
        <v>0</v>
      </c>
      <c r="H113" s="70"/>
      <c r="I113" s="70"/>
      <c r="J113" s="70"/>
      <c r="K113" s="70"/>
    </row>
    <row r="114" spans="1:11" x14ac:dyDescent="0.35">
      <c r="A114" s="40" t="s">
        <v>342</v>
      </c>
      <c r="B114" s="54" t="s">
        <v>343</v>
      </c>
      <c r="C114" s="40">
        <v>0</v>
      </c>
      <c r="D114" s="40">
        <v>0</v>
      </c>
      <c r="E114" s="61"/>
      <c r="F114" s="61">
        <v>0</v>
      </c>
      <c r="G114" s="61">
        <v>0</v>
      </c>
      <c r="H114" s="70"/>
      <c r="I114" s="70"/>
      <c r="J114" s="70"/>
      <c r="K114" s="70"/>
    </row>
    <row r="115" spans="1:11" x14ac:dyDescent="0.35">
      <c r="A115" s="40" t="s">
        <v>344</v>
      </c>
      <c r="B115" s="54" t="s">
        <v>345</v>
      </c>
      <c r="C115" s="40">
        <v>0</v>
      </c>
      <c r="D115" s="40">
        <v>0</v>
      </c>
      <c r="E115" s="61"/>
      <c r="F115" s="61">
        <v>0</v>
      </c>
      <c r="G115" s="61">
        <v>0</v>
      </c>
      <c r="H115" s="70"/>
      <c r="I115" s="70"/>
      <c r="J115" s="70"/>
      <c r="K115" s="70"/>
    </row>
    <row r="116" spans="1:11" x14ac:dyDescent="0.35">
      <c r="A116" s="40" t="s">
        <v>346</v>
      </c>
      <c r="B116" s="54" t="s">
        <v>347</v>
      </c>
      <c r="C116" s="40">
        <v>0</v>
      </c>
      <c r="D116" s="40">
        <v>0</v>
      </c>
      <c r="E116" s="61"/>
      <c r="F116" s="61">
        <v>0</v>
      </c>
      <c r="G116" s="61">
        <v>0</v>
      </c>
      <c r="H116" s="70"/>
      <c r="I116" s="70"/>
      <c r="J116" s="70"/>
      <c r="K116" s="70"/>
    </row>
    <row r="117" spans="1:11" x14ac:dyDescent="0.35">
      <c r="A117" s="40" t="s">
        <v>348</v>
      </c>
      <c r="B117" s="54" t="s">
        <v>349</v>
      </c>
      <c r="C117" s="40">
        <v>0</v>
      </c>
      <c r="D117" s="40">
        <v>0</v>
      </c>
      <c r="E117" s="54"/>
      <c r="F117" s="61">
        <v>0</v>
      </c>
      <c r="G117" s="61">
        <v>0</v>
      </c>
      <c r="H117" s="70"/>
      <c r="I117" s="70"/>
      <c r="J117" s="70"/>
      <c r="K117" s="70"/>
    </row>
    <row r="118" spans="1:11" x14ac:dyDescent="0.35">
      <c r="A118" s="40" t="s">
        <v>350</v>
      </c>
      <c r="B118" s="54" t="s">
        <v>351</v>
      </c>
      <c r="C118" s="40">
        <v>0</v>
      </c>
      <c r="D118" s="40">
        <v>0</v>
      </c>
      <c r="E118" s="54"/>
      <c r="F118" s="61">
        <v>0</v>
      </c>
      <c r="G118" s="61">
        <v>0</v>
      </c>
      <c r="H118" s="70"/>
      <c r="I118" s="70"/>
      <c r="J118" s="70"/>
      <c r="K118" s="70"/>
    </row>
    <row r="119" spans="1:11" x14ac:dyDescent="0.35">
      <c r="A119" s="40" t="s">
        <v>352</v>
      </c>
      <c r="B119" s="54" t="s">
        <v>353</v>
      </c>
      <c r="C119" s="40">
        <v>0</v>
      </c>
      <c r="D119" s="40">
        <v>0</v>
      </c>
      <c r="E119" s="54"/>
      <c r="F119" s="61">
        <v>0</v>
      </c>
      <c r="G119" s="61">
        <v>0</v>
      </c>
      <c r="H119" s="70"/>
      <c r="I119" s="70"/>
      <c r="J119" s="70"/>
      <c r="K119" s="70"/>
    </row>
    <row r="120" spans="1:11" x14ac:dyDescent="0.35">
      <c r="A120" s="40" t="s">
        <v>354</v>
      </c>
      <c r="B120" s="54" t="s">
        <v>355</v>
      </c>
      <c r="C120" s="40">
        <v>0</v>
      </c>
      <c r="D120" s="40">
        <v>0</v>
      </c>
      <c r="E120" s="54"/>
      <c r="F120" s="61">
        <v>0</v>
      </c>
      <c r="G120" s="61">
        <v>0</v>
      </c>
      <c r="H120" s="70"/>
      <c r="I120" s="70"/>
      <c r="J120" s="70"/>
      <c r="K120" s="70"/>
    </row>
    <row r="121" spans="1:11" x14ac:dyDescent="0.35">
      <c r="A121" s="40" t="s">
        <v>356</v>
      </c>
      <c r="B121" s="54" t="s">
        <v>357</v>
      </c>
      <c r="C121" s="40">
        <v>0</v>
      </c>
      <c r="D121" s="40">
        <v>0</v>
      </c>
      <c r="E121" s="54"/>
      <c r="F121" s="61">
        <v>0</v>
      </c>
      <c r="G121" s="61">
        <v>0</v>
      </c>
      <c r="H121" s="70"/>
      <c r="I121" s="70"/>
      <c r="J121" s="70"/>
      <c r="K121" s="70"/>
    </row>
    <row r="122" spans="1:11" x14ac:dyDescent="0.35">
      <c r="A122" s="40" t="s">
        <v>358</v>
      </c>
      <c r="B122" s="54" t="s">
        <v>359</v>
      </c>
      <c r="C122" s="40">
        <v>0</v>
      </c>
      <c r="D122" s="40">
        <v>0</v>
      </c>
      <c r="E122" s="54"/>
      <c r="F122" s="61">
        <v>0</v>
      </c>
      <c r="G122" s="61">
        <v>0</v>
      </c>
      <c r="H122" s="70"/>
      <c r="I122" s="70"/>
      <c r="J122" s="70"/>
      <c r="K122" s="70"/>
    </row>
    <row r="123" spans="1:11" x14ac:dyDescent="0.35">
      <c r="A123" s="40" t="s">
        <v>360</v>
      </c>
      <c r="B123" s="54" t="s">
        <v>361</v>
      </c>
      <c r="C123" s="40">
        <v>0</v>
      </c>
      <c r="D123" s="40">
        <v>0</v>
      </c>
      <c r="E123" s="54"/>
      <c r="F123" s="61">
        <v>0</v>
      </c>
      <c r="G123" s="61">
        <v>0</v>
      </c>
      <c r="H123" s="70"/>
      <c r="I123" s="70"/>
      <c r="J123" s="70"/>
      <c r="K123" s="70"/>
    </row>
    <row r="124" spans="1:11" x14ac:dyDescent="0.35">
      <c r="A124" s="40" t="s">
        <v>362</v>
      </c>
      <c r="B124" s="69" t="s">
        <v>363</v>
      </c>
      <c r="C124" s="40">
        <v>0</v>
      </c>
      <c r="D124" s="40">
        <v>0</v>
      </c>
      <c r="E124" s="54"/>
      <c r="F124" s="61">
        <v>0</v>
      </c>
      <c r="G124" s="61">
        <v>0</v>
      </c>
      <c r="H124" s="70"/>
      <c r="I124" s="70"/>
      <c r="J124" s="70"/>
      <c r="K124" s="70"/>
    </row>
    <row r="125" spans="1:11" x14ac:dyDescent="0.35">
      <c r="A125" s="40" t="s">
        <v>364</v>
      </c>
      <c r="B125" s="54" t="s">
        <v>365</v>
      </c>
      <c r="C125" s="40">
        <v>0</v>
      </c>
      <c r="D125" s="40">
        <v>0</v>
      </c>
      <c r="E125" s="54"/>
      <c r="F125" s="61">
        <v>0</v>
      </c>
      <c r="G125" s="61">
        <v>0</v>
      </c>
      <c r="H125" s="70"/>
      <c r="I125" s="70"/>
      <c r="J125" s="70"/>
      <c r="K125" s="70"/>
    </row>
    <row r="126" spans="1:11" x14ac:dyDescent="0.35">
      <c r="A126" s="40" t="s">
        <v>366</v>
      </c>
      <c r="B126" s="54" t="s">
        <v>367</v>
      </c>
      <c r="C126" s="40">
        <v>0</v>
      </c>
      <c r="D126" s="40">
        <v>0</v>
      </c>
      <c r="E126" s="54"/>
      <c r="F126" s="61">
        <v>0</v>
      </c>
      <c r="G126" s="61">
        <v>0</v>
      </c>
      <c r="H126" s="70"/>
      <c r="I126" s="70"/>
      <c r="J126" s="70"/>
      <c r="K126" s="70"/>
    </row>
    <row r="127" spans="1:11" x14ac:dyDescent="0.35">
      <c r="A127" s="40" t="s">
        <v>368</v>
      </c>
      <c r="B127" s="54" t="s">
        <v>369</v>
      </c>
      <c r="C127" s="40">
        <v>0</v>
      </c>
      <c r="D127" s="40">
        <v>0</v>
      </c>
      <c r="E127" s="54"/>
      <c r="F127" s="61">
        <v>0</v>
      </c>
      <c r="G127" s="61">
        <v>0</v>
      </c>
      <c r="H127" s="70"/>
      <c r="I127" s="70"/>
      <c r="J127" s="70"/>
      <c r="K127" s="70"/>
    </row>
    <row r="128" spans="1:11" x14ac:dyDescent="0.35">
      <c r="A128" s="40" t="s">
        <v>370</v>
      </c>
      <c r="B128" s="54" t="s">
        <v>258</v>
      </c>
      <c r="C128" s="40">
        <v>0</v>
      </c>
      <c r="D128" s="40">
        <v>0</v>
      </c>
      <c r="E128" s="54"/>
      <c r="F128" s="61">
        <v>0</v>
      </c>
      <c r="G128" s="61">
        <v>0</v>
      </c>
      <c r="H128" s="70"/>
      <c r="I128" s="70"/>
      <c r="J128" s="70"/>
      <c r="K128" s="70"/>
    </row>
    <row r="129" spans="1:14" x14ac:dyDescent="0.35">
      <c r="A129" s="40" t="s">
        <v>371</v>
      </c>
      <c r="B129" s="72" t="s">
        <v>260</v>
      </c>
      <c r="C129" s="78">
        <v>1779.4378298273166</v>
      </c>
      <c r="D129" s="78">
        <v>1779.4378298273166</v>
      </c>
      <c r="E129" s="54"/>
      <c r="F129" s="58">
        <v>1</v>
      </c>
      <c r="G129" s="58">
        <v>1</v>
      </c>
      <c r="H129" s="70"/>
      <c r="I129" s="70"/>
      <c r="J129" s="70"/>
      <c r="K129" s="70"/>
    </row>
    <row r="130" spans="1:14" hidden="1" outlineLevel="1" x14ac:dyDescent="0.35">
      <c r="A130" s="40" t="s">
        <v>372</v>
      </c>
      <c r="B130" s="66" t="s">
        <v>262</v>
      </c>
      <c r="C130" s="40"/>
      <c r="D130" s="40"/>
      <c r="E130" s="54"/>
      <c r="F130" s="61" t="s">
        <v>1460</v>
      </c>
      <c r="G130" s="61" t="s">
        <v>1460</v>
      </c>
      <c r="H130" s="70"/>
      <c r="I130" s="70"/>
      <c r="J130" s="70"/>
      <c r="K130" s="70"/>
    </row>
    <row r="131" spans="1:14" hidden="1" outlineLevel="1" x14ac:dyDescent="0.35">
      <c r="A131" s="40" t="s">
        <v>373</v>
      </c>
      <c r="B131" s="66" t="s">
        <v>262</v>
      </c>
      <c r="C131" s="40"/>
      <c r="D131" s="40"/>
      <c r="E131" s="54"/>
      <c r="F131" s="61" t="s">
        <v>1460</v>
      </c>
      <c r="G131" s="61" t="s">
        <v>1460</v>
      </c>
      <c r="H131" s="70"/>
      <c r="I131" s="70"/>
      <c r="J131" s="70"/>
      <c r="K131" s="70"/>
    </row>
    <row r="132" spans="1:14" hidden="1" outlineLevel="1" x14ac:dyDescent="0.35">
      <c r="A132" s="40" t="s">
        <v>374</v>
      </c>
      <c r="B132" s="66" t="s">
        <v>262</v>
      </c>
      <c r="C132" s="40"/>
      <c r="D132" s="40"/>
      <c r="E132" s="54"/>
      <c r="F132" s="61" t="s">
        <v>1460</v>
      </c>
      <c r="G132" s="61" t="s">
        <v>1460</v>
      </c>
      <c r="H132" s="70"/>
      <c r="I132" s="70"/>
      <c r="J132" s="70"/>
      <c r="K132" s="70"/>
    </row>
    <row r="133" spans="1:14" hidden="1" outlineLevel="1" x14ac:dyDescent="0.35">
      <c r="A133" s="40" t="s">
        <v>375</v>
      </c>
      <c r="B133" s="66" t="s">
        <v>262</v>
      </c>
      <c r="C133" s="40"/>
      <c r="D133" s="40"/>
      <c r="E133" s="54"/>
      <c r="F133" s="61" t="s">
        <v>1460</v>
      </c>
      <c r="G133" s="61" t="s">
        <v>1460</v>
      </c>
      <c r="H133" s="70"/>
      <c r="I133" s="70"/>
      <c r="J133" s="70"/>
      <c r="K133" s="70"/>
    </row>
    <row r="134" spans="1:14" hidden="1" outlineLevel="1" x14ac:dyDescent="0.35">
      <c r="A134" s="40" t="s">
        <v>376</v>
      </c>
      <c r="B134" s="66" t="s">
        <v>262</v>
      </c>
      <c r="C134" s="40"/>
      <c r="D134" s="40"/>
      <c r="E134" s="54"/>
      <c r="F134" s="61" t="s">
        <v>1460</v>
      </c>
      <c r="G134" s="61" t="s">
        <v>1460</v>
      </c>
      <c r="H134" s="70"/>
      <c r="I134" s="70"/>
      <c r="J134" s="70"/>
      <c r="K134" s="70"/>
    </row>
    <row r="135" spans="1:14" hidden="1" outlineLevel="1" x14ac:dyDescent="0.35">
      <c r="A135" s="40" t="s">
        <v>377</v>
      </c>
      <c r="B135" s="66" t="s">
        <v>262</v>
      </c>
      <c r="C135" s="40"/>
      <c r="D135" s="40"/>
      <c r="E135" s="54"/>
      <c r="F135" s="61" t="s">
        <v>1460</v>
      </c>
      <c r="G135" s="61" t="s">
        <v>1460</v>
      </c>
      <c r="H135" s="70"/>
      <c r="I135" s="70"/>
      <c r="J135" s="70"/>
      <c r="K135" s="70"/>
    </row>
    <row r="136" spans="1:14" hidden="1" outlineLevel="1" x14ac:dyDescent="0.35">
      <c r="A136" s="40" t="s">
        <v>378</v>
      </c>
      <c r="B136" s="66" t="s">
        <v>262</v>
      </c>
      <c r="C136" s="40"/>
      <c r="D136" s="40"/>
      <c r="E136" s="54"/>
      <c r="F136" s="61" t="s">
        <v>1460</v>
      </c>
      <c r="G136" s="61" t="s">
        <v>1460</v>
      </c>
      <c r="H136" s="70"/>
      <c r="I136" s="70"/>
      <c r="J136" s="70"/>
      <c r="K136" s="70"/>
    </row>
    <row r="137" spans="1:14" s="41" customFormat="1" ht="34" customHeight="1" collapsed="1" x14ac:dyDescent="0.35">
      <c r="A137" s="50"/>
      <c r="B137" s="51" t="s">
        <v>379</v>
      </c>
      <c r="C137" s="50" t="s">
        <v>335</v>
      </c>
      <c r="D137" s="50" t="s">
        <v>336</v>
      </c>
      <c r="E137" s="52"/>
      <c r="F137" s="53" t="s">
        <v>337</v>
      </c>
      <c r="G137" s="53" t="s">
        <v>338</v>
      </c>
      <c r="H137" s="70"/>
      <c r="I137" s="70"/>
      <c r="J137" s="70"/>
      <c r="K137" s="70"/>
      <c r="L137" s="39"/>
      <c r="M137" s="39"/>
      <c r="N137" s="39"/>
    </row>
    <row r="138" spans="1:14" x14ac:dyDescent="0.35">
      <c r="A138" s="40" t="s">
        <v>380</v>
      </c>
      <c r="B138" s="54" t="s">
        <v>176</v>
      </c>
      <c r="C138" s="78">
        <v>1470</v>
      </c>
      <c r="D138" s="78">
        <v>1470</v>
      </c>
      <c r="E138" s="61"/>
      <c r="F138" s="61">
        <v>1</v>
      </c>
      <c r="G138" s="61">
        <v>1</v>
      </c>
      <c r="H138" s="70"/>
      <c r="I138" s="70"/>
      <c r="J138" s="70"/>
      <c r="K138" s="70"/>
    </row>
    <row r="139" spans="1:14" x14ac:dyDescent="0.35">
      <c r="A139" s="40" t="s">
        <v>381</v>
      </c>
      <c r="B139" s="54" t="s">
        <v>341</v>
      </c>
      <c r="C139" s="40">
        <v>0</v>
      </c>
      <c r="D139" s="40">
        <v>0</v>
      </c>
      <c r="E139" s="61"/>
      <c r="F139" s="61">
        <v>0</v>
      </c>
      <c r="G139" s="61">
        <v>0</v>
      </c>
      <c r="H139" s="70"/>
      <c r="I139" s="70"/>
      <c r="J139" s="70"/>
      <c r="K139" s="70"/>
    </row>
    <row r="140" spans="1:14" x14ac:dyDescent="0.35">
      <c r="A140" s="40" t="s">
        <v>382</v>
      </c>
      <c r="B140" s="54" t="s">
        <v>343</v>
      </c>
      <c r="C140" s="40">
        <v>0</v>
      </c>
      <c r="D140" s="40">
        <v>0</v>
      </c>
      <c r="E140" s="61"/>
      <c r="F140" s="61">
        <v>0</v>
      </c>
      <c r="G140" s="61">
        <v>0</v>
      </c>
      <c r="H140" s="70"/>
      <c r="I140" s="70"/>
      <c r="J140" s="70"/>
      <c r="K140" s="70"/>
    </row>
    <row r="141" spans="1:14" x14ac:dyDescent="0.35">
      <c r="A141" s="40" t="s">
        <v>383</v>
      </c>
      <c r="B141" s="54" t="s">
        <v>345</v>
      </c>
      <c r="C141" s="40">
        <v>0</v>
      </c>
      <c r="D141" s="40">
        <v>0</v>
      </c>
      <c r="E141" s="61"/>
      <c r="F141" s="61">
        <v>0</v>
      </c>
      <c r="G141" s="61">
        <v>0</v>
      </c>
      <c r="H141" s="70"/>
      <c r="I141" s="70"/>
      <c r="J141" s="70"/>
      <c r="K141" s="70"/>
    </row>
    <row r="142" spans="1:14" x14ac:dyDescent="0.35">
      <c r="A142" s="40" t="s">
        <v>384</v>
      </c>
      <c r="B142" s="54" t="s">
        <v>347</v>
      </c>
      <c r="C142" s="40">
        <v>0</v>
      </c>
      <c r="D142" s="40">
        <v>0</v>
      </c>
      <c r="E142" s="61"/>
      <c r="F142" s="61">
        <v>0</v>
      </c>
      <c r="G142" s="61">
        <v>0</v>
      </c>
      <c r="H142" s="70"/>
      <c r="I142" s="70"/>
      <c r="J142" s="70"/>
      <c r="K142" s="70"/>
    </row>
    <row r="143" spans="1:14" x14ac:dyDescent="0.35">
      <c r="A143" s="40" t="s">
        <v>385</v>
      </c>
      <c r="B143" s="54" t="s">
        <v>349</v>
      </c>
      <c r="C143" s="40">
        <v>0</v>
      </c>
      <c r="D143" s="40">
        <v>0</v>
      </c>
      <c r="E143" s="54"/>
      <c r="F143" s="61">
        <v>0</v>
      </c>
      <c r="G143" s="61">
        <v>0</v>
      </c>
      <c r="H143" s="70"/>
      <c r="I143" s="70"/>
      <c r="J143" s="70"/>
      <c r="K143" s="70"/>
    </row>
    <row r="144" spans="1:14" x14ac:dyDescent="0.35">
      <c r="A144" s="40" t="s">
        <v>386</v>
      </c>
      <c r="B144" s="54" t="s">
        <v>351</v>
      </c>
      <c r="C144" s="40">
        <v>0</v>
      </c>
      <c r="D144" s="40">
        <v>0</v>
      </c>
      <c r="E144" s="54"/>
      <c r="F144" s="61">
        <v>0</v>
      </c>
      <c r="G144" s="61">
        <v>0</v>
      </c>
      <c r="H144" s="70"/>
      <c r="I144" s="70"/>
      <c r="J144" s="70"/>
      <c r="K144" s="70"/>
    </row>
    <row r="145" spans="1:11" x14ac:dyDescent="0.35">
      <c r="A145" s="40" t="s">
        <v>387</v>
      </c>
      <c r="B145" s="54" t="s">
        <v>353</v>
      </c>
      <c r="C145" s="40">
        <v>0</v>
      </c>
      <c r="D145" s="40">
        <v>0</v>
      </c>
      <c r="E145" s="54"/>
      <c r="F145" s="61">
        <v>0</v>
      </c>
      <c r="G145" s="61">
        <v>0</v>
      </c>
      <c r="H145" s="70"/>
      <c r="I145" s="70"/>
      <c r="J145" s="70"/>
      <c r="K145" s="70"/>
    </row>
    <row r="146" spans="1:11" x14ac:dyDescent="0.35">
      <c r="A146" s="40" t="s">
        <v>388</v>
      </c>
      <c r="B146" s="54" t="s">
        <v>355</v>
      </c>
      <c r="C146" s="40">
        <v>0</v>
      </c>
      <c r="D146" s="40">
        <v>0</v>
      </c>
      <c r="E146" s="54"/>
      <c r="F146" s="61">
        <v>0</v>
      </c>
      <c r="G146" s="61">
        <v>0</v>
      </c>
      <c r="H146" s="70"/>
      <c r="I146" s="70"/>
      <c r="J146" s="70"/>
      <c r="K146" s="70"/>
    </row>
    <row r="147" spans="1:11" x14ac:dyDescent="0.35">
      <c r="A147" s="40" t="s">
        <v>389</v>
      </c>
      <c r="B147" s="54" t="s">
        <v>357</v>
      </c>
      <c r="C147" s="40">
        <v>0</v>
      </c>
      <c r="D147" s="40">
        <v>0</v>
      </c>
      <c r="E147" s="54"/>
      <c r="F147" s="61">
        <v>0</v>
      </c>
      <c r="G147" s="61">
        <v>0</v>
      </c>
      <c r="H147" s="70"/>
      <c r="I147" s="70"/>
      <c r="J147" s="70"/>
      <c r="K147" s="70"/>
    </row>
    <row r="148" spans="1:11" x14ac:dyDescent="0.35">
      <c r="A148" s="40" t="s">
        <v>390</v>
      </c>
      <c r="B148" s="54" t="s">
        <v>359</v>
      </c>
      <c r="C148" s="40">
        <v>0</v>
      </c>
      <c r="D148" s="40">
        <v>0</v>
      </c>
      <c r="E148" s="54"/>
      <c r="F148" s="61">
        <v>0</v>
      </c>
      <c r="G148" s="61">
        <v>0</v>
      </c>
      <c r="H148" s="70"/>
      <c r="I148" s="70"/>
      <c r="J148" s="70"/>
      <c r="K148" s="70"/>
    </row>
    <row r="149" spans="1:11" x14ac:dyDescent="0.35">
      <c r="A149" s="40" t="s">
        <v>391</v>
      </c>
      <c r="B149" s="54" t="s">
        <v>361</v>
      </c>
      <c r="C149" s="40">
        <v>0</v>
      </c>
      <c r="D149" s="40">
        <v>0</v>
      </c>
      <c r="E149" s="54"/>
      <c r="F149" s="61">
        <v>0</v>
      </c>
      <c r="G149" s="61">
        <v>0</v>
      </c>
      <c r="H149" s="70"/>
      <c r="I149" s="70"/>
      <c r="J149" s="70"/>
      <c r="K149" s="70"/>
    </row>
    <row r="150" spans="1:11" x14ac:dyDescent="0.35">
      <c r="A150" s="40" t="s">
        <v>392</v>
      </c>
      <c r="B150" s="69" t="s">
        <v>363</v>
      </c>
      <c r="C150" s="40">
        <v>0</v>
      </c>
      <c r="D150" s="40">
        <v>0</v>
      </c>
      <c r="E150" s="54"/>
      <c r="F150" s="61">
        <v>0</v>
      </c>
      <c r="G150" s="61">
        <v>0</v>
      </c>
      <c r="H150" s="70"/>
      <c r="I150" s="70"/>
      <c r="J150" s="70"/>
      <c r="K150" s="70"/>
    </row>
    <row r="151" spans="1:11" x14ac:dyDescent="0.35">
      <c r="A151" s="40" t="s">
        <v>393</v>
      </c>
      <c r="B151" s="54" t="s">
        <v>365</v>
      </c>
      <c r="C151" s="40">
        <v>0</v>
      </c>
      <c r="D151" s="40">
        <v>0</v>
      </c>
      <c r="E151" s="54"/>
      <c r="F151" s="61">
        <v>0</v>
      </c>
      <c r="G151" s="61">
        <v>0</v>
      </c>
      <c r="H151" s="70"/>
      <c r="I151" s="70"/>
      <c r="J151" s="70"/>
      <c r="K151" s="70"/>
    </row>
    <row r="152" spans="1:11" x14ac:dyDescent="0.35">
      <c r="A152" s="40" t="s">
        <v>394</v>
      </c>
      <c r="B152" s="54" t="s">
        <v>367</v>
      </c>
      <c r="C152" s="40">
        <v>0</v>
      </c>
      <c r="D152" s="40">
        <v>0</v>
      </c>
      <c r="E152" s="54"/>
      <c r="F152" s="61">
        <v>0</v>
      </c>
      <c r="G152" s="61">
        <v>0</v>
      </c>
      <c r="H152" s="70"/>
      <c r="I152" s="70"/>
      <c r="J152" s="70"/>
      <c r="K152" s="70"/>
    </row>
    <row r="153" spans="1:11" x14ac:dyDescent="0.35">
      <c r="A153" s="40" t="s">
        <v>395</v>
      </c>
      <c r="B153" s="54" t="s">
        <v>369</v>
      </c>
      <c r="C153" s="40">
        <v>0</v>
      </c>
      <c r="D153" s="40">
        <v>0</v>
      </c>
      <c r="E153" s="54"/>
      <c r="F153" s="61">
        <v>0</v>
      </c>
      <c r="G153" s="61">
        <v>0</v>
      </c>
      <c r="H153" s="70"/>
      <c r="I153" s="70"/>
      <c r="J153" s="70"/>
      <c r="K153" s="70"/>
    </row>
    <row r="154" spans="1:11" x14ac:dyDescent="0.35">
      <c r="A154" s="40" t="s">
        <v>396</v>
      </c>
      <c r="B154" s="54" t="s">
        <v>258</v>
      </c>
      <c r="C154" s="40">
        <v>0</v>
      </c>
      <c r="D154" s="40">
        <v>0</v>
      </c>
      <c r="E154" s="54"/>
      <c r="F154" s="61">
        <v>0</v>
      </c>
      <c r="G154" s="61">
        <v>0</v>
      </c>
      <c r="H154" s="70"/>
      <c r="I154" s="70"/>
      <c r="J154" s="70"/>
      <c r="K154" s="70"/>
    </row>
    <row r="155" spans="1:11" x14ac:dyDescent="0.35">
      <c r="A155" s="40" t="s">
        <v>397</v>
      </c>
      <c r="B155" s="72" t="s">
        <v>260</v>
      </c>
      <c r="C155" s="40">
        <v>1470</v>
      </c>
      <c r="D155" s="40">
        <v>1470</v>
      </c>
      <c r="E155" s="54"/>
      <c r="F155" s="58">
        <v>1</v>
      </c>
      <c r="G155" s="58">
        <v>1</v>
      </c>
      <c r="H155" s="70"/>
      <c r="I155" s="70"/>
      <c r="J155" s="70"/>
      <c r="K155" s="70"/>
    </row>
    <row r="156" spans="1:11" hidden="1" outlineLevel="1" x14ac:dyDescent="0.35">
      <c r="A156" s="40" t="s">
        <v>398</v>
      </c>
      <c r="B156" s="66" t="s">
        <v>262</v>
      </c>
      <c r="F156" s="61" t="s">
        <v>1460</v>
      </c>
      <c r="G156" s="61" t="s">
        <v>1460</v>
      </c>
      <c r="H156" s="70"/>
      <c r="I156" s="70"/>
      <c r="J156" s="70"/>
      <c r="K156" s="70"/>
    </row>
    <row r="157" spans="1:11" hidden="1" outlineLevel="1" x14ac:dyDescent="0.35">
      <c r="A157" s="40" t="s">
        <v>399</v>
      </c>
      <c r="B157" s="66" t="s">
        <v>262</v>
      </c>
      <c r="F157" s="61" t="s">
        <v>1460</v>
      </c>
      <c r="G157" s="61" t="s">
        <v>1460</v>
      </c>
      <c r="H157" s="70"/>
      <c r="I157" s="70"/>
      <c r="J157" s="70"/>
      <c r="K157" s="70"/>
    </row>
    <row r="158" spans="1:11" hidden="1" outlineLevel="1" x14ac:dyDescent="0.35">
      <c r="A158" s="40" t="s">
        <v>400</v>
      </c>
      <c r="B158" s="66" t="s">
        <v>262</v>
      </c>
      <c r="F158" s="61" t="s">
        <v>1460</v>
      </c>
      <c r="G158" s="61" t="s">
        <v>1460</v>
      </c>
      <c r="H158" s="70"/>
      <c r="I158" s="70"/>
      <c r="J158" s="70"/>
      <c r="K158" s="70"/>
    </row>
    <row r="159" spans="1:11" hidden="1" outlineLevel="1" x14ac:dyDescent="0.35">
      <c r="A159" s="40" t="s">
        <v>401</v>
      </c>
      <c r="B159" s="66" t="s">
        <v>262</v>
      </c>
      <c r="F159" s="61" t="s">
        <v>1460</v>
      </c>
      <c r="G159" s="61" t="s">
        <v>1460</v>
      </c>
      <c r="H159" s="70"/>
      <c r="I159" s="70"/>
      <c r="J159" s="70"/>
      <c r="K159" s="70"/>
    </row>
    <row r="160" spans="1:11" hidden="1" outlineLevel="1" x14ac:dyDescent="0.35">
      <c r="A160" s="40" t="s">
        <v>402</v>
      </c>
      <c r="B160" s="66" t="s">
        <v>262</v>
      </c>
      <c r="F160" s="61" t="s">
        <v>1460</v>
      </c>
      <c r="G160" s="61" t="s">
        <v>1460</v>
      </c>
      <c r="H160" s="70"/>
      <c r="I160" s="70"/>
      <c r="J160" s="70"/>
      <c r="K160" s="70"/>
    </row>
    <row r="161" spans="1:14" hidden="1" outlineLevel="1" x14ac:dyDescent="0.35">
      <c r="A161" s="40" t="s">
        <v>403</v>
      </c>
      <c r="B161" s="66" t="s">
        <v>262</v>
      </c>
      <c r="F161" s="61" t="s">
        <v>1460</v>
      </c>
      <c r="G161" s="61" t="s">
        <v>1460</v>
      </c>
      <c r="H161" s="70"/>
      <c r="I161" s="70"/>
      <c r="J161" s="70"/>
      <c r="K161" s="70"/>
    </row>
    <row r="162" spans="1:14" hidden="1" outlineLevel="1" x14ac:dyDescent="0.35">
      <c r="A162" s="40" t="s">
        <v>404</v>
      </c>
      <c r="B162" s="66" t="s">
        <v>262</v>
      </c>
      <c r="F162" s="61" t="s">
        <v>1460</v>
      </c>
      <c r="G162" s="61" t="s">
        <v>1460</v>
      </c>
      <c r="H162" s="70"/>
      <c r="I162" s="70"/>
      <c r="J162" s="70"/>
      <c r="K162" s="70"/>
    </row>
    <row r="163" spans="1:14" s="41" customFormat="1" ht="35.5" customHeight="1" collapsed="1" x14ac:dyDescent="0.35">
      <c r="A163" s="50"/>
      <c r="B163" s="51" t="s">
        <v>405</v>
      </c>
      <c r="C163" s="50" t="s">
        <v>335</v>
      </c>
      <c r="D163" s="50" t="s">
        <v>336</v>
      </c>
      <c r="E163" s="52"/>
      <c r="F163" s="53" t="s">
        <v>337</v>
      </c>
      <c r="G163" s="53" t="s">
        <v>338</v>
      </c>
      <c r="H163" s="70"/>
      <c r="I163" s="70"/>
      <c r="J163" s="70"/>
      <c r="K163" s="70"/>
      <c r="L163" s="39"/>
      <c r="M163" s="39"/>
      <c r="N163" s="39"/>
    </row>
    <row r="164" spans="1:14" x14ac:dyDescent="0.35">
      <c r="A164" s="40" t="s">
        <v>406</v>
      </c>
      <c r="B164" s="39" t="s">
        <v>407</v>
      </c>
      <c r="C164" s="78">
        <v>1470</v>
      </c>
      <c r="D164" s="78">
        <v>1470</v>
      </c>
      <c r="F164" s="61">
        <v>1</v>
      </c>
      <c r="G164" s="61">
        <v>1</v>
      </c>
      <c r="H164" s="70"/>
      <c r="I164" s="70"/>
      <c r="J164" s="70"/>
      <c r="K164" s="70"/>
    </row>
    <row r="165" spans="1:14" x14ac:dyDescent="0.35">
      <c r="A165" s="40" t="s">
        <v>408</v>
      </c>
      <c r="B165" s="39" t="s">
        <v>409</v>
      </c>
      <c r="C165" s="40">
        <v>0</v>
      </c>
      <c r="D165" s="40">
        <v>0</v>
      </c>
      <c r="F165" s="61">
        <v>0</v>
      </c>
      <c r="G165" s="61">
        <v>0</v>
      </c>
      <c r="H165" s="70"/>
      <c r="I165" s="70"/>
      <c r="J165" s="70"/>
      <c r="K165" s="70"/>
    </row>
    <row r="166" spans="1:14" x14ac:dyDescent="0.35">
      <c r="A166" s="40" t="s">
        <v>410</v>
      </c>
      <c r="B166" s="39" t="s">
        <v>258</v>
      </c>
      <c r="C166" s="40">
        <v>0</v>
      </c>
      <c r="D166" s="40">
        <v>0</v>
      </c>
      <c r="F166" s="61">
        <v>0</v>
      </c>
      <c r="G166" s="61">
        <v>0</v>
      </c>
      <c r="H166" s="70"/>
      <c r="I166" s="70"/>
      <c r="J166" s="70"/>
      <c r="K166" s="70"/>
    </row>
    <row r="167" spans="1:14" x14ac:dyDescent="0.35">
      <c r="A167" s="40" t="s">
        <v>411</v>
      </c>
      <c r="B167" s="79" t="s">
        <v>260</v>
      </c>
      <c r="C167" s="80">
        <v>1470</v>
      </c>
      <c r="D167" s="39">
        <v>1470</v>
      </c>
      <c r="F167" s="81">
        <v>1</v>
      </c>
      <c r="G167" s="81">
        <v>1</v>
      </c>
      <c r="H167" s="70"/>
      <c r="I167" s="70"/>
      <c r="J167" s="70"/>
      <c r="K167" s="70"/>
    </row>
    <row r="168" spans="1:14" hidden="1" outlineLevel="1" x14ac:dyDescent="0.35">
      <c r="A168" s="40" t="s">
        <v>412</v>
      </c>
      <c r="B168" s="79"/>
      <c r="H168" s="70"/>
      <c r="I168" s="70"/>
      <c r="J168" s="70"/>
      <c r="K168" s="70"/>
    </row>
    <row r="169" spans="1:14" hidden="1" outlineLevel="1" x14ac:dyDescent="0.35">
      <c r="A169" s="40" t="s">
        <v>413</v>
      </c>
      <c r="B169" s="79"/>
      <c r="H169" s="70"/>
      <c r="I169" s="70"/>
      <c r="J169" s="70"/>
      <c r="K169" s="70"/>
    </row>
    <row r="170" spans="1:14" hidden="1" outlineLevel="1" x14ac:dyDescent="0.35">
      <c r="A170" s="40" t="s">
        <v>414</v>
      </c>
      <c r="B170" s="79"/>
      <c r="H170" s="70"/>
      <c r="I170" s="70"/>
      <c r="J170" s="70"/>
      <c r="K170" s="70"/>
    </row>
    <row r="171" spans="1:14" hidden="1" outlineLevel="1" x14ac:dyDescent="0.35">
      <c r="A171" s="40" t="s">
        <v>415</v>
      </c>
      <c r="B171" s="79"/>
      <c r="H171" s="70"/>
      <c r="I171" s="70"/>
      <c r="J171" s="70"/>
      <c r="K171" s="70"/>
    </row>
    <row r="172" spans="1:14" hidden="1" outlineLevel="1" x14ac:dyDescent="0.35">
      <c r="A172" s="40" t="s">
        <v>416</v>
      </c>
      <c r="B172" s="79"/>
      <c r="H172" s="70"/>
      <c r="I172" s="70"/>
      <c r="J172" s="70"/>
      <c r="K172" s="70"/>
    </row>
    <row r="173" spans="1:14" s="41" customFormat="1" ht="34" customHeight="1" collapsed="1" x14ac:dyDescent="0.35">
      <c r="A173" s="50"/>
      <c r="B173" s="51" t="s">
        <v>417</v>
      </c>
      <c r="C173" s="50" t="s">
        <v>218</v>
      </c>
      <c r="D173" s="50"/>
      <c r="E173" s="52"/>
      <c r="F173" s="53" t="s">
        <v>418</v>
      </c>
      <c r="G173" s="53"/>
      <c r="H173" s="70"/>
      <c r="I173" s="70"/>
      <c r="J173" s="70"/>
      <c r="K173" s="70"/>
      <c r="L173" s="39"/>
      <c r="M173" s="39"/>
      <c r="N173" s="39"/>
    </row>
    <row r="174" spans="1:14" x14ac:dyDescent="0.35">
      <c r="A174" s="40" t="s">
        <v>419</v>
      </c>
      <c r="B174" s="54" t="s">
        <v>420</v>
      </c>
      <c r="C174" s="67">
        <v>41.803645450000005</v>
      </c>
      <c r="F174" s="61">
        <v>0.99762484496287052</v>
      </c>
      <c r="H174" s="70"/>
      <c r="I174" s="70"/>
      <c r="J174" s="70"/>
      <c r="K174" s="70"/>
    </row>
    <row r="175" spans="1:14" x14ac:dyDescent="0.35">
      <c r="A175" s="40" t="s">
        <v>421</v>
      </c>
      <c r="B175" s="54" t="s">
        <v>422</v>
      </c>
      <c r="C175" s="67">
        <v>9.9526530000000044E-2</v>
      </c>
      <c r="F175" s="61">
        <v>2.3751550371294834E-3</v>
      </c>
      <c r="H175" s="70"/>
      <c r="I175" s="70"/>
      <c r="J175" s="70"/>
      <c r="K175" s="70"/>
    </row>
    <row r="176" spans="1:14" x14ac:dyDescent="0.35">
      <c r="A176" s="40" t="s">
        <v>423</v>
      </c>
      <c r="B176" s="54" t="s">
        <v>424</v>
      </c>
      <c r="C176" s="40">
        <v>0</v>
      </c>
      <c r="F176" s="61">
        <v>0</v>
      </c>
      <c r="H176" s="70"/>
      <c r="I176" s="70"/>
      <c r="J176" s="70"/>
      <c r="K176" s="70"/>
    </row>
    <row r="177" spans="1:14" x14ac:dyDescent="0.35">
      <c r="A177" s="40" t="s">
        <v>425</v>
      </c>
      <c r="B177" s="54" t="s">
        <v>426</v>
      </c>
      <c r="C177" s="40">
        <v>0</v>
      </c>
      <c r="F177" s="61">
        <v>0</v>
      </c>
      <c r="H177" s="70"/>
      <c r="I177" s="70"/>
      <c r="J177" s="70"/>
      <c r="K177" s="70"/>
    </row>
    <row r="178" spans="1:14" x14ac:dyDescent="0.35">
      <c r="A178" s="40" t="s">
        <v>427</v>
      </c>
      <c r="B178" s="54" t="s">
        <v>258</v>
      </c>
      <c r="C178" s="40">
        <v>0</v>
      </c>
      <c r="F178" s="61">
        <v>0</v>
      </c>
      <c r="H178" s="70"/>
      <c r="I178" s="70"/>
      <c r="J178" s="70"/>
      <c r="K178" s="70"/>
    </row>
    <row r="179" spans="1:14" x14ac:dyDescent="0.35">
      <c r="A179" s="40" t="s">
        <v>428</v>
      </c>
      <c r="B179" s="72" t="s">
        <v>260</v>
      </c>
      <c r="C179" s="82">
        <v>41.903171980000003</v>
      </c>
      <c r="F179" s="65">
        <v>1</v>
      </c>
      <c r="H179" s="70"/>
      <c r="I179" s="70"/>
      <c r="J179" s="70"/>
      <c r="K179" s="70"/>
    </row>
    <row r="180" spans="1:14" hidden="1" outlineLevel="1" x14ac:dyDescent="0.35">
      <c r="A180" s="40" t="s">
        <v>429</v>
      </c>
      <c r="B180" s="83" t="s">
        <v>430</v>
      </c>
      <c r="F180" s="61" t="s">
        <v>1460</v>
      </c>
      <c r="H180" s="70"/>
      <c r="I180" s="70"/>
      <c r="J180" s="70"/>
      <c r="K180" s="70"/>
    </row>
    <row r="181" spans="1:14" hidden="1" outlineLevel="1" x14ac:dyDescent="0.35">
      <c r="A181" s="40" t="s">
        <v>431</v>
      </c>
      <c r="B181" s="83" t="s">
        <v>432</v>
      </c>
      <c r="F181" s="61" t="s">
        <v>1460</v>
      </c>
      <c r="H181" s="70"/>
      <c r="I181" s="70"/>
      <c r="J181" s="70"/>
      <c r="K181" s="70"/>
    </row>
    <row r="182" spans="1:14" hidden="1" outlineLevel="1" x14ac:dyDescent="0.35">
      <c r="A182" s="40" t="s">
        <v>433</v>
      </c>
      <c r="B182" s="83" t="s">
        <v>434</v>
      </c>
      <c r="F182" s="61" t="s">
        <v>1460</v>
      </c>
      <c r="H182" s="70"/>
      <c r="I182" s="70"/>
      <c r="J182" s="70"/>
      <c r="K182" s="70"/>
    </row>
    <row r="183" spans="1:14" hidden="1" outlineLevel="1" x14ac:dyDescent="0.35">
      <c r="A183" s="40" t="s">
        <v>435</v>
      </c>
      <c r="B183" s="83" t="s">
        <v>436</v>
      </c>
      <c r="F183" s="61" t="s">
        <v>1460</v>
      </c>
      <c r="H183" s="70"/>
      <c r="I183" s="70"/>
      <c r="J183" s="70"/>
      <c r="K183" s="70"/>
    </row>
    <row r="184" spans="1:14" hidden="1" outlineLevel="1" x14ac:dyDescent="0.35">
      <c r="A184" s="40" t="s">
        <v>437</v>
      </c>
      <c r="B184" s="83" t="s">
        <v>438</v>
      </c>
      <c r="F184" s="61" t="s">
        <v>1460</v>
      </c>
      <c r="H184" s="70"/>
      <c r="I184" s="70"/>
      <c r="J184" s="70"/>
      <c r="K184" s="70"/>
    </row>
    <row r="185" spans="1:14" hidden="1" outlineLevel="1" x14ac:dyDescent="0.35">
      <c r="A185" s="40" t="s">
        <v>439</v>
      </c>
      <c r="B185" s="83" t="s">
        <v>440</v>
      </c>
      <c r="F185" s="61" t="s">
        <v>1460</v>
      </c>
      <c r="H185" s="70"/>
      <c r="I185" s="70"/>
      <c r="J185" s="70"/>
      <c r="K185" s="70"/>
    </row>
    <row r="186" spans="1:14" hidden="1" outlineLevel="1" x14ac:dyDescent="0.35">
      <c r="A186" s="40" t="s">
        <v>441</v>
      </c>
      <c r="B186" s="83" t="s">
        <v>442</v>
      </c>
      <c r="F186" s="61" t="s">
        <v>1460</v>
      </c>
      <c r="H186" s="70"/>
      <c r="I186" s="70"/>
      <c r="J186" s="70"/>
      <c r="K186" s="70"/>
    </row>
    <row r="187" spans="1:14" hidden="1" outlineLevel="1" x14ac:dyDescent="0.35">
      <c r="A187" s="40" t="s">
        <v>443</v>
      </c>
      <c r="B187" s="83" t="s">
        <v>444</v>
      </c>
      <c r="F187" s="61" t="s">
        <v>1460</v>
      </c>
      <c r="H187" s="70"/>
      <c r="I187" s="70"/>
      <c r="J187" s="70"/>
      <c r="K187" s="70"/>
    </row>
    <row r="188" spans="1:14" hidden="1" outlineLevel="1" x14ac:dyDescent="0.35">
      <c r="A188" s="40" t="s">
        <v>445</v>
      </c>
      <c r="B188" s="83"/>
      <c r="H188" s="70"/>
      <c r="I188" s="70"/>
      <c r="J188" s="70"/>
      <c r="K188" s="70"/>
    </row>
    <row r="189" spans="1:14" hidden="1" outlineLevel="1" x14ac:dyDescent="0.35">
      <c r="A189" s="40" t="s">
        <v>446</v>
      </c>
      <c r="B189" s="83"/>
      <c r="H189" s="70"/>
      <c r="I189" s="70"/>
      <c r="J189" s="70"/>
      <c r="K189" s="70"/>
    </row>
    <row r="190" spans="1:14" hidden="1" outlineLevel="1" x14ac:dyDescent="0.35">
      <c r="A190" s="40" t="s">
        <v>447</v>
      </c>
      <c r="B190" s="83"/>
      <c r="H190" s="70"/>
      <c r="I190" s="70"/>
      <c r="J190" s="70"/>
      <c r="K190" s="70"/>
    </row>
    <row r="191" spans="1:14" hidden="1" outlineLevel="1" x14ac:dyDescent="0.35">
      <c r="A191" s="40" t="s">
        <v>448</v>
      </c>
      <c r="B191" s="66"/>
      <c r="H191" s="70"/>
      <c r="I191" s="70"/>
      <c r="J191" s="70"/>
      <c r="K191" s="70"/>
    </row>
    <row r="192" spans="1:14" s="41" customFormat="1" ht="34" customHeight="1" collapsed="1" x14ac:dyDescent="0.35">
      <c r="A192" s="50"/>
      <c r="B192" s="51" t="s">
        <v>449</v>
      </c>
      <c r="C192" s="50" t="s">
        <v>218</v>
      </c>
      <c r="D192" s="50"/>
      <c r="E192" s="52"/>
      <c r="F192" s="53" t="s">
        <v>418</v>
      </c>
      <c r="G192" s="53"/>
      <c r="H192" s="70"/>
      <c r="I192" s="70"/>
      <c r="J192" s="70"/>
      <c r="K192" s="70"/>
      <c r="L192" s="39"/>
      <c r="M192" s="39"/>
      <c r="N192" s="39"/>
    </row>
    <row r="193" spans="1:11" x14ac:dyDescent="0.35">
      <c r="A193" s="40" t="s">
        <v>450</v>
      </c>
      <c r="B193" s="54" t="s">
        <v>451</v>
      </c>
      <c r="C193" s="68">
        <v>41.903171980000003</v>
      </c>
      <c r="F193" s="61">
        <v>1</v>
      </c>
      <c r="H193" s="70"/>
      <c r="I193" s="70"/>
      <c r="J193" s="70"/>
      <c r="K193" s="70"/>
    </row>
    <row r="194" spans="1:11" x14ac:dyDescent="0.35">
      <c r="A194" s="40" t="s">
        <v>452</v>
      </c>
      <c r="B194" s="54" t="s">
        <v>453</v>
      </c>
      <c r="C194" s="40">
        <v>0</v>
      </c>
      <c r="F194" s="61">
        <v>0</v>
      </c>
      <c r="H194" s="70"/>
      <c r="I194" s="70"/>
      <c r="J194" s="70"/>
      <c r="K194" s="70"/>
    </row>
    <row r="195" spans="1:11" x14ac:dyDescent="0.35">
      <c r="A195" s="40" t="s">
        <v>454</v>
      </c>
      <c r="B195" s="54" t="s">
        <v>455</v>
      </c>
      <c r="C195" s="40">
        <v>0</v>
      </c>
      <c r="F195" s="61">
        <v>0</v>
      </c>
      <c r="H195" s="70"/>
      <c r="I195" s="70"/>
      <c r="J195" s="70"/>
      <c r="K195" s="70"/>
    </row>
    <row r="196" spans="1:11" x14ac:dyDescent="0.35">
      <c r="A196" s="40" t="s">
        <v>456</v>
      </c>
      <c r="B196" s="54" t="s">
        <v>457</v>
      </c>
      <c r="C196" s="40">
        <v>0</v>
      </c>
      <c r="F196" s="61">
        <v>0</v>
      </c>
      <c r="H196" s="70"/>
      <c r="I196" s="70"/>
      <c r="J196" s="70"/>
      <c r="K196" s="70"/>
    </row>
    <row r="197" spans="1:11" x14ac:dyDescent="0.35">
      <c r="A197" s="40" t="s">
        <v>458</v>
      </c>
      <c r="B197" s="54" t="s">
        <v>459</v>
      </c>
      <c r="C197" s="40">
        <v>0</v>
      </c>
      <c r="F197" s="61">
        <v>0</v>
      </c>
      <c r="H197" s="70"/>
      <c r="I197" s="70"/>
      <c r="J197" s="70"/>
      <c r="K197" s="70"/>
    </row>
    <row r="198" spans="1:11" x14ac:dyDescent="0.35">
      <c r="A198" s="40" t="s">
        <v>460</v>
      </c>
      <c r="B198" s="54" t="s">
        <v>461</v>
      </c>
      <c r="C198" s="40">
        <v>0</v>
      </c>
      <c r="F198" s="61">
        <v>0</v>
      </c>
      <c r="H198" s="70"/>
      <c r="I198" s="70"/>
      <c r="J198" s="70"/>
      <c r="K198" s="70"/>
    </row>
    <row r="199" spans="1:11" x14ac:dyDescent="0.35">
      <c r="A199" s="40" t="s">
        <v>462</v>
      </c>
      <c r="B199" s="54" t="s">
        <v>463</v>
      </c>
      <c r="C199" s="40">
        <v>0</v>
      </c>
      <c r="F199" s="61">
        <v>0</v>
      </c>
      <c r="H199" s="70"/>
      <c r="I199" s="70"/>
      <c r="J199" s="70"/>
      <c r="K199" s="70"/>
    </row>
    <row r="200" spans="1:11" x14ac:dyDescent="0.35">
      <c r="A200" s="40" t="s">
        <v>464</v>
      </c>
      <c r="B200" s="54" t="s">
        <v>465</v>
      </c>
      <c r="C200" s="40">
        <v>0</v>
      </c>
      <c r="F200" s="61">
        <v>0</v>
      </c>
      <c r="H200" s="70"/>
      <c r="I200" s="70"/>
      <c r="J200" s="70"/>
      <c r="K200" s="70"/>
    </row>
    <row r="201" spans="1:11" x14ac:dyDescent="0.35">
      <c r="A201" s="40" t="s">
        <v>466</v>
      </c>
      <c r="B201" s="54" t="s">
        <v>467</v>
      </c>
      <c r="C201" s="40">
        <v>0</v>
      </c>
      <c r="F201" s="61">
        <v>0</v>
      </c>
      <c r="H201" s="70"/>
      <c r="I201" s="70"/>
      <c r="J201" s="70"/>
      <c r="K201" s="70"/>
    </row>
    <row r="202" spans="1:11" x14ac:dyDescent="0.35">
      <c r="A202" s="40" t="s">
        <v>468</v>
      </c>
      <c r="B202" s="54" t="s">
        <v>469</v>
      </c>
      <c r="C202" s="40">
        <v>0</v>
      </c>
      <c r="F202" s="61">
        <v>0</v>
      </c>
      <c r="H202" s="70"/>
      <c r="I202" s="70"/>
      <c r="J202" s="70"/>
      <c r="K202" s="70"/>
    </row>
    <row r="203" spans="1:11" x14ac:dyDescent="0.35">
      <c r="A203" s="40" t="s">
        <v>470</v>
      </c>
      <c r="B203" s="54" t="s">
        <v>471</v>
      </c>
      <c r="C203" s="40">
        <v>0</v>
      </c>
      <c r="F203" s="61">
        <v>0</v>
      </c>
      <c r="H203" s="70"/>
      <c r="I203" s="70"/>
      <c r="J203" s="70"/>
      <c r="K203" s="70"/>
    </row>
    <row r="204" spans="1:11" x14ac:dyDescent="0.35">
      <c r="A204" s="40" t="s">
        <v>472</v>
      </c>
      <c r="B204" s="54" t="s">
        <v>473</v>
      </c>
      <c r="C204" s="40">
        <v>0</v>
      </c>
      <c r="F204" s="61">
        <v>0</v>
      </c>
      <c r="H204" s="70"/>
      <c r="I204" s="70"/>
      <c r="J204" s="70"/>
      <c r="K204" s="70"/>
    </row>
    <row r="205" spans="1:11" x14ac:dyDescent="0.35">
      <c r="A205" s="40" t="s">
        <v>474</v>
      </c>
      <c r="B205" s="54" t="s">
        <v>475</v>
      </c>
      <c r="C205" s="40">
        <v>0</v>
      </c>
      <c r="F205" s="61">
        <v>0</v>
      </c>
      <c r="H205" s="70"/>
      <c r="I205" s="70"/>
      <c r="J205" s="70"/>
      <c r="K205" s="70"/>
    </row>
    <row r="206" spans="1:11" x14ac:dyDescent="0.35">
      <c r="A206" s="40" t="s">
        <v>476</v>
      </c>
      <c r="B206" s="54" t="s">
        <v>258</v>
      </c>
      <c r="C206" s="40">
        <v>0</v>
      </c>
      <c r="F206" s="61">
        <v>0</v>
      </c>
      <c r="H206" s="70"/>
      <c r="I206" s="70"/>
      <c r="J206" s="70"/>
      <c r="K206" s="70"/>
    </row>
    <row r="207" spans="1:11" x14ac:dyDescent="0.35">
      <c r="A207" s="40" t="s">
        <v>477</v>
      </c>
      <c r="B207" s="63" t="s">
        <v>478</v>
      </c>
      <c r="C207" s="82">
        <v>41.903171980000003</v>
      </c>
      <c r="F207" s="61"/>
      <c r="H207" s="70"/>
      <c r="I207" s="70"/>
      <c r="J207" s="70"/>
      <c r="K207" s="70"/>
    </row>
    <row r="208" spans="1:11" x14ac:dyDescent="0.35">
      <c r="A208" s="40" t="s">
        <v>479</v>
      </c>
      <c r="B208" s="72" t="s">
        <v>260</v>
      </c>
      <c r="C208" s="82">
        <v>41.903171980000003</v>
      </c>
      <c r="F208" s="65">
        <v>1</v>
      </c>
      <c r="H208" s="70"/>
      <c r="I208" s="70"/>
      <c r="J208" s="70"/>
      <c r="K208" s="70"/>
    </row>
    <row r="209" spans="1:14" hidden="1" outlineLevel="1" x14ac:dyDescent="0.35">
      <c r="A209" s="40" t="s">
        <v>480</v>
      </c>
      <c r="B209" s="66" t="s">
        <v>262</v>
      </c>
      <c r="F209" s="61" t="s">
        <v>1460</v>
      </c>
      <c r="H209" s="70"/>
      <c r="I209" s="70"/>
      <c r="J209" s="70"/>
      <c r="K209" s="70"/>
    </row>
    <row r="210" spans="1:14" hidden="1" outlineLevel="1" x14ac:dyDescent="0.35">
      <c r="A210" s="40" t="s">
        <v>481</v>
      </c>
      <c r="B210" s="66" t="s">
        <v>262</v>
      </c>
      <c r="F210" s="61" t="s">
        <v>1460</v>
      </c>
      <c r="H210" s="70"/>
      <c r="I210" s="70"/>
      <c r="J210" s="70"/>
      <c r="K210" s="70"/>
    </row>
    <row r="211" spans="1:14" hidden="1" outlineLevel="1" x14ac:dyDescent="0.35">
      <c r="A211" s="40" t="s">
        <v>482</v>
      </c>
      <c r="B211" s="66" t="s">
        <v>262</v>
      </c>
      <c r="F211" s="61" t="s">
        <v>1460</v>
      </c>
      <c r="H211" s="70"/>
      <c r="I211" s="70"/>
      <c r="J211" s="70"/>
      <c r="K211" s="70"/>
    </row>
    <row r="212" spans="1:14" hidden="1" outlineLevel="1" x14ac:dyDescent="0.35">
      <c r="A212" s="40" t="s">
        <v>483</v>
      </c>
      <c r="B212" s="66" t="s">
        <v>262</v>
      </c>
      <c r="F212" s="61" t="s">
        <v>1460</v>
      </c>
      <c r="H212" s="70"/>
      <c r="I212" s="70"/>
      <c r="J212" s="70"/>
      <c r="K212" s="70"/>
    </row>
    <row r="213" spans="1:14" hidden="1" outlineLevel="1" x14ac:dyDescent="0.35">
      <c r="A213" s="40" t="s">
        <v>484</v>
      </c>
      <c r="B213" s="66" t="s">
        <v>262</v>
      </c>
      <c r="F213" s="61" t="s">
        <v>1460</v>
      </c>
      <c r="H213" s="70"/>
      <c r="I213" s="70"/>
      <c r="J213" s="70"/>
      <c r="K213" s="70"/>
    </row>
    <row r="214" spans="1:14" hidden="1" outlineLevel="1" x14ac:dyDescent="0.35">
      <c r="A214" s="40" t="s">
        <v>485</v>
      </c>
      <c r="B214" s="66" t="s">
        <v>262</v>
      </c>
      <c r="F214" s="61" t="s">
        <v>1460</v>
      </c>
      <c r="H214" s="70"/>
      <c r="I214" s="70"/>
      <c r="J214" s="70"/>
      <c r="K214" s="70"/>
    </row>
    <row r="215" spans="1:14" hidden="1" outlineLevel="1" x14ac:dyDescent="0.35">
      <c r="A215" s="40" t="s">
        <v>486</v>
      </c>
      <c r="B215" s="66" t="s">
        <v>262</v>
      </c>
      <c r="F215" s="61" t="s">
        <v>1460</v>
      </c>
      <c r="H215" s="70"/>
      <c r="I215" s="70"/>
      <c r="J215" s="70"/>
      <c r="K215" s="70"/>
    </row>
    <row r="216" spans="1:14" s="41" customFormat="1" ht="15" customHeight="1" collapsed="1" x14ac:dyDescent="0.35">
      <c r="A216" s="50"/>
      <c r="B216" s="51" t="s">
        <v>487</v>
      </c>
      <c r="C216" s="50" t="s">
        <v>218</v>
      </c>
      <c r="D216" s="50"/>
      <c r="E216" s="52"/>
      <c r="F216" s="53" t="s">
        <v>248</v>
      </c>
      <c r="G216" s="53" t="s">
        <v>488</v>
      </c>
      <c r="H216" s="70"/>
      <c r="I216" s="70"/>
      <c r="J216" s="70"/>
      <c r="K216" s="70"/>
      <c r="L216" s="39"/>
      <c r="M216" s="39"/>
      <c r="N216" s="39"/>
    </row>
    <row r="217" spans="1:14" x14ac:dyDescent="0.35">
      <c r="A217" s="40" t="s">
        <v>489</v>
      </c>
      <c r="B217" s="69" t="s">
        <v>490</v>
      </c>
      <c r="C217" s="40">
        <v>0</v>
      </c>
      <c r="F217" s="61">
        <v>0</v>
      </c>
      <c r="G217" s="61">
        <v>0</v>
      </c>
      <c r="H217" s="70"/>
      <c r="I217" s="70"/>
      <c r="J217" s="70"/>
      <c r="K217" s="70"/>
    </row>
    <row r="218" spans="1:14" x14ac:dyDescent="0.35">
      <c r="A218" s="40" t="s">
        <v>491</v>
      </c>
      <c r="B218" s="69" t="s">
        <v>492</v>
      </c>
      <c r="C218" s="67">
        <v>9.9526530000000044E-2</v>
      </c>
      <c r="F218" s="61">
        <v>5.5931445500210863E-5</v>
      </c>
      <c r="G218" s="61">
        <v>6.7705122448979616E-5</v>
      </c>
      <c r="H218" s="70"/>
      <c r="I218" s="70"/>
      <c r="J218" s="70"/>
      <c r="K218" s="70"/>
    </row>
    <row r="219" spans="1:14" x14ac:dyDescent="0.35">
      <c r="A219" s="40" t="s">
        <v>493</v>
      </c>
      <c r="B219" s="69" t="s">
        <v>258</v>
      </c>
      <c r="C219" s="67">
        <v>41.803645450000005</v>
      </c>
      <c r="F219" s="61">
        <v>2.3492613649815901E-2</v>
      </c>
      <c r="G219" s="61">
        <v>2.843785404761905E-2</v>
      </c>
      <c r="H219" s="70"/>
      <c r="I219" s="70"/>
      <c r="J219" s="70"/>
      <c r="K219" s="70"/>
    </row>
    <row r="220" spans="1:14" x14ac:dyDescent="0.35">
      <c r="A220" s="40" t="s">
        <v>494</v>
      </c>
      <c r="B220" s="72" t="s">
        <v>260</v>
      </c>
      <c r="C220" s="68">
        <v>41.903171980000003</v>
      </c>
      <c r="F220" s="58">
        <v>2.3548545095316113E-2</v>
      </c>
      <c r="G220" s="58">
        <v>2.8505559170068029E-2</v>
      </c>
      <c r="H220" s="70"/>
      <c r="I220" s="70"/>
      <c r="J220" s="70"/>
      <c r="K220" s="70"/>
    </row>
    <row r="221" spans="1:14" hidden="1" outlineLevel="1" x14ac:dyDescent="0.35">
      <c r="A221" s="40" t="s">
        <v>495</v>
      </c>
      <c r="B221" s="66" t="s">
        <v>262</v>
      </c>
      <c r="F221" s="61" t="s">
        <v>1460</v>
      </c>
      <c r="G221" s="61" t="s">
        <v>1460</v>
      </c>
      <c r="H221" s="70"/>
      <c r="I221" s="70"/>
      <c r="J221" s="70"/>
      <c r="K221" s="70"/>
    </row>
    <row r="222" spans="1:14" hidden="1" outlineLevel="1" x14ac:dyDescent="0.35">
      <c r="A222" s="40" t="s">
        <v>496</v>
      </c>
      <c r="B222" s="66" t="s">
        <v>262</v>
      </c>
      <c r="F222" s="61" t="s">
        <v>1460</v>
      </c>
      <c r="G222" s="61" t="s">
        <v>1460</v>
      </c>
      <c r="H222" s="70"/>
      <c r="I222" s="70"/>
      <c r="J222" s="70"/>
      <c r="K222" s="70"/>
    </row>
    <row r="223" spans="1:14" hidden="1" outlineLevel="1" x14ac:dyDescent="0.35">
      <c r="A223" s="40" t="s">
        <v>497</v>
      </c>
      <c r="B223" s="66" t="s">
        <v>262</v>
      </c>
      <c r="F223" s="61" t="s">
        <v>1460</v>
      </c>
      <c r="G223" s="61" t="s">
        <v>1460</v>
      </c>
      <c r="H223" s="70"/>
      <c r="I223" s="70"/>
      <c r="J223" s="70"/>
      <c r="K223" s="70"/>
    </row>
    <row r="224" spans="1:14" hidden="1" outlineLevel="1" x14ac:dyDescent="0.35">
      <c r="A224" s="40" t="s">
        <v>498</v>
      </c>
      <c r="B224" s="66" t="s">
        <v>262</v>
      </c>
      <c r="F224" s="61" t="s">
        <v>1460</v>
      </c>
      <c r="G224" s="61" t="s">
        <v>1460</v>
      </c>
      <c r="H224" s="70"/>
      <c r="I224" s="70"/>
      <c r="J224" s="70"/>
      <c r="K224" s="70"/>
    </row>
    <row r="225" spans="1:14" hidden="1" outlineLevel="1" x14ac:dyDescent="0.35">
      <c r="A225" s="40" t="s">
        <v>499</v>
      </c>
      <c r="B225" s="66" t="s">
        <v>262</v>
      </c>
      <c r="F225" s="61" t="s">
        <v>1460</v>
      </c>
      <c r="G225" s="61" t="s">
        <v>1460</v>
      </c>
      <c r="H225" s="70"/>
      <c r="I225" s="70"/>
      <c r="J225" s="70"/>
      <c r="K225" s="70"/>
    </row>
    <row r="226" spans="1:14" hidden="1" outlineLevel="1" x14ac:dyDescent="0.35">
      <c r="A226" s="40" t="s">
        <v>500</v>
      </c>
      <c r="B226" s="66" t="s">
        <v>262</v>
      </c>
      <c r="F226" s="61" t="s">
        <v>1460</v>
      </c>
      <c r="G226" s="61" t="s">
        <v>1460</v>
      </c>
      <c r="H226" s="70"/>
      <c r="I226" s="70"/>
      <c r="J226" s="70"/>
      <c r="K226" s="70"/>
    </row>
    <row r="227" spans="1:14" hidden="1" outlineLevel="1" x14ac:dyDescent="0.35">
      <c r="A227" s="40" t="s">
        <v>501</v>
      </c>
      <c r="B227" s="66" t="s">
        <v>262</v>
      </c>
      <c r="F227" s="61" t="s">
        <v>1460</v>
      </c>
      <c r="G227" s="61" t="s">
        <v>1460</v>
      </c>
      <c r="H227" s="70"/>
      <c r="I227" s="70"/>
      <c r="J227" s="70"/>
      <c r="K227" s="70"/>
    </row>
    <row r="228" spans="1:14" s="41" customFormat="1" ht="15" customHeight="1" collapsed="1" x14ac:dyDescent="0.35">
      <c r="A228" s="50"/>
      <c r="B228" s="51" t="s">
        <v>502</v>
      </c>
      <c r="C228" s="50"/>
      <c r="D228" s="50"/>
      <c r="E228" s="52"/>
      <c r="F228" s="53"/>
      <c r="G228" s="53"/>
      <c r="H228" s="70"/>
      <c r="I228" s="70"/>
      <c r="J228" s="70"/>
      <c r="K228" s="70"/>
      <c r="L228" s="39"/>
      <c r="M228" s="39"/>
      <c r="N228" s="39"/>
    </row>
    <row r="229" spans="1:14" x14ac:dyDescent="0.35">
      <c r="A229" s="40" t="s">
        <v>503</v>
      </c>
      <c r="B229" s="54" t="s">
        <v>504</v>
      </c>
      <c r="C229" s="84" t="s">
        <v>505</v>
      </c>
      <c r="H229" s="70"/>
      <c r="I229" s="70"/>
      <c r="J229" s="70"/>
      <c r="K229" s="70"/>
    </row>
    <row r="230" spans="1:14" s="41" customFormat="1" ht="15" customHeight="1" x14ac:dyDescent="0.35">
      <c r="A230" s="50"/>
      <c r="B230" s="51" t="s">
        <v>506</v>
      </c>
      <c r="C230" s="50"/>
      <c r="D230" s="50"/>
      <c r="E230" s="52"/>
      <c r="F230" s="53"/>
      <c r="G230" s="53"/>
      <c r="H230" s="70"/>
      <c r="I230" s="70"/>
      <c r="J230" s="70"/>
      <c r="K230" s="70"/>
      <c r="L230" s="39"/>
      <c r="M230" s="39"/>
      <c r="N230" s="39"/>
    </row>
    <row r="231" spans="1:14" x14ac:dyDescent="0.35">
      <c r="A231" s="40" t="s">
        <v>507</v>
      </c>
      <c r="B231" s="40" t="s">
        <v>508</v>
      </c>
      <c r="C231" s="40">
        <v>0</v>
      </c>
      <c r="H231" s="70"/>
      <c r="I231" s="70"/>
      <c r="J231" s="70"/>
      <c r="K231" s="70"/>
    </row>
    <row r="232" spans="1:14" x14ac:dyDescent="0.35">
      <c r="A232" s="40" t="s">
        <v>509</v>
      </c>
      <c r="B232" s="85" t="s">
        <v>510</v>
      </c>
      <c r="C232" s="40" t="s">
        <v>511</v>
      </c>
      <c r="H232" s="70"/>
      <c r="I232" s="70"/>
      <c r="J232" s="70"/>
      <c r="K232" s="70"/>
    </row>
    <row r="233" spans="1:14" x14ac:dyDescent="0.35">
      <c r="A233" s="40" t="s">
        <v>512</v>
      </c>
      <c r="B233" s="85" t="s">
        <v>513</v>
      </c>
      <c r="C233" s="40" t="s">
        <v>511</v>
      </c>
      <c r="H233" s="70"/>
      <c r="I233" s="70"/>
      <c r="J233" s="70"/>
      <c r="K233" s="70"/>
    </row>
    <row r="234" spans="1:14" x14ac:dyDescent="0.35">
      <c r="A234" s="40" t="s">
        <v>514</v>
      </c>
      <c r="B234" s="45" t="s">
        <v>515</v>
      </c>
    </row>
    <row r="235" spans="1:14" x14ac:dyDescent="0.35">
      <c r="A235" s="40" t="s">
        <v>516</v>
      </c>
      <c r="B235" s="45" t="s">
        <v>517</v>
      </c>
    </row>
    <row r="236" spans="1:14" x14ac:dyDescent="0.35">
      <c r="A236" s="40" t="s">
        <v>518</v>
      </c>
      <c r="B236" s="45" t="s">
        <v>519</v>
      </c>
    </row>
    <row r="237" spans="1:14" hidden="1" outlineLevel="1" x14ac:dyDescent="0.35">
      <c r="A237" s="40" t="s">
        <v>520</v>
      </c>
      <c r="B237" s="40"/>
    </row>
    <row r="238" spans="1:14" hidden="1" outlineLevel="1" x14ac:dyDescent="0.35">
      <c r="A238" s="40" t="s">
        <v>521</v>
      </c>
    </row>
    <row r="239" spans="1:14" hidden="1" outlineLevel="1" x14ac:dyDescent="0.35">
      <c r="A239" s="40" t="s">
        <v>522</v>
      </c>
    </row>
    <row r="240" spans="1:14" hidden="1" outlineLevel="1" x14ac:dyDescent="0.35">
      <c r="A240" s="40" t="s">
        <v>523</v>
      </c>
    </row>
    <row r="241" spans="1:1" hidden="1" outlineLevel="1" x14ac:dyDescent="0.35">
      <c r="A241" s="40" t="s">
        <v>524</v>
      </c>
    </row>
    <row r="242" spans="1:1" hidden="1" outlineLevel="1" x14ac:dyDescent="0.35">
      <c r="A242" s="40" t="s">
        <v>525</v>
      </c>
    </row>
    <row r="243" spans="1:1" hidden="1" outlineLevel="1" x14ac:dyDescent="0.35">
      <c r="A243" s="40" t="s">
        <v>526</v>
      </c>
    </row>
    <row r="244" spans="1:1" hidden="1" outlineLevel="1" x14ac:dyDescent="0.35">
      <c r="A244" s="40" t="s">
        <v>527</v>
      </c>
    </row>
    <row r="245" spans="1:1" hidden="1" outlineLevel="1" x14ac:dyDescent="0.35">
      <c r="A245" s="40" t="s">
        <v>528</v>
      </c>
    </row>
    <row r="246" spans="1:1" hidden="1" outlineLevel="1" x14ac:dyDescent="0.35">
      <c r="A246" s="40" t="s">
        <v>529</v>
      </c>
    </row>
    <row r="247" spans="1:1" hidden="1" outlineLevel="1" x14ac:dyDescent="0.35">
      <c r="A247" s="40" t="s">
        <v>530</v>
      </c>
    </row>
    <row r="248" spans="1:1" hidden="1" outlineLevel="1" x14ac:dyDescent="0.35">
      <c r="A248" s="40" t="s">
        <v>531</v>
      </c>
    </row>
    <row r="249" spans="1:1" hidden="1" outlineLevel="1" x14ac:dyDescent="0.35">
      <c r="A249" s="40" t="s">
        <v>532</v>
      </c>
    </row>
    <row r="250" spans="1:1" hidden="1" outlineLevel="1" x14ac:dyDescent="0.35">
      <c r="A250" s="40" t="s">
        <v>533</v>
      </c>
    </row>
    <row r="251" spans="1:1" hidden="1" outlineLevel="1" x14ac:dyDescent="0.35">
      <c r="A251" s="40" t="s">
        <v>534</v>
      </c>
    </row>
    <row r="252" spans="1:1" hidden="1" outlineLevel="1" x14ac:dyDescent="0.35">
      <c r="A252" s="40" t="s">
        <v>535</v>
      </c>
    </row>
    <row r="253" spans="1:1" hidden="1" outlineLevel="1" x14ac:dyDescent="0.35">
      <c r="A253" s="40" t="s">
        <v>536</v>
      </c>
    </row>
    <row r="254" spans="1:1" hidden="1" outlineLevel="1" x14ac:dyDescent="0.35">
      <c r="A254" s="40" t="s">
        <v>537</v>
      </c>
    </row>
    <row r="255" spans="1:1" hidden="1" outlineLevel="1" x14ac:dyDescent="0.35">
      <c r="A255" s="40" t="s">
        <v>538</v>
      </c>
    </row>
    <row r="256" spans="1:1" hidden="1" outlineLevel="1" x14ac:dyDescent="0.35">
      <c r="A256" s="40" t="s">
        <v>539</v>
      </c>
    </row>
    <row r="257" spans="1:1" hidden="1" outlineLevel="1" x14ac:dyDescent="0.35">
      <c r="A257" s="40" t="s">
        <v>540</v>
      </c>
    </row>
    <row r="258" spans="1:1" hidden="1" outlineLevel="1" x14ac:dyDescent="0.35">
      <c r="A258" s="40" t="s">
        <v>541</v>
      </c>
    </row>
    <row r="259" spans="1:1" hidden="1" outlineLevel="1" x14ac:dyDescent="0.35">
      <c r="A259" s="40" t="s">
        <v>542</v>
      </c>
    </row>
    <row r="260" spans="1:1" hidden="1" outlineLevel="1" x14ac:dyDescent="0.35">
      <c r="A260" s="40" t="s">
        <v>543</v>
      </c>
    </row>
    <row r="261" spans="1:1" hidden="1" outlineLevel="1" x14ac:dyDescent="0.35">
      <c r="A261" s="40" t="s">
        <v>544</v>
      </c>
    </row>
    <row r="262" spans="1:1" hidden="1" outlineLevel="1" x14ac:dyDescent="0.35">
      <c r="A262" s="40" t="s">
        <v>545</v>
      </c>
    </row>
    <row r="263" spans="1:1" hidden="1" outlineLevel="1" x14ac:dyDescent="0.35">
      <c r="A263" s="40" t="s">
        <v>546</v>
      </c>
    </row>
    <row r="264" spans="1:1" hidden="1" outlineLevel="1" x14ac:dyDescent="0.35">
      <c r="A264" s="40" t="s">
        <v>547</v>
      </c>
    </row>
    <row r="265" spans="1:1" hidden="1" outlineLevel="1" x14ac:dyDescent="0.35">
      <c r="A265" s="40" t="s">
        <v>548</v>
      </c>
    </row>
    <row r="266" spans="1:1" hidden="1" outlineLevel="1" x14ac:dyDescent="0.35">
      <c r="A266" s="40" t="s">
        <v>549</v>
      </c>
    </row>
    <row r="267" spans="1:1" hidden="1" outlineLevel="1" x14ac:dyDescent="0.35">
      <c r="A267" s="40" t="s">
        <v>550</v>
      </c>
    </row>
    <row r="268" spans="1:1" hidden="1" outlineLevel="1" x14ac:dyDescent="0.35">
      <c r="A268" s="40" t="s">
        <v>551</v>
      </c>
    </row>
    <row r="269" spans="1:1" hidden="1" outlineLevel="1" x14ac:dyDescent="0.35">
      <c r="A269" s="40" t="s">
        <v>552</v>
      </c>
    </row>
    <row r="270" spans="1:1" hidden="1" outlineLevel="1" x14ac:dyDescent="0.35">
      <c r="A270" s="40" t="s">
        <v>553</v>
      </c>
    </row>
    <row r="271" spans="1:1" hidden="1" outlineLevel="1" x14ac:dyDescent="0.35">
      <c r="A271" s="40" t="s">
        <v>554</v>
      </c>
    </row>
    <row r="272" spans="1:1" hidden="1" outlineLevel="1" x14ac:dyDescent="0.35">
      <c r="A272" s="40" t="s">
        <v>555</v>
      </c>
    </row>
    <row r="273" spans="1:14" hidden="1" outlineLevel="1" x14ac:dyDescent="0.35">
      <c r="A273" s="40" t="s">
        <v>556</v>
      </c>
    </row>
    <row r="274" spans="1:14" hidden="1" outlineLevel="1" x14ac:dyDescent="0.35">
      <c r="A274" s="40" t="s">
        <v>557</v>
      </c>
    </row>
    <row r="275" spans="1:14" hidden="1" outlineLevel="1" x14ac:dyDescent="0.35">
      <c r="A275" s="40" t="s">
        <v>558</v>
      </c>
    </row>
    <row r="276" spans="1:14" hidden="1" outlineLevel="1" x14ac:dyDescent="0.35">
      <c r="A276" s="40" t="s">
        <v>559</v>
      </c>
    </row>
    <row r="277" spans="1:14" hidden="1" outlineLevel="1" x14ac:dyDescent="0.35">
      <c r="A277" s="40" t="s">
        <v>560</v>
      </c>
    </row>
    <row r="278" spans="1:14" hidden="1" outlineLevel="1" x14ac:dyDescent="0.35">
      <c r="A278" s="40" t="s">
        <v>561</v>
      </c>
    </row>
    <row r="279" spans="1:14" hidden="1" outlineLevel="1" x14ac:dyDescent="0.35">
      <c r="A279" s="40" t="s">
        <v>562</v>
      </c>
    </row>
    <row r="280" spans="1:14" hidden="1" outlineLevel="1" x14ac:dyDescent="0.35">
      <c r="A280" s="40" t="s">
        <v>563</v>
      </c>
    </row>
    <row r="281" spans="1:14" hidden="1" outlineLevel="1" x14ac:dyDescent="0.35">
      <c r="A281" s="40" t="s">
        <v>564</v>
      </c>
    </row>
    <row r="282" spans="1:14" hidden="1" outlineLevel="1" x14ac:dyDescent="0.35">
      <c r="A282" s="40" t="s">
        <v>565</v>
      </c>
    </row>
    <row r="283" spans="1:14" hidden="1" outlineLevel="1" x14ac:dyDescent="0.35">
      <c r="A283" s="40" t="s">
        <v>566</v>
      </c>
    </row>
    <row r="284" spans="1:14" hidden="1" outlineLevel="1" x14ac:dyDescent="0.35">
      <c r="A284" s="40" t="s">
        <v>567</v>
      </c>
    </row>
    <row r="285" spans="1:14" s="41" customFormat="1" ht="18.5" collapsed="1" x14ac:dyDescent="0.35">
      <c r="A285" s="38"/>
      <c r="B285" s="38" t="s">
        <v>568</v>
      </c>
      <c r="C285" s="38" t="s">
        <v>569</v>
      </c>
      <c r="D285" s="38" t="s">
        <v>569</v>
      </c>
      <c r="E285" s="38"/>
      <c r="F285" s="46"/>
      <c r="G285" s="86"/>
      <c r="H285" s="39"/>
      <c r="I285" s="87"/>
      <c r="J285" s="87"/>
      <c r="K285" s="87"/>
      <c r="L285" s="87"/>
      <c r="M285" s="88"/>
      <c r="N285" s="39"/>
    </row>
    <row r="286" spans="1:14" x14ac:dyDescent="0.35">
      <c r="A286" s="453" t="s">
        <v>570</v>
      </c>
      <c r="B286" s="453"/>
      <c r="C286" s="453"/>
      <c r="D286" s="453"/>
      <c r="E286" s="453"/>
      <c r="F286" s="453"/>
      <c r="G286" s="453"/>
    </row>
    <row r="287" spans="1:14" x14ac:dyDescent="0.35">
      <c r="A287" s="453"/>
      <c r="B287" s="453"/>
      <c r="C287" s="453"/>
      <c r="D287" s="453"/>
      <c r="E287" s="453"/>
      <c r="F287" s="453"/>
      <c r="G287" s="453"/>
    </row>
    <row r="288" spans="1:14" x14ac:dyDescent="0.35">
      <c r="A288" s="40" t="s">
        <v>571</v>
      </c>
      <c r="B288" s="45" t="s">
        <v>572</v>
      </c>
      <c r="C288" s="89">
        <v>38</v>
      </c>
      <c r="D288" s="58"/>
      <c r="E288" s="58"/>
      <c r="F288" s="58"/>
    </row>
    <row r="289" spans="1:6" x14ac:dyDescent="0.35">
      <c r="A289" s="40" t="s">
        <v>573</v>
      </c>
      <c r="B289" s="45" t="s">
        <v>574</v>
      </c>
      <c r="C289" s="89">
        <v>39</v>
      </c>
      <c r="D289" s="40"/>
      <c r="E289" s="58"/>
      <c r="F289" s="58"/>
    </row>
    <row r="290" spans="1:6" x14ac:dyDescent="0.35">
      <c r="A290" s="40" t="s">
        <v>575</v>
      </c>
      <c r="B290" s="45" t="s">
        <v>576</v>
      </c>
      <c r="C290" s="89" t="s">
        <v>1697</v>
      </c>
      <c r="D290" s="89" t="s">
        <v>1698</v>
      </c>
      <c r="E290" s="90"/>
      <c r="F290" s="58"/>
    </row>
    <row r="291" spans="1:6" x14ac:dyDescent="0.35">
      <c r="A291" s="40" t="s">
        <v>577</v>
      </c>
      <c r="B291" s="45" t="s">
        <v>578</v>
      </c>
      <c r="C291" s="89">
        <v>52</v>
      </c>
      <c r="D291" s="40"/>
      <c r="E291" s="40"/>
      <c r="F291" s="40"/>
    </row>
    <row r="292" spans="1:6" ht="29" x14ac:dyDescent="0.35">
      <c r="A292" s="40" t="s">
        <v>579</v>
      </c>
      <c r="B292" s="45" t="s">
        <v>580</v>
      </c>
      <c r="C292" s="89" t="s">
        <v>1699</v>
      </c>
      <c r="D292" s="89" t="s">
        <v>1700</v>
      </c>
      <c r="E292" s="90"/>
      <c r="F292" s="89" t="s">
        <v>1701</v>
      </c>
    </row>
    <row r="293" spans="1:6" x14ac:dyDescent="0.35">
      <c r="A293" s="40" t="s">
        <v>581</v>
      </c>
      <c r="B293" s="45" t="s">
        <v>582</v>
      </c>
      <c r="C293" s="89" t="s">
        <v>1702</v>
      </c>
      <c r="D293" s="89" t="s">
        <v>1703</v>
      </c>
      <c r="E293" s="40"/>
      <c r="F293" s="40"/>
    </row>
    <row r="294" spans="1:6" x14ac:dyDescent="0.35">
      <c r="A294" s="40" t="s">
        <v>583</v>
      </c>
      <c r="B294" s="45" t="s">
        <v>584</v>
      </c>
      <c r="C294" s="89">
        <v>111</v>
      </c>
      <c r="D294" s="40"/>
      <c r="E294" s="40"/>
      <c r="F294" s="90"/>
    </row>
    <row r="295" spans="1:6" x14ac:dyDescent="0.35">
      <c r="A295" s="40" t="s">
        <v>585</v>
      </c>
      <c r="B295" s="45" t="s">
        <v>586</v>
      </c>
      <c r="C295" s="89">
        <v>163</v>
      </c>
      <c r="D295" s="40"/>
      <c r="E295" s="90"/>
      <c r="F295" s="90"/>
    </row>
    <row r="296" spans="1:6" x14ac:dyDescent="0.35">
      <c r="A296" s="40" t="s">
        <v>587</v>
      </c>
      <c r="B296" s="45" t="s">
        <v>588</v>
      </c>
      <c r="C296" s="89">
        <v>137</v>
      </c>
      <c r="D296" s="40"/>
      <c r="E296" s="90"/>
      <c r="F296" s="90"/>
    </row>
    <row r="297" spans="1:6" x14ac:dyDescent="0.35">
      <c r="A297" s="40" t="s">
        <v>589</v>
      </c>
      <c r="B297" s="40" t="s">
        <v>590</v>
      </c>
      <c r="C297" s="89" t="s">
        <v>1704</v>
      </c>
      <c r="D297" s="40"/>
      <c r="E297" s="90"/>
      <c r="F297" s="40"/>
    </row>
    <row r="298" spans="1:6" x14ac:dyDescent="0.35">
      <c r="A298" s="40" t="s">
        <v>591</v>
      </c>
      <c r="B298" s="45" t="s">
        <v>592</v>
      </c>
      <c r="C298" s="89">
        <v>65</v>
      </c>
      <c r="D298" s="40"/>
      <c r="E298" s="90"/>
      <c r="F298" s="40"/>
    </row>
    <row r="299" spans="1:6" x14ac:dyDescent="0.35">
      <c r="A299" s="40" t="s">
        <v>593</v>
      </c>
      <c r="B299" s="45" t="s">
        <v>594</v>
      </c>
      <c r="C299" s="89">
        <v>88</v>
      </c>
      <c r="D299" s="40"/>
      <c r="E299" s="90"/>
      <c r="F299" s="40"/>
    </row>
    <row r="300" spans="1:6" x14ac:dyDescent="0.35">
      <c r="A300" s="40" t="s">
        <v>595</v>
      </c>
      <c r="B300" s="45" t="s">
        <v>596</v>
      </c>
      <c r="C300" s="89" t="s">
        <v>1705</v>
      </c>
      <c r="D300" s="89" t="s">
        <v>1706</v>
      </c>
      <c r="E300" s="90"/>
      <c r="F300" s="40"/>
    </row>
    <row r="301" spans="1:6" hidden="1" outlineLevel="1" x14ac:dyDescent="0.35">
      <c r="A301" s="40" t="s">
        <v>597</v>
      </c>
    </row>
    <row r="302" spans="1:6" hidden="1" outlineLevel="1" x14ac:dyDescent="0.35">
      <c r="A302" s="40" t="s">
        <v>598</v>
      </c>
    </row>
    <row r="303" spans="1:6" hidden="1" outlineLevel="1" x14ac:dyDescent="0.35">
      <c r="A303" s="40" t="s">
        <v>599</v>
      </c>
    </row>
    <row r="304" spans="1:6" hidden="1" outlineLevel="1" x14ac:dyDescent="0.35">
      <c r="A304" s="40" t="s">
        <v>600</v>
      </c>
    </row>
    <row r="305" spans="1:14" hidden="1" outlineLevel="1" x14ac:dyDescent="0.35">
      <c r="A305" s="40" t="s">
        <v>601</v>
      </c>
    </row>
    <row r="306" spans="1:14" hidden="1" outlineLevel="1" x14ac:dyDescent="0.35">
      <c r="A306" s="40" t="s">
        <v>602</v>
      </c>
    </row>
    <row r="307" spans="1:14" hidden="1" outlineLevel="1" x14ac:dyDescent="0.35">
      <c r="A307" s="40" t="s">
        <v>603</v>
      </c>
    </row>
    <row r="308" spans="1:14" hidden="1" outlineLevel="1" x14ac:dyDescent="0.35">
      <c r="A308" s="40" t="s">
        <v>604</v>
      </c>
    </row>
    <row r="309" spans="1:14" hidden="1" outlineLevel="1" x14ac:dyDescent="0.35">
      <c r="A309" s="40" t="s">
        <v>605</v>
      </c>
    </row>
    <row r="310" spans="1:14" hidden="1" outlineLevel="1" x14ac:dyDescent="0.35">
      <c r="A310" s="40" t="s">
        <v>606</v>
      </c>
    </row>
    <row r="311" spans="1:14" s="41" customFormat="1" ht="18.5" collapsed="1" x14ac:dyDescent="0.35">
      <c r="A311" s="38"/>
      <c r="B311" s="452" t="s">
        <v>182</v>
      </c>
      <c r="C311" s="452"/>
      <c r="D311" s="452"/>
      <c r="E311" s="452"/>
      <c r="F311" s="452"/>
      <c r="G311" s="452"/>
      <c r="H311" s="39"/>
      <c r="I311" s="40"/>
      <c r="J311" s="40"/>
      <c r="K311" s="40"/>
      <c r="L311" s="39"/>
      <c r="M311" s="39"/>
      <c r="N311" s="39"/>
    </row>
    <row r="312" spans="1:14" x14ac:dyDescent="0.35">
      <c r="A312" s="40" t="s">
        <v>607</v>
      </c>
      <c r="B312" s="56" t="s">
        <v>608</v>
      </c>
      <c r="C312" s="91">
        <v>173</v>
      </c>
    </row>
    <row r="313" spans="1:14" hidden="1" outlineLevel="1" x14ac:dyDescent="0.35">
      <c r="A313" s="40" t="s">
        <v>609</v>
      </c>
      <c r="B313" s="56"/>
    </row>
    <row r="314" spans="1:14" hidden="1" outlineLevel="1" x14ac:dyDescent="0.35">
      <c r="A314" s="40" t="s">
        <v>610</v>
      </c>
      <c r="B314" s="56"/>
    </row>
    <row r="315" spans="1:14" hidden="1" outlineLevel="1" x14ac:dyDescent="0.35">
      <c r="A315" s="40" t="s">
        <v>611</v>
      </c>
      <c r="B315" s="56"/>
    </row>
    <row r="316" spans="1:14" hidden="1" outlineLevel="1" x14ac:dyDescent="0.35">
      <c r="A316" s="40" t="s">
        <v>612</v>
      </c>
      <c r="B316" s="56"/>
    </row>
    <row r="317" spans="1:14" hidden="1" outlineLevel="1" x14ac:dyDescent="0.35">
      <c r="A317" s="40" t="s">
        <v>613</v>
      </c>
      <c r="B317" s="56"/>
    </row>
    <row r="318" spans="1:14" hidden="1" outlineLevel="1" x14ac:dyDescent="0.35">
      <c r="A318" s="40" t="s">
        <v>614</v>
      </c>
      <c r="B318" s="56"/>
    </row>
    <row r="319" spans="1:14" s="41" customFormat="1" ht="18.5" collapsed="1" x14ac:dyDescent="0.35">
      <c r="A319" s="38"/>
      <c r="B319" s="452" t="s">
        <v>183</v>
      </c>
      <c r="C319" s="452"/>
      <c r="D319" s="452"/>
      <c r="E319" s="452"/>
      <c r="F319" s="452"/>
      <c r="G319" s="452"/>
      <c r="H319" s="39"/>
      <c r="I319" s="40"/>
      <c r="J319" s="40"/>
      <c r="K319" s="40"/>
      <c r="L319" s="39"/>
      <c r="M319" s="39"/>
      <c r="N319" s="39"/>
    </row>
    <row r="320" spans="1:14" s="41" customFormat="1" ht="15" customHeight="1" x14ac:dyDescent="0.35">
      <c r="A320" s="50"/>
      <c r="B320" s="51" t="s">
        <v>615</v>
      </c>
      <c r="C320" s="50"/>
      <c r="D320" s="50"/>
      <c r="E320" s="52"/>
      <c r="F320" s="53"/>
      <c r="G320" s="53"/>
      <c r="H320" s="39"/>
      <c r="I320" s="40"/>
      <c r="J320" s="40"/>
      <c r="K320" s="40"/>
      <c r="L320" s="39"/>
      <c r="M320" s="39"/>
      <c r="N320" s="39"/>
    </row>
    <row r="321" spans="1:2" x14ac:dyDescent="0.35">
      <c r="A321" s="40" t="s">
        <v>616</v>
      </c>
      <c r="B321" s="45" t="s">
        <v>617</v>
      </c>
    </row>
    <row r="322" spans="1:2" x14ac:dyDescent="0.35">
      <c r="A322" s="40" t="s">
        <v>618</v>
      </c>
      <c r="B322" s="45" t="s">
        <v>619</v>
      </c>
    </row>
    <row r="323" spans="1:2" x14ac:dyDescent="0.35">
      <c r="A323" s="40" t="s">
        <v>620</v>
      </c>
      <c r="B323" s="45" t="s">
        <v>621</v>
      </c>
    </row>
    <row r="324" spans="1:2" x14ac:dyDescent="0.35">
      <c r="A324" s="40" t="s">
        <v>622</v>
      </c>
      <c r="B324" s="45" t="s">
        <v>623</v>
      </c>
    </row>
    <row r="325" spans="1:2" x14ac:dyDescent="0.35">
      <c r="A325" s="40" t="s">
        <v>624</v>
      </c>
      <c r="B325" s="45" t="s">
        <v>625</v>
      </c>
    </row>
    <row r="326" spans="1:2" x14ac:dyDescent="0.35">
      <c r="A326" s="40" t="s">
        <v>626</v>
      </c>
      <c r="B326" s="45" t="s">
        <v>627</v>
      </c>
    </row>
    <row r="327" spans="1:2" x14ac:dyDescent="0.35">
      <c r="A327" s="40" t="s">
        <v>628</v>
      </c>
      <c r="B327" s="45" t="s">
        <v>629</v>
      </c>
    </row>
    <row r="328" spans="1:2" x14ac:dyDescent="0.35">
      <c r="A328" s="40" t="s">
        <v>630</v>
      </c>
      <c r="B328" s="45" t="s">
        <v>631</v>
      </c>
    </row>
    <row r="329" spans="1:2" x14ac:dyDescent="0.35">
      <c r="A329" s="40" t="s">
        <v>632</v>
      </c>
      <c r="B329" s="45" t="s">
        <v>633</v>
      </c>
    </row>
    <row r="330" spans="1:2" hidden="1" outlineLevel="1" x14ac:dyDescent="0.35">
      <c r="A330" s="40" t="s">
        <v>634</v>
      </c>
      <c r="B330" s="66" t="s">
        <v>635</v>
      </c>
    </row>
    <row r="331" spans="1:2" hidden="1" outlineLevel="1" x14ac:dyDescent="0.35">
      <c r="A331" s="40" t="s">
        <v>636</v>
      </c>
      <c r="B331" s="66" t="s">
        <v>635</v>
      </c>
    </row>
    <row r="332" spans="1:2" hidden="1" outlineLevel="1" x14ac:dyDescent="0.35">
      <c r="A332" s="40" t="s">
        <v>637</v>
      </c>
      <c r="B332" s="66" t="s">
        <v>635</v>
      </c>
    </row>
    <row r="333" spans="1:2" hidden="1" outlineLevel="1" x14ac:dyDescent="0.35">
      <c r="A333" s="40" t="s">
        <v>638</v>
      </c>
      <c r="B333" s="66" t="s">
        <v>635</v>
      </c>
    </row>
    <row r="334" spans="1:2" hidden="1" outlineLevel="1" x14ac:dyDescent="0.35">
      <c r="A334" s="40" t="s">
        <v>639</v>
      </c>
      <c r="B334" s="66" t="s">
        <v>635</v>
      </c>
    </row>
    <row r="335" spans="1:2" hidden="1" outlineLevel="1" x14ac:dyDescent="0.35">
      <c r="A335" s="40" t="s">
        <v>640</v>
      </c>
      <c r="B335" s="66" t="s">
        <v>635</v>
      </c>
    </row>
    <row r="336" spans="1:2" hidden="1" outlineLevel="1" x14ac:dyDescent="0.35">
      <c r="A336" s="40" t="s">
        <v>641</v>
      </c>
      <c r="B336" s="66" t="s">
        <v>635</v>
      </c>
    </row>
    <row r="337" spans="1:2" hidden="1" outlineLevel="1" x14ac:dyDescent="0.35">
      <c r="A337" s="40" t="s">
        <v>642</v>
      </c>
      <c r="B337" s="66" t="s">
        <v>635</v>
      </c>
    </row>
    <row r="338" spans="1:2" hidden="1" outlineLevel="1" x14ac:dyDescent="0.35">
      <c r="A338" s="40" t="s">
        <v>643</v>
      </c>
      <c r="B338" s="66" t="s">
        <v>635</v>
      </c>
    </row>
    <row r="339" spans="1:2" hidden="1" outlineLevel="1" x14ac:dyDescent="0.35">
      <c r="A339" s="40" t="s">
        <v>644</v>
      </c>
      <c r="B339" s="66" t="s">
        <v>635</v>
      </c>
    </row>
    <row r="340" spans="1:2" hidden="1" outlineLevel="1" x14ac:dyDescent="0.35">
      <c r="A340" s="40" t="s">
        <v>645</v>
      </c>
      <c r="B340" s="66" t="s">
        <v>635</v>
      </c>
    </row>
    <row r="341" spans="1:2" hidden="1" outlineLevel="1" x14ac:dyDescent="0.35">
      <c r="A341" s="40" t="s">
        <v>646</v>
      </c>
      <c r="B341" s="66" t="s">
        <v>635</v>
      </c>
    </row>
    <row r="342" spans="1:2" hidden="1" outlineLevel="1" x14ac:dyDescent="0.35">
      <c r="A342" s="40" t="s">
        <v>647</v>
      </c>
      <c r="B342" s="66" t="s">
        <v>635</v>
      </c>
    </row>
    <row r="343" spans="1:2" hidden="1" outlineLevel="1" x14ac:dyDescent="0.35">
      <c r="A343" s="40" t="s">
        <v>648</v>
      </c>
      <c r="B343" s="66" t="s">
        <v>635</v>
      </c>
    </row>
    <row r="344" spans="1:2" hidden="1" outlineLevel="1" x14ac:dyDescent="0.35">
      <c r="A344" s="40" t="s">
        <v>649</v>
      </c>
      <c r="B344" s="66" t="s">
        <v>635</v>
      </c>
    </row>
    <row r="345" spans="1:2" hidden="1" outlineLevel="1" x14ac:dyDescent="0.35">
      <c r="A345" s="40" t="s">
        <v>650</v>
      </c>
      <c r="B345" s="66" t="s">
        <v>635</v>
      </c>
    </row>
    <row r="346" spans="1:2" hidden="1" outlineLevel="1" x14ac:dyDescent="0.35">
      <c r="A346" s="40" t="s">
        <v>651</v>
      </c>
      <c r="B346" s="66" t="s">
        <v>635</v>
      </c>
    </row>
    <row r="347" spans="1:2" hidden="1" outlineLevel="1" x14ac:dyDescent="0.35">
      <c r="A347" s="40" t="s">
        <v>652</v>
      </c>
      <c r="B347" s="66" t="s">
        <v>635</v>
      </c>
    </row>
    <row r="348" spans="1:2" hidden="1" outlineLevel="1" x14ac:dyDescent="0.35">
      <c r="A348" s="40" t="s">
        <v>653</v>
      </c>
      <c r="B348" s="66" t="s">
        <v>635</v>
      </c>
    </row>
    <row r="349" spans="1:2" hidden="1" outlineLevel="1" x14ac:dyDescent="0.35">
      <c r="A349" s="40" t="s">
        <v>654</v>
      </c>
      <c r="B349" s="66" t="s">
        <v>635</v>
      </c>
    </row>
    <row r="350" spans="1:2" hidden="1" outlineLevel="1" x14ac:dyDescent="0.35">
      <c r="A350" s="40" t="s">
        <v>655</v>
      </c>
      <c r="B350" s="66" t="s">
        <v>635</v>
      </c>
    </row>
    <row r="351" spans="1:2" hidden="1" outlineLevel="1" x14ac:dyDescent="0.35">
      <c r="A351" s="40" t="s">
        <v>656</v>
      </c>
      <c r="B351" s="66" t="s">
        <v>635</v>
      </c>
    </row>
    <row r="352" spans="1:2" hidden="1" outlineLevel="1" x14ac:dyDescent="0.35">
      <c r="A352" s="40" t="s">
        <v>657</v>
      </c>
      <c r="B352" s="66" t="s">
        <v>635</v>
      </c>
    </row>
    <row r="353" spans="1:2" hidden="1" outlineLevel="1" x14ac:dyDescent="0.35">
      <c r="A353" s="40" t="s">
        <v>658</v>
      </c>
      <c r="B353" s="66" t="s">
        <v>635</v>
      </c>
    </row>
    <row r="354" spans="1:2" hidden="1" outlineLevel="1" x14ac:dyDescent="0.35">
      <c r="A354" s="40" t="s">
        <v>659</v>
      </c>
      <c r="B354" s="66" t="s">
        <v>635</v>
      </c>
    </row>
    <row r="355" spans="1:2" hidden="1" outlineLevel="1" x14ac:dyDescent="0.35">
      <c r="A355" s="40" t="s">
        <v>660</v>
      </c>
      <c r="B355" s="66" t="s">
        <v>635</v>
      </c>
    </row>
    <row r="356" spans="1:2" hidden="1" outlineLevel="1" x14ac:dyDescent="0.35">
      <c r="A356" s="40" t="s">
        <v>661</v>
      </c>
      <c r="B356" s="66" t="s">
        <v>635</v>
      </c>
    </row>
    <row r="357" spans="1:2" hidden="1" outlineLevel="1" x14ac:dyDescent="0.35">
      <c r="A357" s="40" t="s">
        <v>662</v>
      </c>
      <c r="B357" s="66" t="s">
        <v>635</v>
      </c>
    </row>
    <row r="358" spans="1:2" hidden="1" outlineLevel="1" x14ac:dyDescent="0.35">
      <c r="A358" s="40" t="s">
        <v>663</v>
      </c>
      <c r="B358" s="66" t="s">
        <v>635</v>
      </c>
    </row>
    <row r="359" spans="1:2" hidden="1" outlineLevel="1" x14ac:dyDescent="0.35">
      <c r="A359" s="40" t="s">
        <v>664</v>
      </c>
      <c r="B359" s="66" t="s">
        <v>635</v>
      </c>
    </row>
    <row r="360" spans="1:2" hidden="1" outlineLevel="1" x14ac:dyDescent="0.35">
      <c r="A360" s="40" t="s">
        <v>665</v>
      </c>
      <c r="B360" s="66" t="s">
        <v>635</v>
      </c>
    </row>
    <row r="361" spans="1:2" hidden="1" outlineLevel="1" x14ac:dyDescent="0.35">
      <c r="A361" s="40" t="s">
        <v>666</v>
      </c>
      <c r="B361" s="66" t="s">
        <v>635</v>
      </c>
    </row>
    <row r="362" spans="1:2" hidden="1" outlineLevel="1" x14ac:dyDescent="0.35">
      <c r="A362" s="40" t="s">
        <v>667</v>
      </c>
      <c r="B362" s="66" t="s">
        <v>635</v>
      </c>
    </row>
    <row r="363" spans="1:2" hidden="1" outlineLevel="1" x14ac:dyDescent="0.35">
      <c r="A363" s="40" t="s">
        <v>668</v>
      </c>
      <c r="B363" s="66" t="s">
        <v>635</v>
      </c>
    </row>
    <row r="364" spans="1:2" hidden="1" outlineLevel="1" x14ac:dyDescent="0.35">
      <c r="A364" s="40" t="s">
        <v>669</v>
      </c>
      <c r="B364" s="66" t="s">
        <v>635</v>
      </c>
    </row>
    <row r="365" spans="1:2" hidden="1" outlineLevel="1" x14ac:dyDescent="0.35">
      <c r="A365" s="40" t="s">
        <v>670</v>
      </c>
      <c r="B365" s="66" t="s">
        <v>635</v>
      </c>
    </row>
    <row r="366" spans="1:2" collapsed="1" x14ac:dyDescent="0.35"/>
  </sheetData>
  <protectedRanges>
    <protectedRange sqref="C3" name="HTT General"/>
    <protectedRange sqref="B18:B25" name="Basic Facts 2"/>
    <protectedRange sqref="C14:C25" name="Basic facts"/>
    <protectedRange sqref="B18:B25 C14:C25" name="HTT General_1"/>
    <protectedRange sqref="C27:C29" name="Regulatory Sumary"/>
    <protectedRange sqref="C27:C29" name="HTT General_2"/>
    <protectedRange sqref="B40:B43" name="HTT General_3"/>
    <protectedRange sqref="C40:C41" name="HTT General_4"/>
    <protectedRange sqref="C38:C39" name="Regulatory Sumary_1"/>
    <protectedRange sqref="C38:C39" name="HTT General_5"/>
    <protectedRange sqref="B46:B51" name="HTT General_6"/>
    <protectedRange sqref="B46:B51" name="Range13"/>
    <protectedRange sqref="C45:C46 D46 F45:G46" name="HTT General_7"/>
    <protectedRange sqref="C45:C46 D46:G46 F45:G45" name="Range13_1"/>
    <protectedRange sqref="B59:B64" name="HTT General_8"/>
    <protectedRange sqref="C59 C53:C57" name="HTT General_9"/>
    <protectedRange sqref="F53:F57 F59:F64" name="HTT General_10"/>
    <protectedRange sqref="B78:B82" name="HTT General_11"/>
    <protectedRange sqref="C66:D66 C89:D89" name="HTT General_12"/>
    <protectedRange sqref="C70:D76 C93:D99" name="HTT General_13"/>
    <protectedRange sqref="F70:G76" name="HTT General_14"/>
    <protectedRange sqref="B101:B110" name="Range6"/>
    <protectedRange sqref="B130:B136" name="Range6_2"/>
    <protectedRange sqref="B209:B215 B221:B227 B234:B237" name="Range10"/>
    <protectedRange sqref="B168:B172" name="Range8"/>
    <protectedRange sqref="B156" name="Range6_3"/>
    <protectedRange sqref="B157:B162" name="Range7"/>
    <protectedRange sqref="B180:B191" name="Range9"/>
    <protectedRange sqref="B313:B318" name="Range12"/>
    <protectedRange sqref="B321:B365" name="Range11"/>
    <protectedRange sqref="C229" name="Range10_1"/>
    <protectedRange sqref="C231:C233" name="Range10_2"/>
    <protectedRange sqref="C217:C219" name="Range10_3"/>
    <protectedRange sqref="C193:C207" name="Range10_4"/>
    <protectedRange sqref="F209:F215" name="Range10_5"/>
    <protectedRange sqref="C174:C178" name="Range9_1"/>
    <protectedRange sqref="F180:F187" name="Range9_2"/>
    <protectedRange sqref="C164:C166" name="Range8_1"/>
    <protectedRange sqref="D164:D166" name="Range8_2"/>
    <protectedRange sqref="C138:D154" name="Range7_1"/>
    <protectedRange sqref="C130:D136 C112:D128 F130:G136 F101:G110 F156:G162 F78:G87" name="Range6_4"/>
    <protectedRange sqref="C312" name="Range11_1"/>
  </protectedRanges>
  <mergeCells count="6">
    <mergeCell ref="B319:G319"/>
    <mergeCell ref="B13:G13"/>
    <mergeCell ref="B26:G26"/>
    <mergeCell ref="B36:G36"/>
    <mergeCell ref="A286:G287"/>
    <mergeCell ref="B311:G311"/>
  </mergeCells>
  <hyperlinks>
    <hyperlink ref="B6" location="'A. HTT General'!B13" display="1. Basic Facts" xr:uid="{487811A3-2279-43C5-8E06-4BEC9A915AC5}"/>
    <hyperlink ref="B7" location="'A. HTT General'!B26" display="2. Regulatory Summary" xr:uid="{DFCA5FD0-C917-46FD-9D16-318DC1A69879}"/>
    <hyperlink ref="B8" location="'A. HTT General'!B36" display="3. General Cover Pool / Covered Bond Information" xr:uid="{DE3B5B9E-8DD9-490E-A08A-66F231271A70}"/>
    <hyperlink ref="B9" location="'A. HTT General'!B285" display="4. References to Capital Requirements Regulation (CRR) 129(7)" xr:uid="{8ED90993-060B-4C17-B13B-0B098B51D00A}"/>
    <hyperlink ref="B11" location="'A. HTT General'!B319" display="6. Other relevant information" xr:uid="{315F2119-94D1-493A-8880-DA85CAA4C17E}"/>
    <hyperlink ref="B10" location="'A. HTT General'!B311" display="5. References to Capital Requirements Regulation (CRR) 129(1)" xr:uid="{B8282BE0-80D3-4C73-85E2-AEDEE21AD563}"/>
    <hyperlink ref="C16" r:id="rId1" xr:uid="{953204B1-2925-4ED6-9CF5-B7DF3D361394}"/>
    <hyperlink ref="B27" r:id="rId2" display="UCITS Compliance" xr:uid="{6141885A-E9E9-4E64-A499-277E1C4E5B99}"/>
    <hyperlink ref="B28" r:id="rId3" xr:uid="{A95CEAED-638A-469F-8294-78EDA4798ACF}"/>
    <hyperlink ref="B29" r:id="rId4" xr:uid="{B7F336FC-A1A9-4B0F-827F-54AE5D178F6B}"/>
    <hyperlink ref="C29" r:id="rId5" display="http://www.ecbc.eu/framework/show/id/73" xr:uid="{D78AE53D-45E7-479C-96D5-11B346617C58}"/>
    <hyperlink ref="C289" location="'A. HTT General'!A39" display="'A. HTT General'!A39" xr:uid="{ECCBC047-CF3A-473F-A91A-B5881B11709B}"/>
    <hyperlink ref="C290" location="'B1. HTT Mortgage Assets'!B43" display="'B1. HTT Mortgage Assets'!B43" xr:uid="{6E0CCC12-4E14-4EBF-B255-44F41BFCCAE4}"/>
    <hyperlink ref="D290" location="'B2. HTT Public Sector Assets'!B48" display="'B2. HTT Public Sector Assets'!B48" xr:uid="{F4FC6C71-38C8-4847-BE91-B703AA2CB9D3}"/>
    <hyperlink ref="C291" location="'A. HTT General'!A52" display="'A. HTT General'!A52" xr:uid="{EB28DCA9-D0C3-44DE-95D1-87C6BDB93211}"/>
    <hyperlink ref="C295" location="'A. HTT General'!B163" display="'A. HTT General'!B163" xr:uid="{C6BDA1F6-586E-418C-AE86-0A9B7024C99A}"/>
    <hyperlink ref="C296" location="'A. HTT General'!B137" display="'A. HTT General'!B137" xr:uid="{EAE6FD35-B765-496E-93F4-A1D606DB031F}"/>
    <hyperlink ref="C297" location="'C. HTT Harmonised Glossary'!B17" display="'C. HTT Harmonised Glossary'!B17" xr:uid="{AF7867E4-9694-463F-987B-4EDF796697AF}"/>
    <hyperlink ref="C298" location="'A. HTT General'!B65" display="'A. HTT General'!B65" xr:uid="{BD22E5DC-0594-475E-9F77-5C39525A21EC}"/>
    <hyperlink ref="C299" location="'A. HTT General'!B88" display="'A. HTT General'!B88" xr:uid="{C5045456-6F0C-49CA-B853-36022DF0E051}"/>
    <hyperlink ref="C300" location="'B1. HTT Mortgage Assets'!B160" display="'B1. HTT Mortgage Assets'!B160" xr:uid="{4117B851-3150-46ED-8409-F8A55D0E4984}"/>
    <hyperlink ref="D300" location="'B2. HTT Public Sector Assets'!B166" display="'B2. HTT Public Sector Assets'!B166" xr:uid="{EC5265FB-3403-44AB-8C35-0DD150197788}"/>
    <hyperlink ref="D292" location="'B1. HTT Mortgage Assets'!B287" display="'B1. HTT Mortgage Assets'!B287" xr:uid="{92E5D2BE-FE25-4918-9E07-63B97286A1E9}"/>
    <hyperlink ref="C292" location="'B1. HTT Mortgage Assets'!B186" display="'B1. HTT Mortgage Assets'!B186" xr:uid="{4AC46797-6714-4AE8-B63E-8B43617AFEAC}"/>
    <hyperlink ref="C288" location="'A. HTT General'!A38" display="'A. HTT General'!A38" xr:uid="{7C870C29-5700-4DD2-B072-C4596BFF073A}"/>
    <hyperlink ref="C294" location="'A. HTT General'!B111" display="'A. HTT General'!B111" xr:uid="{E974DB7C-DDB6-4FAA-A47F-17C143417B3A}"/>
    <hyperlink ref="F292" location="'B2. HTT Public Sector Assets'!A18" display="'B2. HTT Public Sector Assets'!A18" xr:uid="{3CB996BA-6318-44EB-84CE-C0CE28C133AF}"/>
    <hyperlink ref="D293" location="'B2. HTT Public Sector Assets'!B129" display="'B2. HTT Public Sector Assets'!B129" xr:uid="{20D49372-1363-4AE7-A1F4-A2FC30BD2107}"/>
    <hyperlink ref="C293" location="'B1. HTT Mortgage Assets'!B149" display="'B1. HTT Mortgage Assets'!B149" xr:uid="{8785786D-2958-4BF7-8BC9-B8124AD465DA}"/>
    <hyperlink ref="C229" r:id="rId6" xr:uid="{0C0ECE9C-DEE6-41F3-8943-3BBCA46C2F25}"/>
    <hyperlink ref="C312" location="'A. HTT General'!B171" display="'A. HTT General'!B171" xr:uid="{3CD904B9-3164-4554-841D-CC8EF08DAC9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D48DD-A839-4071-8734-0C197A7722CA}">
  <sheetPr>
    <tabColor rgb="FFE36E00"/>
  </sheetPr>
  <dimension ref="A1:L393"/>
  <sheetViews>
    <sheetView zoomScale="48" zoomScaleNormal="80" workbookViewId="0">
      <selection sqref="A1:XFD1048576"/>
    </sheetView>
  </sheetViews>
  <sheetFormatPr baseColWidth="10" defaultRowHeight="14.5" outlineLevelRow="1" x14ac:dyDescent="0.35"/>
  <cols>
    <col min="1" max="1" width="13.90625" style="40" customWidth="1"/>
    <col min="2" max="2" width="60.90625" style="40" customWidth="1"/>
    <col min="3" max="3" width="41" style="40" customWidth="1"/>
    <col min="4" max="4" width="40.90625" style="40" customWidth="1"/>
    <col min="5" max="5" width="6.6328125" style="40" customWidth="1"/>
    <col min="6" max="6" width="41.453125" style="40" customWidth="1"/>
    <col min="7" max="7" width="41.453125" style="39" customWidth="1"/>
  </cols>
  <sheetData>
    <row r="1" spans="1:12" ht="31" x14ac:dyDescent="0.35">
      <c r="A1" s="1" t="s">
        <v>671</v>
      </c>
      <c r="B1" s="1"/>
      <c r="C1" s="39"/>
      <c r="D1" s="39"/>
      <c r="E1" s="39"/>
      <c r="F1" s="31" t="s">
        <v>174</v>
      </c>
    </row>
    <row r="2" spans="1:12" ht="15" thickBot="1" x14ac:dyDescent="0.4">
      <c r="A2" s="39"/>
      <c r="B2" s="39"/>
      <c r="C2" s="39"/>
      <c r="D2" s="39"/>
      <c r="E2" s="39"/>
      <c r="F2" s="39"/>
    </row>
    <row r="3" spans="1:12" ht="19" thickBot="1" x14ac:dyDescent="0.4">
      <c r="A3" s="92"/>
      <c r="B3" s="93" t="s">
        <v>175</v>
      </c>
      <c r="C3" s="94" t="s">
        <v>176</v>
      </c>
      <c r="D3" s="92"/>
      <c r="E3" s="92"/>
      <c r="F3" s="39"/>
      <c r="G3" s="92"/>
    </row>
    <row r="4" spans="1:12" ht="15" thickBot="1" x14ac:dyDescent="0.4"/>
    <row r="5" spans="1:12" ht="18.5" x14ac:dyDescent="0.35">
      <c r="A5" s="87"/>
      <c r="B5" s="34" t="s">
        <v>672</v>
      </c>
      <c r="C5" s="87"/>
      <c r="E5" s="88"/>
      <c r="F5" s="88"/>
    </row>
    <row r="6" spans="1:12" x14ac:dyDescent="0.35">
      <c r="B6" s="95" t="s">
        <v>673</v>
      </c>
    </row>
    <row r="7" spans="1:12" x14ac:dyDescent="0.35">
      <c r="B7" s="96" t="s">
        <v>674</v>
      </c>
    </row>
    <row r="8" spans="1:12" ht="15" thickBot="1" x14ac:dyDescent="0.4">
      <c r="B8" s="97" t="s">
        <v>675</v>
      </c>
    </row>
    <row r="9" spans="1:12" x14ac:dyDescent="0.35">
      <c r="B9" s="98"/>
    </row>
    <row r="10" spans="1:12" ht="37" x14ac:dyDescent="0.35">
      <c r="A10" s="38" t="s">
        <v>184</v>
      </c>
      <c r="B10" s="38" t="s">
        <v>673</v>
      </c>
      <c r="C10" s="46"/>
      <c r="D10" s="46"/>
      <c r="E10" s="46"/>
      <c r="F10" s="46"/>
      <c r="G10" s="86"/>
    </row>
    <row r="11" spans="1:12" x14ac:dyDescent="0.35">
      <c r="A11" s="50"/>
      <c r="B11" s="51" t="s">
        <v>676</v>
      </c>
      <c r="C11" s="50" t="s">
        <v>218</v>
      </c>
      <c r="D11" s="50"/>
      <c r="E11" s="50"/>
      <c r="F11" s="53" t="s">
        <v>677</v>
      </c>
      <c r="G11" s="53"/>
    </row>
    <row r="12" spans="1:12" x14ac:dyDescent="0.35">
      <c r="A12" s="40" t="s">
        <v>678</v>
      </c>
      <c r="B12" s="40" t="s">
        <v>679</v>
      </c>
      <c r="C12" s="78">
        <v>1737.5346937499962</v>
      </c>
      <c r="F12" s="61">
        <v>1</v>
      </c>
      <c r="H12" s="99"/>
      <c r="I12" s="99"/>
      <c r="J12" s="99"/>
      <c r="K12" s="99"/>
      <c r="L12" s="99"/>
    </row>
    <row r="13" spans="1:12" x14ac:dyDescent="0.35">
      <c r="A13" s="40" t="s">
        <v>680</v>
      </c>
      <c r="B13" s="40" t="s">
        <v>681</v>
      </c>
      <c r="C13" s="78">
        <v>0</v>
      </c>
      <c r="F13" s="61">
        <v>0</v>
      </c>
      <c r="H13" s="99"/>
      <c r="I13" s="99"/>
      <c r="J13" s="99"/>
      <c r="K13" s="99"/>
      <c r="L13" s="99"/>
    </row>
    <row r="14" spans="1:12" x14ac:dyDescent="0.35">
      <c r="A14" s="40" t="s">
        <v>682</v>
      </c>
      <c r="B14" s="40" t="s">
        <v>258</v>
      </c>
      <c r="C14" s="78">
        <v>0</v>
      </c>
      <c r="F14" s="61">
        <v>0</v>
      </c>
      <c r="H14" s="99"/>
      <c r="I14" s="99"/>
      <c r="J14" s="99"/>
      <c r="K14" s="99"/>
      <c r="L14" s="99"/>
    </row>
    <row r="15" spans="1:12" x14ac:dyDescent="0.35">
      <c r="A15" s="40" t="s">
        <v>683</v>
      </c>
      <c r="B15" s="100" t="s">
        <v>260</v>
      </c>
      <c r="C15" s="78">
        <v>1737.5346937499962</v>
      </c>
      <c r="F15" s="101">
        <v>1</v>
      </c>
      <c r="H15" s="99"/>
      <c r="I15" s="99"/>
      <c r="J15" s="99"/>
      <c r="K15" s="99"/>
      <c r="L15" s="99"/>
    </row>
    <row r="16" spans="1:12" hidden="1" outlineLevel="1" x14ac:dyDescent="0.35">
      <c r="A16" s="40" t="s">
        <v>684</v>
      </c>
      <c r="B16" s="66" t="s">
        <v>685</v>
      </c>
      <c r="F16" s="61" t="s">
        <v>1460</v>
      </c>
      <c r="H16" s="99"/>
      <c r="I16" s="99"/>
      <c r="J16" s="99"/>
      <c r="K16" s="99"/>
      <c r="L16" s="99"/>
    </row>
    <row r="17" spans="1:12" hidden="1" outlineLevel="1" x14ac:dyDescent="0.35">
      <c r="A17" s="40" t="s">
        <v>686</v>
      </c>
      <c r="B17" s="66" t="s">
        <v>687</v>
      </c>
      <c r="F17" s="61" t="s">
        <v>1460</v>
      </c>
      <c r="H17" s="99"/>
      <c r="I17" s="99"/>
      <c r="J17" s="99"/>
      <c r="K17" s="99"/>
      <c r="L17" s="99"/>
    </row>
    <row r="18" spans="1:12" hidden="1" outlineLevel="1" x14ac:dyDescent="0.35">
      <c r="A18" s="40" t="s">
        <v>688</v>
      </c>
      <c r="B18" s="66" t="s">
        <v>262</v>
      </c>
      <c r="F18" s="61" t="s">
        <v>1460</v>
      </c>
      <c r="H18" s="99"/>
      <c r="I18" s="99"/>
      <c r="J18" s="99"/>
      <c r="K18" s="99"/>
      <c r="L18" s="99"/>
    </row>
    <row r="19" spans="1:12" hidden="1" outlineLevel="1" x14ac:dyDescent="0.35">
      <c r="A19" s="40" t="s">
        <v>689</v>
      </c>
      <c r="B19" s="66" t="s">
        <v>262</v>
      </c>
      <c r="F19" s="61" t="s">
        <v>1460</v>
      </c>
      <c r="H19" s="99"/>
      <c r="I19" s="99"/>
      <c r="J19" s="99"/>
      <c r="K19" s="99"/>
      <c r="L19" s="99"/>
    </row>
    <row r="20" spans="1:12" hidden="1" outlineLevel="1" x14ac:dyDescent="0.35">
      <c r="A20" s="40" t="s">
        <v>690</v>
      </c>
      <c r="B20" s="66" t="s">
        <v>262</v>
      </c>
      <c r="F20" s="61" t="s">
        <v>1460</v>
      </c>
      <c r="H20" s="99"/>
      <c r="I20" s="99"/>
      <c r="J20" s="99"/>
      <c r="K20" s="99"/>
      <c r="L20" s="99"/>
    </row>
    <row r="21" spans="1:12" hidden="1" outlineLevel="1" x14ac:dyDescent="0.35">
      <c r="A21" s="40" t="s">
        <v>691</v>
      </c>
      <c r="B21" s="66" t="s">
        <v>262</v>
      </c>
      <c r="F21" s="61" t="s">
        <v>1460</v>
      </c>
      <c r="H21" s="99"/>
      <c r="I21" s="99"/>
      <c r="J21" s="99"/>
      <c r="K21" s="99"/>
      <c r="L21" s="99"/>
    </row>
    <row r="22" spans="1:12" hidden="1" outlineLevel="1" x14ac:dyDescent="0.35">
      <c r="A22" s="40" t="s">
        <v>692</v>
      </c>
      <c r="B22" s="66" t="s">
        <v>262</v>
      </c>
      <c r="F22" s="61" t="s">
        <v>1460</v>
      </c>
      <c r="H22" s="99"/>
      <c r="I22" s="99"/>
      <c r="J22" s="99"/>
      <c r="K22" s="99"/>
      <c r="L22" s="99"/>
    </row>
    <row r="23" spans="1:12" hidden="1" outlineLevel="1" x14ac:dyDescent="0.35">
      <c r="A23" s="40" t="s">
        <v>693</v>
      </c>
      <c r="B23" s="66" t="s">
        <v>262</v>
      </c>
      <c r="F23" s="61" t="s">
        <v>1460</v>
      </c>
      <c r="H23" s="99"/>
      <c r="I23" s="99"/>
      <c r="J23" s="99"/>
      <c r="K23" s="99"/>
      <c r="L23" s="99"/>
    </row>
    <row r="24" spans="1:12" hidden="1" outlineLevel="1" x14ac:dyDescent="0.35">
      <c r="A24" s="40" t="s">
        <v>694</v>
      </c>
      <c r="B24" s="66" t="s">
        <v>262</v>
      </c>
      <c r="F24" s="61" t="s">
        <v>1460</v>
      </c>
      <c r="H24" s="99"/>
      <c r="I24" s="99"/>
      <c r="J24" s="99"/>
      <c r="K24" s="99"/>
      <c r="L24" s="99"/>
    </row>
    <row r="25" spans="1:12" hidden="1" outlineLevel="1" x14ac:dyDescent="0.35">
      <c r="A25" s="40" t="s">
        <v>695</v>
      </c>
      <c r="B25" s="66" t="s">
        <v>262</v>
      </c>
      <c r="F25" s="61" t="s">
        <v>1460</v>
      </c>
      <c r="H25" s="99"/>
      <c r="I25" s="99"/>
      <c r="J25" s="99"/>
      <c r="K25" s="99"/>
      <c r="L25" s="99"/>
    </row>
    <row r="26" spans="1:12" hidden="1" outlineLevel="1" x14ac:dyDescent="0.35">
      <c r="A26" s="40" t="s">
        <v>696</v>
      </c>
      <c r="B26" s="66" t="s">
        <v>262</v>
      </c>
      <c r="C26" s="41"/>
      <c r="D26" s="41"/>
      <c r="E26" s="41"/>
      <c r="F26" s="61" t="s">
        <v>1460</v>
      </c>
      <c r="H26" s="99"/>
      <c r="I26" s="99"/>
      <c r="J26" s="99"/>
      <c r="K26" s="99"/>
      <c r="L26" s="99"/>
    </row>
    <row r="27" spans="1:12" collapsed="1" x14ac:dyDescent="0.35">
      <c r="A27" s="50"/>
      <c r="B27" s="51" t="s">
        <v>697</v>
      </c>
      <c r="C27" s="50" t="s">
        <v>698</v>
      </c>
      <c r="D27" s="50" t="s">
        <v>699</v>
      </c>
      <c r="E27" s="50"/>
      <c r="F27" s="53" t="s">
        <v>700</v>
      </c>
      <c r="G27" s="53"/>
      <c r="H27" s="99"/>
      <c r="I27" s="99"/>
      <c r="J27" s="99"/>
      <c r="K27" s="99"/>
      <c r="L27" s="99"/>
    </row>
    <row r="28" spans="1:12" x14ac:dyDescent="0.35">
      <c r="A28" s="40" t="s">
        <v>701</v>
      </c>
      <c r="B28" s="40" t="s">
        <v>702</v>
      </c>
      <c r="C28" s="55">
        <v>18411</v>
      </c>
      <c r="D28" s="40">
        <v>0</v>
      </c>
      <c r="F28" s="55">
        <v>18411</v>
      </c>
      <c r="H28" s="99"/>
      <c r="I28" s="99"/>
      <c r="J28" s="99"/>
      <c r="K28" s="99"/>
      <c r="L28" s="99"/>
    </row>
    <row r="29" spans="1:12" hidden="1" outlineLevel="1" x14ac:dyDescent="0.35">
      <c r="A29" s="40" t="s">
        <v>703</v>
      </c>
      <c r="B29" s="45" t="s">
        <v>704</v>
      </c>
      <c r="H29" s="99"/>
      <c r="I29" s="99"/>
      <c r="J29" s="99"/>
      <c r="K29" s="99"/>
      <c r="L29" s="99"/>
    </row>
    <row r="30" spans="1:12" hidden="1" outlineLevel="1" x14ac:dyDescent="0.35">
      <c r="A30" s="40" t="s">
        <v>705</v>
      </c>
      <c r="B30" s="45" t="s">
        <v>706</v>
      </c>
      <c r="H30" s="99"/>
      <c r="I30" s="99"/>
      <c r="J30" s="99"/>
      <c r="K30" s="99"/>
      <c r="L30" s="99"/>
    </row>
    <row r="31" spans="1:12" hidden="1" outlineLevel="1" x14ac:dyDescent="0.35">
      <c r="A31" s="40" t="s">
        <v>707</v>
      </c>
      <c r="B31" s="45"/>
      <c r="H31" s="99"/>
      <c r="I31" s="99"/>
      <c r="J31" s="99"/>
      <c r="K31" s="99"/>
      <c r="L31" s="99"/>
    </row>
    <row r="32" spans="1:12" hidden="1" outlineLevel="1" x14ac:dyDescent="0.35">
      <c r="A32" s="40" t="s">
        <v>708</v>
      </c>
      <c r="B32" s="45"/>
      <c r="H32" s="99"/>
      <c r="I32" s="99"/>
      <c r="J32" s="99"/>
      <c r="K32" s="99"/>
      <c r="L32" s="99"/>
    </row>
    <row r="33" spans="1:12" hidden="1" outlineLevel="1" x14ac:dyDescent="0.35">
      <c r="A33" s="40" t="s">
        <v>709</v>
      </c>
      <c r="B33" s="45"/>
      <c r="H33" s="99"/>
      <c r="I33" s="99"/>
      <c r="J33" s="99"/>
      <c r="K33" s="99"/>
      <c r="L33" s="99"/>
    </row>
    <row r="34" spans="1:12" hidden="1" outlineLevel="1" x14ac:dyDescent="0.35">
      <c r="A34" s="40" t="s">
        <v>710</v>
      </c>
      <c r="B34" s="45"/>
      <c r="H34" s="99"/>
      <c r="I34" s="99"/>
      <c r="J34" s="99"/>
      <c r="K34" s="99"/>
      <c r="L34" s="99"/>
    </row>
    <row r="35" spans="1:12" collapsed="1" x14ac:dyDescent="0.35">
      <c r="A35" s="50"/>
      <c r="B35" s="51" t="s">
        <v>711</v>
      </c>
      <c r="C35" s="50" t="s">
        <v>712</v>
      </c>
      <c r="D35" s="50" t="s">
        <v>713</v>
      </c>
      <c r="E35" s="50"/>
      <c r="F35" s="53" t="s">
        <v>677</v>
      </c>
      <c r="G35" s="53"/>
      <c r="H35" s="99"/>
      <c r="I35" s="99"/>
      <c r="J35" s="99"/>
      <c r="K35" s="99"/>
      <c r="L35" s="99"/>
    </row>
    <row r="36" spans="1:12" x14ac:dyDescent="0.35">
      <c r="A36" s="40" t="s">
        <v>714</v>
      </c>
      <c r="B36" s="40" t="s">
        <v>715</v>
      </c>
      <c r="C36" s="102">
        <v>4.9681238314554484E-3</v>
      </c>
      <c r="D36" s="102">
        <v>0</v>
      </c>
      <c r="F36" s="102">
        <v>4.9681238314554484E-3</v>
      </c>
      <c r="H36" s="99"/>
      <c r="I36" s="99"/>
      <c r="J36" s="99"/>
      <c r="K36" s="99"/>
      <c r="L36" s="99"/>
    </row>
    <row r="37" spans="1:12" hidden="1" outlineLevel="1" x14ac:dyDescent="0.35">
      <c r="A37" s="40" t="s">
        <v>716</v>
      </c>
      <c r="C37" s="102"/>
      <c r="D37" s="102"/>
      <c r="F37" s="102"/>
      <c r="H37" s="99"/>
      <c r="I37" s="99"/>
      <c r="J37" s="99"/>
      <c r="K37" s="99"/>
      <c r="L37" s="99"/>
    </row>
    <row r="38" spans="1:12" hidden="1" outlineLevel="1" x14ac:dyDescent="0.35">
      <c r="A38" s="40" t="s">
        <v>717</v>
      </c>
      <c r="C38" s="102"/>
      <c r="D38" s="102"/>
      <c r="F38" s="102"/>
      <c r="H38" s="99"/>
      <c r="I38" s="99"/>
      <c r="J38" s="99"/>
      <c r="K38" s="99"/>
      <c r="L38" s="99"/>
    </row>
    <row r="39" spans="1:12" hidden="1" outlineLevel="1" x14ac:dyDescent="0.35">
      <c r="A39" s="40" t="s">
        <v>718</v>
      </c>
      <c r="C39" s="102"/>
      <c r="D39" s="102"/>
      <c r="F39" s="102"/>
      <c r="H39" s="99"/>
      <c r="I39" s="99"/>
      <c r="J39" s="99"/>
      <c r="K39" s="99"/>
      <c r="L39" s="99"/>
    </row>
    <row r="40" spans="1:12" hidden="1" outlineLevel="1" x14ac:dyDescent="0.35">
      <c r="A40" s="40" t="s">
        <v>719</v>
      </c>
      <c r="C40" s="102"/>
      <c r="D40" s="102"/>
      <c r="F40" s="102"/>
      <c r="H40" s="99"/>
      <c r="I40" s="99"/>
      <c r="J40" s="99"/>
      <c r="K40" s="99"/>
      <c r="L40" s="99"/>
    </row>
    <row r="41" spans="1:12" hidden="1" outlineLevel="1" x14ac:dyDescent="0.35">
      <c r="A41" s="40" t="s">
        <v>720</v>
      </c>
      <c r="C41" s="102"/>
      <c r="D41" s="102"/>
      <c r="F41" s="102"/>
      <c r="H41" s="99"/>
      <c r="I41" s="99"/>
      <c r="J41" s="99"/>
      <c r="K41" s="99"/>
      <c r="L41" s="99"/>
    </row>
    <row r="42" spans="1:12" hidden="1" outlineLevel="1" x14ac:dyDescent="0.35">
      <c r="A42" s="40" t="s">
        <v>721</v>
      </c>
      <c r="C42" s="102"/>
      <c r="D42" s="102"/>
      <c r="F42" s="102"/>
      <c r="H42" s="99"/>
      <c r="I42" s="99"/>
      <c r="J42" s="99"/>
      <c r="K42" s="99"/>
      <c r="L42" s="99"/>
    </row>
    <row r="43" spans="1:12" collapsed="1" x14ac:dyDescent="0.35">
      <c r="A43" s="50"/>
      <c r="B43" s="51" t="s">
        <v>722</v>
      </c>
      <c r="C43" s="50" t="s">
        <v>712</v>
      </c>
      <c r="D43" s="50" t="s">
        <v>713</v>
      </c>
      <c r="E43" s="50"/>
      <c r="F43" s="53" t="s">
        <v>677</v>
      </c>
      <c r="G43" s="53"/>
      <c r="H43" s="99"/>
      <c r="I43" s="99"/>
      <c r="J43" s="99"/>
      <c r="K43" s="99"/>
      <c r="L43" s="99"/>
    </row>
    <row r="44" spans="1:12" x14ac:dyDescent="0.35">
      <c r="A44" s="40" t="s">
        <v>723</v>
      </c>
      <c r="B44" s="103" t="s">
        <v>724</v>
      </c>
      <c r="C44" s="104">
        <v>1.000000000000002</v>
      </c>
      <c r="D44" s="104">
        <v>0</v>
      </c>
      <c r="E44" s="102"/>
      <c r="F44" s="104">
        <v>1.000000000000002</v>
      </c>
      <c r="G44" s="40"/>
      <c r="H44" s="99"/>
      <c r="I44" s="99"/>
      <c r="J44" s="99"/>
      <c r="K44" s="99"/>
      <c r="L44" s="99"/>
    </row>
    <row r="45" spans="1:12" x14ac:dyDescent="0.35">
      <c r="A45" s="40" t="s">
        <v>725</v>
      </c>
      <c r="B45" s="40" t="s">
        <v>726</v>
      </c>
      <c r="C45" s="102">
        <v>0</v>
      </c>
      <c r="D45" s="102">
        <v>0</v>
      </c>
      <c r="E45" s="102"/>
      <c r="F45" s="102">
        <v>0</v>
      </c>
      <c r="G45" s="40"/>
      <c r="H45" s="99"/>
      <c r="I45" s="99"/>
      <c r="J45" s="99"/>
      <c r="K45" s="99"/>
      <c r="L45" s="99"/>
    </row>
    <row r="46" spans="1:12" x14ac:dyDescent="0.35">
      <c r="A46" s="40" t="s">
        <v>727</v>
      </c>
      <c r="B46" s="40" t="s">
        <v>728</v>
      </c>
      <c r="C46" s="102">
        <v>0</v>
      </c>
      <c r="D46" s="102">
        <v>0</v>
      </c>
      <c r="E46" s="102"/>
      <c r="F46" s="102">
        <v>0</v>
      </c>
      <c r="G46" s="40"/>
      <c r="H46" s="99"/>
      <c r="I46" s="99"/>
      <c r="J46" s="99"/>
      <c r="K46" s="99"/>
      <c r="L46" s="99"/>
    </row>
    <row r="47" spans="1:12" x14ac:dyDescent="0.35">
      <c r="A47" s="40" t="s">
        <v>729</v>
      </c>
      <c r="B47" s="40" t="s">
        <v>730</v>
      </c>
      <c r="C47" s="102">
        <v>0</v>
      </c>
      <c r="D47" s="102">
        <v>0</v>
      </c>
      <c r="E47" s="102"/>
      <c r="F47" s="102">
        <v>0</v>
      </c>
      <c r="G47" s="40"/>
      <c r="H47" s="99"/>
      <c r="I47" s="99"/>
      <c r="J47" s="99"/>
      <c r="K47" s="99"/>
      <c r="L47" s="99"/>
    </row>
    <row r="48" spans="1:12" x14ac:dyDescent="0.35">
      <c r="A48" s="40" t="s">
        <v>731</v>
      </c>
      <c r="B48" s="40" t="s">
        <v>732</v>
      </c>
      <c r="C48" s="102">
        <v>0</v>
      </c>
      <c r="D48" s="102">
        <v>0</v>
      </c>
      <c r="E48" s="102"/>
      <c r="F48" s="102">
        <v>0</v>
      </c>
      <c r="G48" s="40"/>
      <c r="H48" s="99"/>
      <c r="I48" s="99"/>
      <c r="J48" s="99"/>
      <c r="K48" s="99"/>
      <c r="L48" s="99"/>
    </row>
    <row r="49" spans="1:12" x14ac:dyDescent="0.35">
      <c r="A49" s="40" t="s">
        <v>733</v>
      </c>
      <c r="B49" s="40" t="s">
        <v>734</v>
      </c>
      <c r="C49" s="102">
        <v>0</v>
      </c>
      <c r="D49" s="102">
        <v>0</v>
      </c>
      <c r="E49" s="102"/>
      <c r="F49" s="102">
        <v>0</v>
      </c>
      <c r="G49" s="40"/>
      <c r="H49" s="99"/>
      <c r="I49" s="99"/>
      <c r="J49" s="99"/>
      <c r="K49" s="99"/>
      <c r="L49" s="99"/>
    </row>
    <row r="50" spans="1:12" x14ac:dyDescent="0.35">
      <c r="A50" s="40" t="s">
        <v>735</v>
      </c>
      <c r="B50" s="40" t="s">
        <v>736</v>
      </c>
      <c r="C50" s="102">
        <v>0</v>
      </c>
      <c r="D50" s="102">
        <v>0</v>
      </c>
      <c r="E50" s="102"/>
      <c r="F50" s="102">
        <v>0</v>
      </c>
      <c r="G50" s="40"/>
      <c r="H50" s="99"/>
      <c r="I50" s="99"/>
      <c r="J50" s="99"/>
      <c r="K50" s="99"/>
      <c r="L50" s="99"/>
    </row>
    <row r="51" spans="1:12" x14ac:dyDescent="0.35">
      <c r="A51" s="40" t="s">
        <v>737</v>
      </c>
      <c r="B51" s="40" t="s">
        <v>738</v>
      </c>
      <c r="C51" s="102">
        <v>0</v>
      </c>
      <c r="D51" s="102">
        <v>0</v>
      </c>
      <c r="E51" s="102"/>
      <c r="F51" s="102">
        <v>0</v>
      </c>
      <c r="G51" s="40"/>
      <c r="H51" s="99"/>
      <c r="I51" s="99"/>
      <c r="J51" s="99"/>
      <c r="K51" s="99"/>
      <c r="L51" s="99"/>
    </row>
    <row r="52" spans="1:12" x14ac:dyDescent="0.35">
      <c r="A52" s="40" t="s">
        <v>739</v>
      </c>
      <c r="B52" s="40" t="s">
        <v>740</v>
      </c>
      <c r="C52" s="102">
        <v>0</v>
      </c>
      <c r="D52" s="102">
        <v>0</v>
      </c>
      <c r="E52" s="102"/>
      <c r="F52" s="102">
        <v>0</v>
      </c>
      <c r="G52" s="40"/>
      <c r="H52" s="99"/>
      <c r="I52" s="99"/>
      <c r="J52" s="99"/>
      <c r="K52" s="99"/>
      <c r="L52" s="99"/>
    </row>
    <row r="53" spans="1:12" x14ac:dyDescent="0.35">
      <c r="A53" s="40" t="s">
        <v>741</v>
      </c>
      <c r="B53" s="40" t="s">
        <v>742</v>
      </c>
      <c r="C53" s="102">
        <v>0</v>
      </c>
      <c r="D53" s="102">
        <v>0</v>
      </c>
      <c r="E53" s="102"/>
      <c r="F53" s="102">
        <v>0</v>
      </c>
      <c r="G53" s="40"/>
      <c r="H53" s="99"/>
      <c r="I53" s="99"/>
      <c r="J53" s="99"/>
      <c r="K53" s="99"/>
      <c r="L53" s="99"/>
    </row>
    <row r="54" spans="1:12" x14ac:dyDescent="0.35">
      <c r="A54" s="40" t="s">
        <v>743</v>
      </c>
      <c r="B54" s="40" t="s">
        <v>744</v>
      </c>
      <c r="C54" s="102">
        <v>1.000000000000002</v>
      </c>
      <c r="D54" s="102">
        <v>0</v>
      </c>
      <c r="E54" s="102"/>
      <c r="F54" s="102">
        <v>1.000000000000002</v>
      </c>
      <c r="G54" s="40"/>
      <c r="H54" s="99"/>
      <c r="I54" s="99"/>
      <c r="J54" s="99"/>
      <c r="K54" s="99"/>
      <c r="L54" s="99"/>
    </row>
    <row r="55" spans="1:12" x14ac:dyDescent="0.35">
      <c r="A55" s="40" t="s">
        <v>745</v>
      </c>
      <c r="B55" s="40" t="s">
        <v>746</v>
      </c>
      <c r="C55" s="102">
        <v>0</v>
      </c>
      <c r="D55" s="102">
        <v>0</v>
      </c>
      <c r="E55" s="102"/>
      <c r="F55" s="102">
        <v>0</v>
      </c>
      <c r="G55" s="40"/>
      <c r="H55" s="99"/>
      <c r="I55" s="99"/>
      <c r="J55" s="99"/>
      <c r="K55" s="99"/>
      <c r="L55" s="99"/>
    </row>
    <row r="56" spans="1:12" x14ac:dyDescent="0.35">
      <c r="A56" s="40" t="s">
        <v>747</v>
      </c>
      <c r="B56" s="40" t="s">
        <v>748</v>
      </c>
      <c r="C56" s="102">
        <v>0</v>
      </c>
      <c r="D56" s="102">
        <v>0</v>
      </c>
      <c r="E56" s="102"/>
      <c r="F56" s="102">
        <v>0</v>
      </c>
      <c r="G56" s="40"/>
      <c r="H56" s="99"/>
      <c r="I56" s="99"/>
      <c r="J56" s="99"/>
      <c r="K56" s="99"/>
      <c r="L56" s="99"/>
    </row>
    <row r="57" spans="1:12" x14ac:dyDescent="0.35">
      <c r="A57" s="40" t="s">
        <v>749</v>
      </c>
      <c r="B57" s="40" t="s">
        <v>750</v>
      </c>
      <c r="C57" s="102">
        <v>0</v>
      </c>
      <c r="D57" s="102">
        <v>0</v>
      </c>
      <c r="E57" s="102"/>
      <c r="F57" s="102">
        <v>0</v>
      </c>
      <c r="G57" s="40"/>
      <c r="H57" s="99"/>
      <c r="I57" s="99"/>
      <c r="J57" s="99"/>
      <c r="K57" s="99"/>
      <c r="L57" s="99"/>
    </row>
    <row r="58" spans="1:12" x14ac:dyDescent="0.35">
      <c r="A58" s="40" t="s">
        <v>751</v>
      </c>
      <c r="B58" s="40" t="s">
        <v>752</v>
      </c>
      <c r="C58" s="102">
        <v>0</v>
      </c>
      <c r="D58" s="102">
        <v>0</v>
      </c>
      <c r="E58" s="102"/>
      <c r="F58" s="102">
        <v>0</v>
      </c>
      <c r="G58" s="40"/>
      <c r="H58" s="99"/>
      <c r="I58" s="99"/>
      <c r="J58" s="99"/>
      <c r="K58" s="99"/>
      <c r="L58" s="99"/>
    </row>
    <row r="59" spans="1:12" x14ac:dyDescent="0.35">
      <c r="A59" s="40" t="s">
        <v>753</v>
      </c>
      <c r="B59" s="40" t="s">
        <v>754</v>
      </c>
      <c r="C59" s="102">
        <v>0</v>
      </c>
      <c r="D59" s="102">
        <v>0</v>
      </c>
      <c r="E59" s="102"/>
      <c r="F59" s="102">
        <v>0</v>
      </c>
      <c r="G59" s="40"/>
      <c r="H59" s="99"/>
      <c r="I59" s="99"/>
      <c r="J59" s="99"/>
      <c r="K59" s="99"/>
      <c r="L59" s="99"/>
    </row>
    <row r="60" spans="1:12" x14ac:dyDescent="0.35">
      <c r="A60" s="40" t="s">
        <v>755</v>
      </c>
      <c r="B60" s="40" t="s">
        <v>756</v>
      </c>
      <c r="C60" s="102">
        <v>0</v>
      </c>
      <c r="D60" s="102">
        <v>0</v>
      </c>
      <c r="E60" s="102"/>
      <c r="F60" s="102">
        <v>0</v>
      </c>
      <c r="G60" s="40"/>
      <c r="H60" s="99"/>
      <c r="I60" s="99"/>
      <c r="J60" s="99"/>
      <c r="K60" s="99"/>
      <c r="L60" s="99"/>
    </row>
    <row r="61" spans="1:12" x14ac:dyDescent="0.35">
      <c r="A61" s="40" t="s">
        <v>757</v>
      </c>
      <c r="B61" s="40" t="s">
        <v>758</v>
      </c>
      <c r="C61" s="102">
        <v>0</v>
      </c>
      <c r="D61" s="102">
        <v>0</v>
      </c>
      <c r="E61" s="102"/>
      <c r="F61" s="102">
        <v>0</v>
      </c>
      <c r="G61" s="40"/>
      <c r="H61" s="99"/>
      <c r="I61" s="99"/>
      <c r="J61" s="99"/>
      <c r="K61" s="99"/>
      <c r="L61" s="99"/>
    </row>
    <row r="62" spans="1:12" x14ac:dyDescent="0.35">
      <c r="A62" s="40" t="s">
        <v>759</v>
      </c>
      <c r="B62" s="40" t="s">
        <v>760</v>
      </c>
      <c r="C62" s="102">
        <v>0</v>
      </c>
      <c r="D62" s="102">
        <v>0</v>
      </c>
      <c r="E62" s="102"/>
      <c r="F62" s="102">
        <v>0</v>
      </c>
      <c r="G62" s="40"/>
      <c r="H62" s="99"/>
      <c r="I62" s="99"/>
      <c r="J62" s="99"/>
      <c r="K62" s="99"/>
      <c r="L62" s="99"/>
    </row>
    <row r="63" spans="1:12" x14ac:dyDescent="0.35">
      <c r="A63" s="40" t="s">
        <v>761</v>
      </c>
      <c r="B63" s="40" t="s">
        <v>762</v>
      </c>
      <c r="C63" s="102">
        <v>0</v>
      </c>
      <c r="D63" s="102">
        <v>0</v>
      </c>
      <c r="E63" s="102"/>
      <c r="F63" s="102">
        <v>0</v>
      </c>
      <c r="G63" s="40"/>
      <c r="H63" s="99"/>
      <c r="I63" s="99"/>
      <c r="J63" s="99"/>
      <c r="K63" s="99"/>
      <c r="L63" s="99"/>
    </row>
    <row r="64" spans="1:12" x14ac:dyDescent="0.35">
      <c r="A64" s="40" t="s">
        <v>763</v>
      </c>
      <c r="B64" s="40" t="s">
        <v>764</v>
      </c>
      <c r="C64" s="102">
        <v>0</v>
      </c>
      <c r="D64" s="102">
        <v>0</v>
      </c>
      <c r="E64" s="102"/>
      <c r="F64" s="102">
        <v>0</v>
      </c>
      <c r="G64" s="40"/>
      <c r="H64" s="99"/>
      <c r="I64" s="99"/>
      <c r="J64" s="99"/>
      <c r="K64" s="99"/>
      <c r="L64" s="99"/>
    </row>
    <row r="65" spans="1:12" x14ac:dyDescent="0.35">
      <c r="A65" s="40" t="s">
        <v>765</v>
      </c>
      <c r="B65" s="40" t="s">
        <v>766</v>
      </c>
      <c r="C65" s="102">
        <v>0</v>
      </c>
      <c r="D65" s="102">
        <v>0</v>
      </c>
      <c r="E65" s="102"/>
      <c r="F65" s="102">
        <v>0</v>
      </c>
      <c r="G65" s="40"/>
      <c r="H65" s="99"/>
      <c r="I65" s="99"/>
      <c r="J65" s="99"/>
      <c r="K65" s="99"/>
      <c r="L65" s="99"/>
    </row>
    <row r="66" spans="1:12" x14ac:dyDescent="0.35">
      <c r="A66" s="40" t="s">
        <v>767</v>
      </c>
      <c r="B66" s="40" t="s">
        <v>768</v>
      </c>
      <c r="C66" s="102">
        <v>0</v>
      </c>
      <c r="D66" s="102">
        <v>0</v>
      </c>
      <c r="E66" s="102"/>
      <c r="F66" s="102">
        <v>0</v>
      </c>
      <c r="G66" s="40"/>
      <c r="H66" s="99"/>
      <c r="I66" s="99"/>
      <c r="J66" s="99"/>
      <c r="K66" s="99"/>
      <c r="L66" s="99"/>
    </row>
    <row r="67" spans="1:12" x14ac:dyDescent="0.35">
      <c r="A67" s="40" t="s">
        <v>769</v>
      </c>
      <c r="B67" s="40" t="s">
        <v>770</v>
      </c>
      <c r="C67" s="102">
        <v>0</v>
      </c>
      <c r="D67" s="102">
        <v>0</v>
      </c>
      <c r="E67" s="102"/>
      <c r="F67" s="102">
        <v>0</v>
      </c>
      <c r="G67" s="40"/>
      <c r="H67" s="99"/>
      <c r="I67" s="99"/>
      <c r="J67" s="99"/>
      <c r="K67" s="99"/>
      <c r="L67" s="99"/>
    </row>
    <row r="68" spans="1:12" x14ac:dyDescent="0.35">
      <c r="A68" s="40" t="s">
        <v>771</v>
      </c>
      <c r="B68" s="40" t="s">
        <v>772</v>
      </c>
      <c r="C68" s="102">
        <v>0</v>
      </c>
      <c r="D68" s="102">
        <v>0</v>
      </c>
      <c r="E68" s="102"/>
      <c r="F68" s="102">
        <v>0</v>
      </c>
      <c r="G68" s="40"/>
      <c r="H68" s="99"/>
      <c r="I68" s="99"/>
      <c r="J68" s="99"/>
      <c r="K68" s="99"/>
      <c r="L68" s="99"/>
    </row>
    <row r="69" spans="1:12" x14ac:dyDescent="0.35">
      <c r="A69" s="40" t="s">
        <v>773</v>
      </c>
      <c r="B69" s="40" t="s">
        <v>774</v>
      </c>
      <c r="C69" s="102">
        <v>0</v>
      </c>
      <c r="D69" s="102">
        <v>0</v>
      </c>
      <c r="E69" s="102"/>
      <c r="F69" s="102">
        <v>0</v>
      </c>
      <c r="G69" s="40"/>
      <c r="H69" s="99"/>
      <c r="I69" s="99"/>
      <c r="J69" s="99"/>
      <c r="K69" s="99"/>
      <c r="L69" s="99"/>
    </row>
    <row r="70" spans="1:12" x14ac:dyDescent="0.35">
      <c r="A70" s="40" t="s">
        <v>775</v>
      </c>
      <c r="B70" s="40" t="s">
        <v>776</v>
      </c>
      <c r="C70" s="102">
        <v>0</v>
      </c>
      <c r="D70" s="102">
        <v>0</v>
      </c>
      <c r="E70" s="102"/>
      <c r="F70" s="102">
        <v>0</v>
      </c>
      <c r="G70" s="40"/>
      <c r="H70" s="99"/>
      <c r="I70" s="99"/>
      <c r="J70" s="99"/>
      <c r="K70" s="99"/>
      <c r="L70" s="99"/>
    </row>
    <row r="71" spans="1:12" x14ac:dyDescent="0.35">
      <c r="A71" s="40" t="s">
        <v>777</v>
      </c>
      <c r="B71" s="40" t="s">
        <v>778</v>
      </c>
      <c r="C71" s="102">
        <v>0</v>
      </c>
      <c r="D71" s="102">
        <v>0</v>
      </c>
      <c r="E71" s="102"/>
      <c r="F71" s="102">
        <v>0</v>
      </c>
      <c r="G71" s="40"/>
      <c r="H71" s="99"/>
      <c r="I71" s="99"/>
      <c r="J71" s="99"/>
      <c r="K71" s="99"/>
      <c r="L71" s="99"/>
    </row>
    <row r="72" spans="1:12" x14ac:dyDescent="0.35">
      <c r="A72" s="40" t="s">
        <v>779</v>
      </c>
      <c r="B72" s="40" t="s">
        <v>780</v>
      </c>
      <c r="C72" s="102">
        <v>0</v>
      </c>
      <c r="D72" s="102">
        <v>0</v>
      </c>
      <c r="E72" s="102"/>
      <c r="F72" s="102">
        <v>0</v>
      </c>
      <c r="G72" s="40"/>
      <c r="H72" s="99"/>
      <c r="I72" s="99"/>
      <c r="J72" s="99"/>
      <c r="K72" s="99"/>
      <c r="L72" s="99"/>
    </row>
    <row r="73" spans="1:12" x14ac:dyDescent="0.35">
      <c r="A73" s="40" t="s">
        <v>781</v>
      </c>
      <c r="B73" s="103" t="s">
        <v>457</v>
      </c>
      <c r="C73" s="104">
        <v>0</v>
      </c>
      <c r="D73" s="104">
        <v>0</v>
      </c>
      <c r="E73" s="102"/>
      <c r="F73" s="104">
        <v>0</v>
      </c>
      <c r="G73" s="40"/>
      <c r="H73" s="99"/>
      <c r="I73" s="99"/>
      <c r="J73" s="99"/>
      <c r="K73" s="99"/>
      <c r="L73" s="99"/>
    </row>
    <row r="74" spans="1:12" x14ac:dyDescent="0.35">
      <c r="A74" s="40" t="s">
        <v>782</v>
      </c>
      <c r="B74" s="40" t="s">
        <v>783</v>
      </c>
      <c r="C74" s="102">
        <v>0</v>
      </c>
      <c r="D74" s="102">
        <v>0</v>
      </c>
      <c r="E74" s="102"/>
      <c r="F74" s="102">
        <v>0</v>
      </c>
      <c r="G74" s="40"/>
      <c r="H74" s="99"/>
      <c r="I74" s="99"/>
      <c r="J74" s="99"/>
      <c r="K74" s="99"/>
      <c r="L74" s="99"/>
    </row>
    <row r="75" spans="1:12" x14ac:dyDescent="0.35">
      <c r="A75" s="40" t="s">
        <v>784</v>
      </c>
      <c r="B75" s="40" t="s">
        <v>785</v>
      </c>
      <c r="C75" s="102">
        <v>0</v>
      </c>
      <c r="D75" s="102">
        <v>0</v>
      </c>
      <c r="E75" s="102"/>
      <c r="F75" s="102">
        <v>0</v>
      </c>
      <c r="G75" s="40"/>
      <c r="H75" s="99"/>
      <c r="I75" s="99"/>
      <c r="J75" s="99"/>
      <c r="K75" s="99"/>
      <c r="L75" s="99"/>
    </row>
    <row r="76" spans="1:12" x14ac:dyDescent="0.35">
      <c r="A76" s="40" t="s">
        <v>786</v>
      </c>
      <c r="B76" s="40" t="s">
        <v>787</v>
      </c>
      <c r="C76" s="102">
        <v>0</v>
      </c>
      <c r="D76" s="102">
        <v>0</v>
      </c>
      <c r="E76" s="102"/>
      <c r="F76" s="102">
        <v>0</v>
      </c>
      <c r="G76" s="40"/>
      <c r="H76" s="99"/>
      <c r="I76" s="99"/>
      <c r="J76" s="99"/>
      <c r="K76" s="99"/>
      <c r="L76" s="99"/>
    </row>
    <row r="77" spans="1:12" x14ac:dyDescent="0.35">
      <c r="A77" s="40" t="s">
        <v>788</v>
      </c>
      <c r="B77" s="103" t="s">
        <v>258</v>
      </c>
      <c r="C77" s="104">
        <v>0</v>
      </c>
      <c r="D77" s="104">
        <v>0</v>
      </c>
      <c r="E77" s="102"/>
      <c r="F77" s="104">
        <v>0</v>
      </c>
      <c r="G77" s="40"/>
      <c r="H77" s="99"/>
      <c r="I77" s="99"/>
      <c r="J77" s="99"/>
      <c r="K77" s="99"/>
      <c r="L77" s="99"/>
    </row>
    <row r="78" spans="1:12" x14ac:dyDescent="0.35">
      <c r="A78" s="40" t="s">
        <v>789</v>
      </c>
      <c r="B78" s="54" t="s">
        <v>459</v>
      </c>
      <c r="C78" s="102">
        <v>0</v>
      </c>
      <c r="D78" s="102">
        <v>0</v>
      </c>
      <c r="E78" s="102"/>
      <c r="F78" s="102">
        <v>0</v>
      </c>
      <c r="G78" s="40"/>
      <c r="H78" s="99"/>
      <c r="I78" s="99"/>
      <c r="J78" s="99"/>
      <c r="K78" s="99"/>
      <c r="L78" s="99"/>
    </row>
    <row r="79" spans="1:12" x14ac:dyDescent="0.35">
      <c r="A79" s="40" t="s">
        <v>790</v>
      </c>
      <c r="B79" s="54" t="s">
        <v>461</v>
      </c>
      <c r="C79" s="102">
        <v>0</v>
      </c>
      <c r="D79" s="102">
        <v>0</v>
      </c>
      <c r="E79" s="102"/>
      <c r="F79" s="102">
        <v>0</v>
      </c>
      <c r="G79" s="40"/>
      <c r="H79" s="99"/>
      <c r="I79" s="99"/>
      <c r="J79" s="99"/>
      <c r="K79" s="99"/>
      <c r="L79" s="99"/>
    </row>
    <row r="80" spans="1:12" x14ac:dyDescent="0.35">
      <c r="A80" s="40" t="s">
        <v>791</v>
      </c>
      <c r="B80" s="54" t="s">
        <v>463</v>
      </c>
      <c r="C80" s="102">
        <v>0</v>
      </c>
      <c r="D80" s="102">
        <v>0</v>
      </c>
      <c r="E80" s="102"/>
      <c r="F80" s="102">
        <v>0</v>
      </c>
      <c r="G80" s="40"/>
      <c r="H80" s="99"/>
      <c r="I80" s="99"/>
      <c r="J80" s="99"/>
      <c r="K80" s="99"/>
      <c r="L80" s="99"/>
    </row>
    <row r="81" spans="1:12" x14ac:dyDescent="0.35">
      <c r="A81" s="40" t="s">
        <v>792</v>
      </c>
      <c r="B81" s="54" t="s">
        <v>465</v>
      </c>
      <c r="C81" s="102">
        <v>0</v>
      </c>
      <c r="D81" s="102">
        <v>0</v>
      </c>
      <c r="E81" s="102"/>
      <c r="F81" s="102">
        <v>0</v>
      </c>
      <c r="G81" s="40"/>
      <c r="H81" s="99"/>
      <c r="I81" s="99"/>
      <c r="J81" s="99"/>
      <c r="K81" s="99"/>
      <c r="L81" s="99"/>
    </row>
    <row r="82" spans="1:12" x14ac:dyDescent="0.35">
      <c r="A82" s="40" t="s">
        <v>793</v>
      </c>
      <c r="B82" s="54" t="s">
        <v>467</v>
      </c>
      <c r="C82" s="102">
        <v>0</v>
      </c>
      <c r="D82" s="102">
        <v>0</v>
      </c>
      <c r="E82" s="102"/>
      <c r="F82" s="102">
        <v>0</v>
      </c>
      <c r="G82" s="40"/>
      <c r="H82" s="99"/>
      <c r="I82" s="99"/>
      <c r="J82" s="99"/>
      <c r="K82" s="99"/>
      <c r="L82" s="99"/>
    </row>
    <row r="83" spans="1:12" x14ac:dyDescent="0.35">
      <c r="A83" s="40" t="s">
        <v>794</v>
      </c>
      <c r="B83" s="54" t="s">
        <v>469</v>
      </c>
      <c r="C83" s="102">
        <v>0</v>
      </c>
      <c r="D83" s="102">
        <v>0</v>
      </c>
      <c r="E83" s="102"/>
      <c r="F83" s="102">
        <v>0</v>
      </c>
      <c r="G83" s="40"/>
      <c r="H83" s="99"/>
      <c r="I83" s="99"/>
      <c r="J83" s="99"/>
      <c r="K83" s="99"/>
      <c r="L83" s="99"/>
    </row>
    <row r="84" spans="1:12" x14ac:dyDescent="0.35">
      <c r="A84" s="40" t="s">
        <v>795</v>
      </c>
      <c r="B84" s="54" t="s">
        <v>471</v>
      </c>
      <c r="C84" s="102">
        <v>0</v>
      </c>
      <c r="D84" s="102">
        <v>0</v>
      </c>
      <c r="E84" s="102"/>
      <c r="F84" s="102">
        <v>0</v>
      </c>
      <c r="G84" s="40"/>
      <c r="H84" s="99"/>
      <c r="I84" s="99"/>
      <c r="J84" s="99"/>
      <c r="K84" s="99"/>
      <c r="L84" s="99"/>
    </row>
    <row r="85" spans="1:12" x14ac:dyDescent="0.35">
      <c r="A85" s="40" t="s">
        <v>796</v>
      </c>
      <c r="B85" s="54" t="s">
        <v>473</v>
      </c>
      <c r="C85" s="102">
        <v>0</v>
      </c>
      <c r="D85" s="102">
        <v>0</v>
      </c>
      <c r="E85" s="102"/>
      <c r="F85" s="102">
        <v>0</v>
      </c>
      <c r="G85" s="40"/>
      <c r="H85" s="99"/>
      <c r="I85" s="99"/>
      <c r="J85" s="99"/>
      <c r="K85" s="99"/>
      <c r="L85" s="99"/>
    </row>
    <row r="86" spans="1:12" x14ac:dyDescent="0.35">
      <c r="A86" s="40" t="s">
        <v>797</v>
      </c>
      <c r="B86" s="54" t="s">
        <v>475</v>
      </c>
      <c r="C86" s="102">
        <v>0</v>
      </c>
      <c r="D86" s="102">
        <v>0</v>
      </c>
      <c r="E86" s="102"/>
      <c r="F86" s="102">
        <v>0</v>
      </c>
      <c r="G86" s="40"/>
      <c r="H86" s="99"/>
      <c r="I86" s="99"/>
      <c r="J86" s="99"/>
      <c r="K86" s="99"/>
      <c r="L86" s="99"/>
    </row>
    <row r="87" spans="1:12" x14ac:dyDescent="0.35">
      <c r="A87" s="40" t="s">
        <v>798</v>
      </c>
      <c r="B87" s="54" t="s">
        <v>258</v>
      </c>
      <c r="C87" s="102">
        <v>0</v>
      </c>
      <c r="D87" s="102">
        <v>0</v>
      </c>
      <c r="E87" s="102"/>
      <c r="F87" s="102">
        <v>0</v>
      </c>
      <c r="G87" s="40"/>
      <c r="H87" s="99"/>
      <c r="I87" s="99"/>
      <c r="J87" s="99"/>
      <c r="K87" s="99"/>
      <c r="L87" s="99"/>
    </row>
    <row r="88" spans="1:12" hidden="1" outlineLevel="1" x14ac:dyDescent="0.35">
      <c r="A88" s="40" t="s">
        <v>799</v>
      </c>
      <c r="B88" s="66" t="s">
        <v>262</v>
      </c>
      <c r="C88" s="102"/>
      <c r="D88" s="102"/>
      <c r="E88" s="102"/>
      <c r="F88" s="102"/>
      <c r="G88" s="40"/>
      <c r="H88" s="99"/>
      <c r="I88" s="99"/>
      <c r="J88" s="99"/>
      <c r="K88" s="99"/>
      <c r="L88" s="99"/>
    </row>
    <row r="89" spans="1:12" hidden="1" outlineLevel="1" x14ac:dyDescent="0.35">
      <c r="A89" s="40" t="s">
        <v>800</v>
      </c>
      <c r="B89" s="66" t="s">
        <v>262</v>
      </c>
      <c r="C89" s="102"/>
      <c r="D89" s="102"/>
      <c r="E89" s="102"/>
      <c r="F89" s="102"/>
      <c r="G89" s="40"/>
      <c r="H89" s="99"/>
      <c r="I89" s="99"/>
      <c r="J89" s="99"/>
      <c r="K89" s="99"/>
      <c r="L89" s="99"/>
    </row>
    <row r="90" spans="1:12" hidden="1" outlineLevel="1" x14ac:dyDescent="0.35">
      <c r="A90" s="40" t="s">
        <v>801</v>
      </c>
      <c r="B90" s="66" t="s">
        <v>262</v>
      </c>
      <c r="C90" s="102"/>
      <c r="D90" s="102"/>
      <c r="E90" s="102"/>
      <c r="F90" s="102"/>
      <c r="G90" s="40"/>
      <c r="H90" s="99"/>
      <c r="I90" s="99"/>
      <c r="J90" s="99"/>
      <c r="K90" s="99"/>
      <c r="L90" s="99"/>
    </row>
    <row r="91" spans="1:12" hidden="1" outlineLevel="1" x14ac:dyDescent="0.35">
      <c r="A91" s="40" t="s">
        <v>802</v>
      </c>
      <c r="B91" s="66" t="s">
        <v>262</v>
      </c>
      <c r="C91" s="102"/>
      <c r="D91" s="102"/>
      <c r="E91" s="102"/>
      <c r="F91" s="102"/>
      <c r="G91" s="40"/>
      <c r="H91" s="99"/>
      <c r="I91" s="99"/>
      <c r="J91" s="99"/>
      <c r="K91" s="99"/>
      <c r="L91" s="99"/>
    </row>
    <row r="92" spans="1:12" hidden="1" outlineLevel="1" x14ac:dyDescent="0.35">
      <c r="A92" s="40" t="s">
        <v>803</v>
      </c>
      <c r="B92" s="66" t="s">
        <v>262</v>
      </c>
      <c r="C92" s="102"/>
      <c r="D92" s="102"/>
      <c r="E92" s="102"/>
      <c r="F92" s="102"/>
      <c r="G92" s="40"/>
      <c r="H92" s="99"/>
      <c r="I92" s="99"/>
      <c r="J92" s="99"/>
      <c r="K92" s="99"/>
      <c r="L92" s="99"/>
    </row>
    <row r="93" spans="1:12" hidden="1" outlineLevel="1" x14ac:dyDescent="0.35">
      <c r="A93" s="40" t="s">
        <v>804</v>
      </c>
      <c r="B93" s="66" t="s">
        <v>262</v>
      </c>
      <c r="C93" s="102"/>
      <c r="D93" s="102"/>
      <c r="E93" s="102"/>
      <c r="F93" s="102"/>
      <c r="G93" s="40"/>
      <c r="H93" s="99"/>
      <c r="I93" s="99"/>
      <c r="J93" s="99"/>
      <c r="K93" s="99"/>
      <c r="L93" s="99"/>
    </row>
    <row r="94" spans="1:12" hidden="1" outlineLevel="1" x14ac:dyDescent="0.35">
      <c r="A94" s="40" t="s">
        <v>805</v>
      </c>
      <c r="B94" s="66" t="s">
        <v>262</v>
      </c>
      <c r="C94" s="102"/>
      <c r="D94" s="102"/>
      <c r="E94" s="102"/>
      <c r="F94" s="102"/>
      <c r="G94" s="40"/>
      <c r="H94" s="99"/>
      <c r="I94" s="99"/>
      <c r="J94" s="99"/>
      <c r="K94" s="99"/>
      <c r="L94" s="99"/>
    </row>
    <row r="95" spans="1:12" hidden="1" outlineLevel="1" x14ac:dyDescent="0.35">
      <c r="A95" s="40" t="s">
        <v>806</v>
      </c>
      <c r="B95" s="66" t="s">
        <v>262</v>
      </c>
      <c r="C95" s="102"/>
      <c r="D95" s="102"/>
      <c r="E95" s="102"/>
      <c r="F95" s="102"/>
      <c r="G95" s="40"/>
      <c r="H95" s="99"/>
      <c r="I95" s="99"/>
      <c r="J95" s="99"/>
      <c r="K95" s="99"/>
      <c r="L95" s="99"/>
    </row>
    <row r="96" spans="1:12" hidden="1" outlineLevel="1" x14ac:dyDescent="0.35">
      <c r="A96" s="40" t="s">
        <v>807</v>
      </c>
      <c r="B96" s="66" t="s">
        <v>262</v>
      </c>
      <c r="C96" s="102"/>
      <c r="D96" s="102"/>
      <c r="E96" s="102"/>
      <c r="F96" s="102"/>
      <c r="G96" s="40"/>
      <c r="H96" s="99"/>
      <c r="I96" s="99"/>
      <c r="J96" s="99"/>
      <c r="K96" s="99"/>
      <c r="L96" s="99"/>
    </row>
    <row r="97" spans="1:12" hidden="1" outlineLevel="1" x14ac:dyDescent="0.35">
      <c r="A97" s="40" t="s">
        <v>808</v>
      </c>
      <c r="B97" s="66" t="s">
        <v>262</v>
      </c>
      <c r="C97" s="102"/>
      <c r="D97" s="102"/>
      <c r="E97" s="102"/>
      <c r="F97" s="102"/>
      <c r="G97" s="40"/>
      <c r="H97" s="99"/>
      <c r="I97" s="99"/>
      <c r="J97" s="99"/>
      <c r="K97" s="99"/>
      <c r="L97" s="99"/>
    </row>
    <row r="98" spans="1:12" collapsed="1" x14ac:dyDescent="0.35">
      <c r="A98" s="50"/>
      <c r="B98" s="51" t="s">
        <v>809</v>
      </c>
      <c r="C98" s="50" t="s">
        <v>712</v>
      </c>
      <c r="D98" s="50" t="s">
        <v>713</v>
      </c>
      <c r="E98" s="50"/>
      <c r="F98" s="53" t="s">
        <v>677</v>
      </c>
      <c r="G98" s="53"/>
      <c r="H98" s="99"/>
      <c r="I98" s="99"/>
      <c r="J98" s="99"/>
      <c r="K98" s="99"/>
      <c r="L98" s="99"/>
    </row>
    <row r="99" spans="1:12" x14ac:dyDescent="0.35">
      <c r="A99" s="40" t="s">
        <v>810</v>
      </c>
      <c r="B99" s="54" t="s">
        <v>811</v>
      </c>
      <c r="C99" s="102">
        <v>6.7774421802102969E-2</v>
      </c>
      <c r="D99" s="102">
        <v>0</v>
      </c>
      <c r="E99" s="102"/>
      <c r="F99" s="102">
        <v>6.7774421802102969E-2</v>
      </c>
      <c r="G99" s="40"/>
      <c r="H99" s="99"/>
      <c r="I99" s="99"/>
      <c r="J99" s="99"/>
      <c r="K99" s="99"/>
      <c r="L99" s="99"/>
    </row>
    <row r="100" spans="1:12" x14ac:dyDescent="0.35">
      <c r="A100" s="40" t="s">
        <v>812</v>
      </c>
      <c r="B100" s="54" t="s">
        <v>813</v>
      </c>
      <c r="C100" s="102">
        <v>0.10551856284625073</v>
      </c>
      <c r="D100" s="102">
        <v>0</v>
      </c>
      <c r="E100" s="102"/>
      <c r="F100" s="102">
        <v>0.10551856284625073</v>
      </c>
      <c r="G100" s="40"/>
      <c r="H100" s="99"/>
      <c r="I100" s="99"/>
      <c r="J100" s="99"/>
      <c r="K100" s="99"/>
      <c r="L100" s="99"/>
    </row>
    <row r="101" spans="1:12" x14ac:dyDescent="0.35">
      <c r="A101" s="40" t="s">
        <v>814</v>
      </c>
      <c r="B101" s="54" t="s">
        <v>815</v>
      </c>
      <c r="C101" s="102">
        <v>0.10362600108513675</v>
      </c>
      <c r="D101" s="102">
        <v>0</v>
      </c>
      <c r="E101" s="102"/>
      <c r="F101" s="102">
        <v>0.10362600108513675</v>
      </c>
      <c r="G101" s="40"/>
      <c r="H101" s="99"/>
      <c r="I101" s="99"/>
      <c r="J101" s="99"/>
      <c r="K101" s="99"/>
      <c r="L101" s="99"/>
    </row>
    <row r="102" spans="1:12" x14ac:dyDescent="0.35">
      <c r="A102" s="40" t="s">
        <v>816</v>
      </c>
      <c r="B102" s="54" t="s">
        <v>817</v>
      </c>
      <c r="C102" s="102">
        <v>3.2276506329184829E-2</v>
      </c>
      <c r="D102" s="102">
        <v>0</v>
      </c>
      <c r="E102" s="102"/>
      <c r="F102" s="102">
        <v>3.2276506329184829E-2</v>
      </c>
      <c r="G102" s="40"/>
      <c r="H102" s="99"/>
      <c r="I102" s="99"/>
      <c r="J102" s="99"/>
      <c r="K102" s="99"/>
      <c r="L102" s="99"/>
    </row>
    <row r="103" spans="1:12" x14ac:dyDescent="0.35">
      <c r="A103" s="40" t="s">
        <v>818</v>
      </c>
      <c r="B103" s="54" t="s">
        <v>819</v>
      </c>
      <c r="C103" s="102">
        <v>4.7918181317178191E-2</v>
      </c>
      <c r="D103" s="102">
        <v>0</v>
      </c>
      <c r="E103" s="102"/>
      <c r="F103" s="102">
        <v>4.7918181317178191E-2</v>
      </c>
      <c r="G103" s="40"/>
      <c r="H103" s="99"/>
      <c r="I103" s="99"/>
      <c r="J103" s="99"/>
      <c r="K103" s="99"/>
      <c r="L103" s="99"/>
    </row>
    <row r="104" spans="1:12" x14ac:dyDescent="0.35">
      <c r="A104" s="40" t="s">
        <v>820</v>
      </c>
      <c r="B104" s="54" t="s">
        <v>821</v>
      </c>
      <c r="C104" s="102">
        <v>3.1288022527291293E-2</v>
      </c>
      <c r="D104" s="102">
        <v>0</v>
      </c>
      <c r="E104" s="102"/>
      <c r="F104" s="102">
        <v>3.1288022527291293E-2</v>
      </c>
      <c r="G104" s="40"/>
      <c r="H104" s="99"/>
      <c r="I104" s="99"/>
      <c r="J104" s="99"/>
      <c r="K104" s="99"/>
      <c r="L104" s="99"/>
    </row>
    <row r="105" spans="1:12" x14ac:dyDescent="0.35">
      <c r="A105" s="40" t="s">
        <v>822</v>
      </c>
      <c r="B105" s="54" t="s">
        <v>823</v>
      </c>
      <c r="C105" s="102">
        <v>0.16808358517416822</v>
      </c>
      <c r="D105" s="102">
        <v>0</v>
      </c>
      <c r="E105" s="102"/>
      <c r="F105" s="102">
        <v>0.16808358517416822</v>
      </c>
      <c r="G105" s="40"/>
      <c r="H105" s="99"/>
      <c r="I105" s="99"/>
      <c r="J105" s="99"/>
      <c r="K105" s="99"/>
      <c r="L105" s="99"/>
    </row>
    <row r="106" spans="1:12" x14ac:dyDescent="0.35">
      <c r="A106" s="40" t="s">
        <v>824</v>
      </c>
      <c r="B106" s="54" t="s">
        <v>825</v>
      </c>
      <c r="C106" s="102">
        <v>0.11259858544047595</v>
      </c>
      <c r="D106" s="102">
        <v>0</v>
      </c>
      <c r="E106" s="102"/>
      <c r="F106" s="102">
        <v>0.11259858544047595</v>
      </c>
      <c r="G106" s="40"/>
      <c r="H106" s="99"/>
      <c r="I106" s="99"/>
      <c r="J106" s="99"/>
      <c r="K106" s="99"/>
      <c r="L106" s="99"/>
    </row>
    <row r="107" spans="1:12" x14ac:dyDescent="0.35">
      <c r="A107" s="40" t="s">
        <v>826</v>
      </c>
      <c r="B107" s="54" t="s">
        <v>827</v>
      </c>
      <c r="C107" s="102">
        <v>0.11052810988511537</v>
      </c>
      <c r="D107" s="102">
        <v>0</v>
      </c>
      <c r="E107" s="102"/>
      <c r="F107" s="102">
        <v>0.11052810988511537</v>
      </c>
      <c r="G107" s="40"/>
      <c r="H107" s="99"/>
      <c r="I107" s="99"/>
      <c r="J107" s="99"/>
      <c r="K107" s="99"/>
      <c r="L107" s="99"/>
    </row>
    <row r="108" spans="1:12" x14ac:dyDescent="0.35">
      <c r="A108" s="40" t="s">
        <v>828</v>
      </c>
      <c r="B108" s="54" t="s">
        <v>829</v>
      </c>
      <c r="C108" s="102">
        <v>4.1390120881435358E-2</v>
      </c>
      <c r="D108" s="102">
        <v>0</v>
      </c>
      <c r="E108" s="102"/>
      <c r="F108" s="102">
        <v>4.1390120881435358E-2</v>
      </c>
      <c r="G108" s="40"/>
      <c r="H108" s="99"/>
      <c r="I108" s="99"/>
      <c r="J108" s="99"/>
      <c r="K108" s="99"/>
      <c r="L108" s="99"/>
    </row>
    <row r="109" spans="1:12" x14ac:dyDescent="0.35">
      <c r="A109" s="40" t="s">
        <v>830</v>
      </c>
      <c r="B109" s="54" t="s">
        <v>831</v>
      </c>
      <c r="C109" s="102">
        <v>5.7623435451474199E-2</v>
      </c>
      <c r="D109" s="102">
        <v>0</v>
      </c>
      <c r="E109" s="102"/>
      <c r="F109" s="102">
        <v>5.7623435451474199E-2</v>
      </c>
      <c r="G109" s="40"/>
      <c r="H109" s="99"/>
      <c r="I109" s="99"/>
      <c r="J109" s="99"/>
      <c r="K109" s="99"/>
      <c r="L109" s="99"/>
    </row>
    <row r="110" spans="1:12" x14ac:dyDescent="0.35">
      <c r="A110" s="40" t="s">
        <v>832</v>
      </c>
      <c r="B110" s="54" t="s">
        <v>833</v>
      </c>
      <c r="C110" s="102">
        <v>0.12137446726018795</v>
      </c>
      <c r="D110" s="102">
        <v>0</v>
      </c>
      <c r="E110" s="102"/>
      <c r="F110" s="102">
        <v>0.12137446726018795</v>
      </c>
      <c r="G110" s="40"/>
      <c r="H110" s="99"/>
      <c r="I110" s="99"/>
      <c r="J110" s="99"/>
      <c r="K110" s="99"/>
      <c r="L110" s="99"/>
    </row>
    <row r="111" spans="1:12" hidden="1" outlineLevel="1" x14ac:dyDescent="0.35">
      <c r="A111" s="40" t="s">
        <v>834</v>
      </c>
      <c r="B111" s="54"/>
      <c r="C111" s="102"/>
      <c r="D111" s="102"/>
      <c r="E111" s="102"/>
      <c r="F111" s="102"/>
      <c r="G111" s="40"/>
      <c r="H111" s="99"/>
      <c r="I111" s="99"/>
      <c r="J111" s="99"/>
      <c r="K111" s="99"/>
      <c r="L111" s="99"/>
    </row>
    <row r="112" spans="1:12" hidden="1" outlineLevel="1" x14ac:dyDescent="0.35">
      <c r="A112" s="40" t="s">
        <v>835</v>
      </c>
      <c r="B112" s="54"/>
      <c r="C112" s="102"/>
      <c r="D112" s="102"/>
      <c r="E112" s="102"/>
      <c r="F112" s="102"/>
      <c r="G112" s="40"/>
      <c r="H112" s="99"/>
      <c r="I112" s="99"/>
      <c r="J112" s="99"/>
      <c r="K112" s="99"/>
      <c r="L112" s="99"/>
    </row>
    <row r="113" spans="1:12" hidden="1" outlineLevel="1" x14ac:dyDescent="0.35">
      <c r="A113" s="40" t="s">
        <v>836</v>
      </c>
      <c r="B113" s="54"/>
      <c r="C113" s="102"/>
      <c r="D113" s="102"/>
      <c r="E113" s="102"/>
      <c r="F113" s="102"/>
      <c r="G113" s="40"/>
      <c r="H113" s="99"/>
      <c r="I113" s="99"/>
      <c r="J113" s="99"/>
      <c r="K113" s="99"/>
      <c r="L113" s="99"/>
    </row>
    <row r="114" spans="1:12" hidden="1" outlineLevel="1" x14ac:dyDescent="0.35">
      <c r="A114" s="40" t="s">
        <v>837</v>
      </c>
      <c r="B114" s="54"/>
      <c r="C114" s="102"/>
      <c r="D114" s="102"/>
      <c r="E114" s="102"/>
      <c r="F114" s="102"/>
      <c r="G114" s="40"/>
      <c r="H114" s="99"/>
      <c r="I114" s="99"/>
      <c r="J114" s="99"/>
      <c r="K114" s="99"/>
      <c r="L114" s="99"/>
    </row>
    <row r="115" spans="1:12" hidden="1" outlineLevel="1" x14ac:dyDescent="0.35">
      <c r="A115" s="40" t="s">
        <v>838</v>
      </c>
      <c r="B115" s="54"/>
      <c r="C115" s="102"/>
      <c r="D115" s="102"/>
      <c r="E115" s="102"/>
      <c r="F115" s="102"/>
      <c r="G115" s="40"/>
      <c r="H115" s="99"/>
      <c r="I115" s="99"/>
      <c r="J115" s="99"/>
      <c r="K115" s="99"/>
      <c r="L115" s="99"/>
    </row>
    <row r="116" spans="1:12" hidden="1" outlineLevel="1" x14ac:dyDescent="0.35">
      <c r="A116" s="40" t="s">
        <v>839</v>
      </c>
      <c r="B116" s="54"/>
      <c r="C116" s="102"/>
      <c r="D116" s="102"/>
      <c r="E116" s="102"/>
      <c r="F116" s="102"/>
      <c r="G116" s="40"/>
      <c r="H116" s="99"/>
      <c r="I116" s="99"/>
      <c r="J116" s="99"/>
      <c r="K116" s="99"/>
      <c r="L116" s="99"/>
    </row>
    <row r="117" spans="1:12" hidden="1" outlineLevel="1" x14ac:dyDescent="0.35">
      <c r="A117" s="40" t="s">
        <v>840</v>
      </c>
      <c r="B117" s="54"/>
      <c r="C117" s="102"/>
      <c r="D117" s="102"/>
      <c r="E117" s="102"/>
      <c r="F117" s="102"/>
      <c r="G117" s="40"/>
      <c r="H117" s="99"/>
      <c r="I117" s="99"/>
      <c r="J117" s="99"/>
      <c r="K117" s="99"/>
      <c r="L117" s="99"/>
    </row>
    <row r="118" spans="1:12" hidden="1" outlineLevel="1" x14ac:dyDescent="0.35">
      <c r="A118" s="40" t="s">
        <v>841</v>
      </c>
      <c r="B118" s="54"/>
      <c r="C118" s="102"/>
      <c r="D118" s="102"/>
      <c r="E118" s="102"/>
      <c r="F118" s="102"/>
      <c r="G118" s="40"/>
      <c r="H118" s="99"/>
      <c r="I118" s="99"/>
      <c r="J118" s="99"/>
      <c r="K118" s="99"/>
      <c r="L118" s="99"/>
    </row>
    <row r="119" spans="1:12" hidden="1" outlineLevel="1" x14ac:dyDescent="0.35">
      <c r="A119" s="40" t="s">
        <v>842</v>
      </c>
      <c r="B119" s="54"/>
      <c r="C119" s="102"/>
      <c r="D119" s="102"/>
      <c r="E119" s="102"/>
      <c r="F119" s="102"/>
      <c r="G119" s="40"/>
      <c r="H119" s="99"/>
      <c r="I119" s="99"/>
      <c r="J119" s="99"/>
      <c r="K119" s="99"/>
      <c r="L119" s="99"/>
    </row>
    <row r="120" spans="1:12" hidden="1" outlineLevel="1" x14ac:dyDescent="0.35">
      <c r="A120" s="40" t="s">
        <v>843</v>
      </c>
      <c r="B120" s="54"/>
      <c r="C120" s="102"/>
      <c r="D120" s="102"/>
      <c r="E120" s="102"/>
      <c r="F120" s="102"/>
      <c r="G120" s="40"/>
      <c r="H120" s="99"/>
      <c r="I120" s="99"/>
      <c r="J120" s="99"/>
      <c r="K120" s="99"/>
      <c r="L120" s="99"/>
    </row>
    <row r="121" spans="1:12" hidden="1" outlineLevel="1" x14ac:dyDescent="0.35">
      <c r="A121" s="40" t="s">
        <v>844</v>
      </c>
      <c r="B121" s="54"/>
      <c r="C121" s="102"/>
      <c r="D121" s="102"/>
      <c r="E121" s="102"/>
      <c r="F121" s="102"/>
      <c r="G121" s="40"/>
      <c r="H121" s="99"/>
      <c r="I121" s="99"/>
      <c r="J121" s="99"/>
      <c r="K121" s="99"/>
      <c r="L121" s="99"/>
    </row>
    <row r="122" spans="1:12" hidden="1" outlineLevel="1" x14ac:dyDescent="0.35">
      <c r="A122" s="40" t="s">
        <v>845</v>
      </c>
      <c r="B122" s="54"/>
      <c r="C122" s="102"/>
      <c r="D122" s="102"/>
      <c r="E122" s="102"/>
      <c r="F122" s="102"/>
      <c r="G122" s="40"/>
      <c r="H122" s="99"/>
      <c r="I122" s="99"/>
      <c r="J122" s="99"/>
      <c r="K122" s="99"/>
      <c r="L122" s="99"/>
    </row>
    <row r="123" spans="1:12" collapsed="1" x14ac:dyDescent="0.35">
      <c r="A123" s="40" t="s">
        <v>846</v>
      </c>
      <c r="B123" s="105" t="s">
        <v>847</v>
      </c>
      <c r="C123" s="102">
        <v>0</v>
      </c>
      <c r="D123" s="102">
        <v>0</v>
      </c>
      <c r="E123" s="102"/>
      <c r="F123" s="102">
        <v>0</v>
      </c>
      <c r="G123" s="40"/>
      <c r="H123" s="99"/>
      <c r="I123" s="99"/>
      <c r="J123" s="99"/>
      <c r="K123" s="99"/>
      <c r="L123" s="99"/>
    </row>
    <row r="124" spans="1:12" x14ac:dyDescent="0.35">
      <c r="A124" s="40" t="s">
        <v>848</v>
      </c>
      <c r="B124" s="105" t="s">
        <v>849</v>
      </c>
      <c r="C124" s="102">
        <v>0</v>
      </c>
      <c r="D124" s="102">
        <v>0</v>
      </c>
      <c r="E124" s="102"/>
      <c r="F124" s="102">
        <v>0</v>
      </c>
      <c r="G124" s="40"/>
      <c r="H124" s="99"/>
      <c r="I124" s="99"/>
      <c r="J124" s="99"/>
      <c r="K124" s="99"/>
      <c r="L124" s="99"/>
    </row>
    <row r="125" spans="1:12" hidden="1" outlineLevel="1" x14ac:dyDescent="0.35">
      <c r="A125" s="40" t="s">
        <v>850</v>
      </c>
      <c r="B125" s="54"/>
      <c r="C125" s="102"/>
      <c r="D125" s="102"/>
      <c r="E125" s="102"/>
      <c r="F125" s="102"/>
      <c r="G125" s="40"/>
      <c r="H125" s="99"/>
      <c r="I125" s="99"/>
      <c r="J125" s="99"/>
      <c r="K125" s="99"/>
      <c r="L125" s="99"/>
    </row>
    <row r="126" spans="1:12" hidden="1" outlineLevel="1" x14ac:dyDescent="0.35">
      <c r="A126" s="40" t="s">
        <v>851</v>
      </c>
      <c r="B126" s="54"/>
      <c r="C126" s="102"/>
      <c r="D126" s="102"/>
      <c r="E126" s="102"/>
      <c r="F126" s="102"/>
      <c r="G126" s="40"/>
      <c r="H126" s="99"/>
      <c r="I126" s="99"/>
      <c r="J126" s="99"/>
      <c r="K126" s="99"/>
      <c r="L126" s="99"/>
    </row>
    <row r="127" spans="1:12" hidden="1" outlineLevel="1" x14ac:dyDescent="0.35">
      <c r="A127" s="40" t="s">
        <v>852</v>
      </c>
      <c r="B127" s="54"/>
      <c r="C127" s="102"/>
      <c r="D127" s="102"/>
      <c r="E127" s="102"/>
      <c r="F127" s="102"/>
      <c r="G127" s="40"/>
      <c r="H127" s="99"/>
      <c r="I127" s="99"/>
      <c r="J127" s="99"/>
      <c r="K127" s="99"/>
      <c r="L127" s="99"/>
    </row>
    <row r="128" spans="1:12" hidden="1" outlineLevel="1" x14ac:dyDescent="0.35">
      <c r="A128" s="40" t="s">
        <v>853</v>
      </c>
      <c r="B128" s="54"/>
      <c r="C128" s="102"/>
      <c r="D128" s="102"/>
      <c r="E128" s="102"/>
      <c r="F128" s="102"/>
      <c r="G128" s="40"/>
      <c r="H128" s="99"/>
      <c r="I128" s="99"/>
      <c r="J128" s="99"/>
      <c r="K128" s="99"/>
      <c r="L128" s="99"/>
    </row>
    <row r="129" spans="1:12" hidden="1" outlineLevel="1" x14ac:dyDescent="0.35">
      <c r="A129" s="40" t="s">
        <v>854</v>
      </c>
      <c r="B129" s="54"/>
      <c r="C129" s="102"/>
      <c r="D129" s="102"/>
      <c r="E129" s="102"/>
      <c r="F129" s="102"/>
      <c r="G129" s="40"/>
      <c r="H129" s="99"/>
      <c r="I129" s="99"/>
      <c r="J129" s="99"/>
      <c r="K129" s="99"/>
      <c r="L129" s="99"/>
    </row>
    <row r="130" spans="1:12" hidden="1" outlineLevel="1" x14ac:dyDescent="0.35">
      <c r="A130" s="40" t="s">
        <v>855</v>
      </c>
      <c r="B130" s="54"/>
      <c r="C130" s="102"/>
      <c r="D130" s="102"/>
      <c r="E130" s="102"/>
      <c r="F130" s="102"/>
      <c r="G130" s="40"/>
      <c r="H130" s="99"/>
      <c r="I130" s="99"/>
      <c r="J130" s="99"/>
      <c r="K130" s="99"/>
      <c r="L130" s="99"/>
    </row>
    <row r="131" spans="1:12" hidden="1" outlineLevel="1" x14ac:dyDescent="0.35">
      <c r="A131" s="40" t="s">
        <v>856</v>
      </c>
      <c r="B131" s="54"/>
      <c r="C131" s="102"/>
      <c r="D131" s="102"/>
      <c r="E131" s="102"/>
      <c r="F131" s="102"/>
      <c r="G131" s="40"/>
      <c r="H131" s="99"/>
      <c r="I131" s="99"/>
      <c r="J131" s="99"/>
      <c r="K131" s="99"/>
      <c r="L131" s="99"/>
    </row>
    <row r="132" spans="1:12" hidden="1" outlineLevel="1" x14ac:dyDescent="0.35">
      <c r="A132" s="40" t="s">
        <v>857</v>
      </c>
      <c r="B132" s="54"/>
      <c r="C132" s="102"/>
      <c r="D132" s="102"/>
      <c r="E132" s="102"/>
      <c r="F132" s="102"/>
      <c r="G132" s="40"/>
      <c r="H132" s="99"/>
      <c r="I132" s="99"/>
      <c r="J132" s="99"/>
      <c r="K132" s="99"/>
      <c r="L132" s="99"/>
    </row>
    <row r="133" spans="1:12" hidden="1" outlineLevel="1" x14ac:dyDescent="0.35">
      <c r="A133" s="40" t="s">
        <v>858</v>
      </c>
      <c r="B133" s="54"/>
      <c r="C133" s="102"/>
      <c r="D133" s="102"/>
      <c r="E133" s="102"/>
      <c r="F133" s="102"/>
      <c r="G133" s="40"/>
      <c r="H133" s="99"/>
      <c r="I133" s="99"/>
      <c r="J133" s="99"/>
      <c r="K133" s="99"/>
      <c r="L133" s="99"/>
    </row>
    <row r="134" spans="1:12" hidden="1" outlineLevel="1" x14ac:dyDescent="0.35">
      <c r="A134" s="40" t="s">
        <v>859</v>
      </c>
      <c r="B134" s="54"/>
      <c r="C134" s="102"/>
      <c r="D134" s="102"/>
      <c r="E134" s="102"/>
      <c r="F134" s="102"/>
      <c r="G134" s="40"/>
      <c r="H134" s="99"/>
      <c r="I134" s="99"/>
      <c r="J134" s="99"/>
      <c r="K134" s="99"/>
      <c r="L134" s="99"/>
    </row>
    <row r="135" spans="1:12" hidden="1" outlineLevel="1" x14ac:dyDescent="0.35">
      <c r="A135" s="40" t="s">
        <v>860</v>
      </c>
      <c r="B135" s="54"/>
      <c r="C135" s="102"/>
      <c r="D135" s="102"/>
      <c r="E135" s="102"/>
      <c r="F135" s="102"/>
      <c r="G135" s="40"/>
      <c r="H135" s="99"/>
      <c r="I135" s="99"/>
      <c r="J135" s="99"/>
      <c r="K135" s="99"/>
      <c r="L135" s="99"/>
    </row>
    <row r="136" spans="1:12" hidden="1" outlineLevel="1" x14ac:dyDescent="0.35">
      <c r="A136" s="40" t="s">
        <v>861</v>
      </c>
      <c r="B136" s="54"/>
      <c r="C136" s="102"/>
      <c r="D136" s="102"/>
      <c r="E136" s="102"/>
      <c r="F136" s="102"/>
      <c r="G136" s="40"/>
      <c r="H136" s="99"/>
      <c r="I136" s="99"/>
      <c r="J136" s="99"/>
      <c r="K136" s="99"/>
      <c r="L136" s="99"/>
    </row>
    <row r="137" spans="1:12" hidden="1" outlineLevel="1" x14ac:dyDescent="0.35">
      <c r="A137" s="40" t="s">
        <v>862</v>
      </c>
      <c r="B137" s="54"/>
      <c r="C137" s="102"/>
      <c r="D137" s="102"/>
      <c r="E137" s="102"/>
      <c r="F137" s="102"/>
      <c r="G137" s="40"/>
      <c r="H137" s="99"/>
      <c r="I137" s="99"/>
      <c r="J137" s="99"/>
      <c r="K137" s="99"/>
      <c r="L137" s="99"/>
    </row>
    <row r="138" spans="1:12" hidden="1" outlineLevel="1" x14ac:dyDescent="0.35">
      <c r="A138" s="40" t="s">
        <v>863</v>
      </c>
      <c r="B138" s="54"/>
      <c r="C138" s="102"/>
      <c r="D138" s="102"/>
      <c r="E138" s="102"/>
      <c r="F138" s="102"/>
      <c r="G138" s="40"/>
      <c r="H138" s="99"/>
      <c r="I138" s="99"/>
      <c r="J138" s="99"/>
      <c r="K138" s="99"/>
      <c r="L138" s="99"/>
    </row>
    <row r="139" spans="1:12" hidden="1" outlineLevel="1" x14ac:dyDescent="0.35">
      <c r="A139" s="40" t="s">
        <v>864</v>
      </c>
      <c r="B139" s="54"/>
      <c r="C139" s="102"/>
      <c r="D139" s="102"/>
      <c r="E139" s="102"/>
      <c r="F139" s="102"/>
      <c r="G139" s="40"/>
      <c r="H139" s="99"/>
      <c r="I139" s="99"/>
      <c r="J139" s="99"/>
      <c r="K139" s="99"/>
      <c r="L139" s="99"/>
    </row>
    <row r="140" spans="1:12" hidden="1" outlineLevel="1" x14ac:dyDescent="0.35">
      <c r="A140" s="40" t="s">
        <v>865</v>
      </c>
      <c r="B140" s="54"/>
      <c r="C140" s="102"/>
      <c r="D140" s="102"/>
      <c r="E140" s="102"/>
      <c r="F140" s="102"/>
      <c r="G140" s="40"/>
      <c r="H140" s="99"/>
      <c r="I140" s="99"/>
      <c r="J140" s="99"/>
      <c r="K140" s="99"/>
      <c r="L140" s="99"/>
    </row>
    <row r="141" spans="1:12" hidden="1" outlineLevel="1" x14ac:dyDescent="0.35">
      <c r="A141" s="40" t="s">
        <v>866</v>
      </c>
      <c r="B141" s="54"/>
      <c r="C141" s="102"/>
      <c r="D141" s="102"/>
      <c r="E141" s="102"/>
      <c r="F141" s="102"/>
      <c r="G141" s="40"/>
      <c r="H141" s="99"/>
      <c r="I141" s="99"/>
      <c r="J141" s="99"/>
      <c r="K141" s="99"/>
      <c r="L141" s="99"/>
    </row>
    <row r="142" spans="1:12" hidden="1" outlineLevel="1" x14ac:dyDescent="0.35">
      <c r="A142" s="40" t="s">
        <v>867</v>
      </c>
      <c r="B142" s="54"/>
      <c r="C142" s="102"/>
      <c r="D142" s="102"/>
      <c r="E142" s="102"/>
      <c r="F142" s="102"/>
      <c r="G142" s="40"/>
      <c r="H142" s="99"/>
      <c r="I142" s="99"/>
      <c r="J142" s="99"/>
      <c r="K142" s="99"/>
      <c r="L142" s="99"/>
    </row>
    <row r="143" spans="1:12" hidden="1" outlineLevel="1" x14ac:dyDescent="0.35">
      <c r="A143" s="40" t="s">
        <v>868</v>
      </c>
      <c r="B143" s="54"/>
      <c r="C143" s="102"/>
      <c r="D143" s="102"/>
      <c r="E143" s="102"/>
      <c r="F143" s="102"/>
      <c r="G143" s="40"/>
      <c r="H143" s="99"/>
      <c r="I143" s="99"/>
      <c r="J143" s="99"/>
      <c r="K143" s="99"/>
      <c r="L143" s="99"/>
    </row>
    <row r="144" spans="1:12" hidden="1" outlineLevel="1" x14ac:dyDescent="0.35">
      <c r="A144" s="40" t="s">
        <v>869</v>
      </c>
      <c r="B144" s="54"/>
      <c r="C144" s="102"/>
      <c r="D144" s="102"/>
      <c r="E144" s="102"/>
      <c r="F144" s="102"/>
      <c r="G144" s="40"/>
      <c r="H144" s="99"/>
      <c r="I144" s="99"/>
      <c r="J144" s="99"/>
      <c r="K144" s="99"/>
      <c r="L144" s="99"/>
    </row>
    <row r="145" spans="1:12" hidden="1" outlineLevel="1" x14ac:dyDescent="0.35">
      <c r="A145" s="40" t="s">
        <v>870</v>
      </c>
      <c r="B145" s="54"/>
      <c r="C145" s="102"/>
      <c r="D145" s="102"/>
      <c r="E145" s="102"/>
      <c r="F145" s="102"/>
      <c r="G145" s="40"/>
      <c r="H145" s="99"/>
      <c r="I145" s="99"/>
      <c r="J145" s="99"/>
      <c r="K145" s="99"/>
      <c r="L145" s="99"/>
    </row>
    <row r="146" spans="1:12" hidden="1" outlineLevel="1" x14ac:dyDescent="0.35">
      <c r="A146" s="40" t="s">
        <v>871</v>
      </c>
      <c r="B146" s="54"/>
      <c r="C146" s="102"/>
      <c r="D146" s="102"/>
      <c r="E146" s="102"/>
      <c r="F146" s="102"/>
      <c r="G146" s="40"/>
      <c r="H146" s="99"/>
      <c r="I146" s="99"/>
      <c r="J146" s="99"/>
      <c r="K146" s="99"/>
      <c r="L146" s="99"/>
    </row>
    <row r="147" spans="1:12" hidden="1" outlineLevel="1" x14ac:dyDescent="0.35">
      <c r="A147" s="40" t="s">
        <v>872</v>
      </c>
      <c r="B147" s="54"/>
      <c r="C147" s="102"/>
      <c r="D147" s="102"/>
      <c r="E147" s="102"/>
      <c r="F147" s="102"/>
      <c r="G147" s="40"/>
      <c r="H147" s="99"/>
      <c r="I147" s="99"/>
      <c r="J147" s="99"/>
      <c r="K147" s="99"/>
      <c r="L147" s="99"/>
    </row>
    <row r="148" spans="1:12" hidden="1" outlineLevel="1" x14ac:dyDescent="0.35">
      <c r="A148" s="40" t="s">
        <v>873</v>
      </c>
      <c r="B148" s="54"/>
      <c r="C148" s="102"/>
      <c r="D148" s="102"/>
      <c r="E148" s="102"/>
      <c r="F148" s="102"/>
      <c r="G148" s="40"/>
      <c r="H148" s="99"/>
      <c r="I148" s="99"/>
      <c r="J148" s="99"/>
      <c r="K148" s="99"/>
      <c r="L148" s="99"/>
    </row>
    <row r="149" spans="1:12" collapsed="1" x14ac:dyDescent="0.35">
      <c r="A149" s="50"/>
      <c r="B149" s="51" t="s">
        <v>874</v>
      </c>
      <c r="C149" s="50" t="s">
        <v>712</v>
      </c>
      <c r="D149" s="50" t="s">
        <v>713</v>
      </c>
      <c r="E149" s="50"/>
      <c r="F149" s="53" t="s">
        <v>677</v>
      </c>
      <c r="G149" s="53"/>
      <c r="H149" s="99"/>
      <c r="I149" s="99"/>
      <c r="J149" s="99"/>
      <c r="K149" s="99"/>
      <c r="L149" s="99"/>
    </row>
    <row r="150" spans="1:12" x14ac:dyDescent="0.35">
      <c r="A150" s="40" t="s">
        <v>875</v>
      </c>
      <c r="B150" s="40" t="s">
        <v>876</v>
      </c>
      <c r="C150" s="106">
        <v>0.91406084992886039</v>
      </c>
      <c r="D150" s="102">
        <v>0</v>
      </c>
      <c r="E150" s="107"/>
      <c r="F150" s="102">
        <v>0.91406084992886039</v>
      </c>
      <c r="H150" s="99"/>
      <c r="I150" s="99"/>
      <c r="J150" s="99"/>
      <c r="K150" s="99"/>
      <c r="L150" s="99"/>
    </row>
    <row r="151" spans="1:12" x14ac:dyDescent="0.35">
      <c r="A151" s="40" t="s">
        <v>877</v>
      </c>
      <c r="B151" s="40" t="s">
        <v>878</v>
      </c>
      <c r="C151" s="106">
        <v>8.1631869567957149E-2</v>
      </c>
      <c r="D151" s="102">
        <v>0</v>
      </c>
      <c r="E151" s="107"/>
      <c r="F151" s="102">
        <v>8.1631869567957149E-2</v>
      </c>
      <c r="H151" s="99"/>
      <c r="I151" s="99"/>
      <c r="J151" s="99"/>
      <c r="K151" s="99"/>
      <c r="L151" s="99"/>
    </row>
    <row r="152" spans="1:12" x14ac:dyDescent="0.35">
      <c r="A152" s="40" t="s">
        <v>879</v>
      </c>
      <c r="B152" s="40" t="s">
        <v>258</v>
      </c>
      <c r="C152" s="106">
        <v>4.3072805031867979E-3</v>
      </c>
      <c r="D152" s="102">
        <v>0</v>
      </c>
      <c r="E152" s="107"/>
      <c r="F152" s="102">
        <v>4.3072805031867979E-3</v>
      </c>
      <c r="H152" s="99"/>
      <c r="I152" s="99"/>
      <c r="J152" s="99"/>
      <c r="K152" s="99"/>
      <c r="L152" s="99"/>
    </row>
    <row r="153" spans="1:12" hidden="1" outlineLevel="1" x14ac:dyDescent="0.35">
      <c r="A153" s="40" t="s">
        <v>880</v>
      </c>
      <c r="C153" s="102"/>
      <c r="D153" s="102"/>
      <c r="E153" s="107"/>
      <c r="F153" s="102"/>
      <c r="H153" s="99"/>
      <c r="I153" s="99"/>
      <c r="J153" s="99"/>
      <c r="K153" s="99"/>
      <c r="L153" s="99"/>
    </row>
    <row r="154" spans="1:12" hidden="1" outlineLevel="1" x14ac:dyDescent="0.35">
      <c r="A154" s="40" t="s">
        <v>881</v>
      </c>
      <c r="C154" s="102"/>
      <c r="D154" s="102"/>
      <c r="E154" s="107"/>
      <c r="F154" s="102"/>
      <c r="H154" s="99"/>
      <c r="I154" s="99"/>
      <c r="J154" s="99"/>
      <c r="K154" s="99"/>
      <c r="L154" s="99"/>
    </row>
    <row r="155" spans="1:12" hidden="1" outlineLevel="1" x14ac:dyDescent="0.35">
      <c r="A155" s="40" t="s">
        <v>882</v>
      </c>
      <c r="C155" s="102"/>
      <c r="D155" s="102"/>
      <c r="E155" s="107"/>
      <c r="F155" s="102"/>
      <c r="H155" s="99"/>
      <c r="I155" s="99"/>
      <c r="J155" s="99"/>
      <c r="K155" s="99"/>
      <c r="L155" s="99"/>
    </row>
    <row r="156" spans="1:12" hidden="1" outlineLevel="1" x14ac:dyDescent="0.35">
      <c r="A156" s="40" t="s">
        <v>883</v>
      </c>
      <c r="C156" s="102"/>
      <c r="D156" s="102"/>
      <c r="E156" s="107"/>
      <c r="F156" s="102"/>
      <c r="H156" s="99"/>
      <c r="I156" s="99"/>
      <c r="J156" s="99"/>
      <c r="K156" s="99"/>
      <c r="L156" s="99"/>
    </row>
    <row r="157" spans="1:12" hidden="1" outlineLevel="1" x14ac:dyDescent="0.35">
      <c r="A157" s="40" t="s">
        <v>884</v>
      </c>
      <c r="C157" s="102"/>
      <c r="D157" s="102"/>
      <c r="E157" s="107"/>
      <c r="F157" s="102"/>
      <c r="H157" s="99"/>
      <c r="I157" s="99"/>
      <c r="J157" s="99"/>
      <c r="K157" s="99"/>
      <c r="L157" s="99"/>
    </row>
    <row r="158" spans="1:12" hidden="1" outlineLevel="1" x14ac:dyDescent="0.35">
      <c r="A158" s="40" t="s">
        <v>885</v>
      </c>
      <c r="C158" s="102"/>
      <c r="D158" s="102"/>
      <c r="E158" s="107"/>
      <c r="F158" s="102"/>
      <c r="H158" s="99"/>
      <c r="I158" s="99"/>
      <c r="J158" s="99"/>
      <c r="K158" s="99"/>
      <c r="L158" s="99"/>
    </row>
    <row r="159" spans="1:12" collapsed="1" x14ac:dyDescent="0.35">
      <c r="A159" s="50"/>
      <c r="B159" s="51" t="s">
        <v>886</v>
      </c>
      <c r="C159" s="50" t="s">
        <v>712</v>
      </c>
      <c r="D159" s="50" t="s">
        <v>713</v>
      </c>
      <c r="E159" s="50"/>
      <c r="F159" s="53" t="s">
        <v>677</v>
      </c>
      <c r="G159" s="53"/>
      <c r="H159" s="99"/>
      <c r="I159" s="99"/>
      <c r="J159" s="99"/>
      <c r="K159" s="99"/>
      <c r="L159" s="99"/>
    </row>
    <row r="160" spans="1:12" x14ac:dyDescent="0.35">
      <c r="A160" s="40" t="s">
        <v>887</v>
      </c>
      <c r="B160" s="40" t="s">
        <v>888</v>
      </c>
      <c r="C160" s="102">
        <v>0</v>
      </c>
      <c r="D160" s="102">
        <v>0</v>
      </c>
      <c r="E160" s="107"/>
      <c r="F160" s="102">
        <v>0</v>
      </c>
      <c r="H160" s="99"/>
      <c r="I160" s="99"/>
      <c r="J160" s="99"/>
      <c r="K160" s="99"/>
      <c r="L160" s="99"/>
    </row>
    <row r="161" spans="1:12" x14ac:dyDescent="0.35">
      <c r="A161" s="40" t="s">
        <v>889</v>
      </c>
      <c r="B161" s="40" t="s">
        <v>890</v>
      </c>
      <c r="C161" s="102">
        <v>1</v>
      </c>
      <c r="D161" s="102">
        <v>0</v>
      </c>
      <c r="E161" s="107"/>
      <c r="F161" s="102">
        <v>1</v>
      </c>
      <c r="H161" s="99"/>
      <c r="I161" s="99"/>
      <c r="J161" s="99"/>
      <c r="K161" s="99"/>
      <c r="L161" s="99"/>
    </row>
    <row r="162" spans="1:12" x14ac:dyDescent="0.35">
      <c r="A162" s="40" t="s">
        <v>891</v>
      </c>
      <c r="B162" s="40" t="s">
        <v>258</v>
      </c>
      <c r="C162" s="102">
        <v>0</v>
      </c>
      <c r="D162" s="102">
        <v>0</v>
      </c>
      <c r="E162" s="107"/>
      <c r="F162" s="102">
        <v>0</v>
      </c>
      <c r="H162" s="99"/>
      <c r="I162" s="99"/>
      <c r="J162" s="99"/>
      <c r="K162" s="99"/>
      <c r="L162" s="99"/>
    </row>
    <row r="163" spans="1:12" hidden="1" outlineLevel="1" x14ac:dyDescent="0.35">
      <c r="A163" s="40" t="s">
        <v>892</v>
      </c>
      <c r="E163" s="39"/>
      <c r="H163" s="99"/>
      <c r="I163" s="99"/>
      <c r="J163" s="99"/>
      <c r="K163" s="99"/>
      <c r="L163" s="99"/>
    </row>
    <row r="164" spans="1:12" hidden="1" outlineLevel="1" x14ac:dyDescent="0.35">
      <c r="A164" s="40" t="s">
        <v>893</v>
      </c>
      <c r="E164" s="39"/>
      <c r="H164" s="99"/>
      <c r="I164" s="99"/>
      <c r="J164" s="99"/>
      <c r="K164" s="99"/>
      <c r="L164" s="99"/>
    </row>
    <row r="165" spans="1:12" hidden="1" outlineLevel="1" x14ac:dyDescent="0.35">
      <c r="A165" s="40" t="s">
        <v>894</v>
      </c>
      <c r="E165" s="39"/>
      <c r="H165" s="99"/>
      <c r="I165" s="99"/>
      <c r="J165" s="99"/>
      <c r="K165" s="99"/>
      <c r="L165" s="99"/>
    </row>
    <row r="166" spans="1:12" hidden="1" outlineLevel="1" x14ac:dyDescent="0.35">
      <c r="A166" s="40" t="s">
        <v>895</v>
      </c>
      <c r="E166" s="39"/>
      <c r="H166" s="99"/>
      <c r="I166" s="99"/>
      <c r="J166" s="99"/>
      <c r="K166" s="99"/>
      <c r="L166" s="99"/>
    </row>
    <row r="167" spans="1:12" hidden="1" outlineLevel="1" x14ac:dyDescent="0.35">
      <c r="A167" s="40" t="s">
        <v>896</v>
      </c>
      <c r="E167" s="39"/>
      <c r="H167" s="99"/>
      <c r="I167" s="99"/>
      <c r="J167" s="99"/>
      <c r="K167" s="99"/>
      <c r="L167" s="99"/>
    </row>
    <row r="168" spans="1:12" hidden="1" outlineLevel="1" x14ac:dyDescent="0.35">
      <c r="A168" s="40" t="s">
        <v>897</v>
      </c>
      <c r="E168" s="39"/>
      <c r="H168" s="99"/>
      <c r="I168" s="99"/>
      <c r="J168" s="99"/>
      <c r="K168" s="99"/>
      <c r="L168" s="99"/>
    </row>
    <row r="169" spans="1:12" collapsed="1" x14ac:dyDescent="0.35">
      <c r="A169" s="50"/>
      <c r="B169" s="51" t="s">
        <v>898</v>
      </c>
      <c r="C169" s="50" t="s">
        <v>712</v>
      </c>
      <c r="D169" s="50" t="s">
        <v>713</v>
      </c>
      <c r="E169" s="50"/>
      <c r="F169" s="53" t="s">
        <v>677</v>
      </c>
      <c r="G169" s="53"/>
      <c r="H169" s="99"/>
      <c r="I169" s="99"/>
      <c r="J169" s="99"/>
      <c r="K169" s="99"/>
      <c r="L169" s="99"/>
    </row>
    <row r="170" spans="1:12" x14ac:dyDescent="0.35">
      <c r="A170" s="40" t="s">
        <v>899</v>
      </c>
      <c r="B170" s="69" t="s">
        <v>900</v>
      </c>
      <c r="C170" s="102">
        <v>0.20736847106193218</v>
      </c>
      <c r="D170" s="102">
        <v>0</v>
      </c>
      <c r="E170" s="107"/>
      <c r="F170" s="102">
        <v>0.20736847106193218</v>
      </c>
      <c r="H170" s="99"/>
      <c r="I170" s="99"/>
      <c r="J170" s="99"/>
      <c r="K170" s="99"/>
      <c r="L170" s="99"/>
    </row>
    <row r="171" spans="1:12" x14ac:dyDescent="0.35">
      <c r="A171" s="40" t="s">
        <v>901</v>
      </c>
      <c r="B171" s="69" t="s">
        <v>902</v>
      </c>
      <c r="C171" s="102">
        <v>0.30277834087708627</v>
      </c>
      <c r="D171" s="102">
        <v>0</v>
      </c>
      <c r="E171" s="107"/>
      <c r="F171" s="102">
        <v>0.30277834087708627</v>
      </c>
      <c r="H171" s="99"/>
      <c r="I171" s="99"/>
      <c r="J171" s="99"/>
      <c r="K171" s="99"/>
      <c r="L171" s="99"/>
    </row>
    <row r="172" spans="1:12" x14ac:dyDescent="0.35">
      <c r="A172" s="40" t="s">
        <v>903</v>
      </c>
      <c r="B172" s="69" t="s">
        <v>904</v>
      </c>
      <c r="C172" s="102">
        <v>0.19696427553995152</v>
      </c>
      <c r="D172" s="102">
        <v>0</v>
      </c>
      <c r="E172" s="102"/>
      <c r="F172" s="102">
        <v>0.19696427553995152</v>
      </c>
      <c r="H172" s="99"/>
      <c r="I172" s="99"/>
      <c r="J172" s="99"/>
      <c r="K172" s="99"/>
      <c r="L172" s="99"/>
    </row>
    <row r="173" spans="1:12" x14ac:dyDescent="0.35">
      <c r="A173" s="40" t="s">
        <v>905</v>
      </c>
      <c r="B173" s="69" t="s">
        <v>906</v>
      </c>
      <c r="C173" s="102">
        <v>0.15044132493599036</v>
      </c>
      <c r="D173" s="102">
        <v>0</v>
      </c>
      <c r="E173" s="102"/>
      <c r="F173" s="102">
        <v>0.15044132493599036</v>
      </c>
      <c r="H173" s="99"/>
      <c r="I173" s="99"/>
      <c r="J173" s="99"/>
      <c r="K173" s="99"/>
      <c r="L173" s="99"/>
    </row>
    <row r="174" spans="1:12" x14ac:dyDescent="0.35">
      <c r="A174" s="40" t="s">
        <v>907</v>
      </c>
      <c r="B174" s="69" t="s">
        <v>908</v>
      </c>
      <c r="C174" s="102">
        <v>0.1424475875850405</v>
      </c>
      <c r="D174" s="102">
        <v>0</v>
      </c>
      <c r="E174" s="102"/>
      <c r="F174" s="102">
        <v>0.1424475875850405</v>
      </c>
      <c r="H174" s="99"/>
      <c r="I174" s="99"/>
      <c r="J174" s="99"/>
      <c r="K174" s="99"/>
      <c r="L174" s="99"/>
    </row>
    <row r="175" spans="1:12" hidden="1" outlineLevel="1" x14ac:dyDescent="0.35">
      <c r="A175" s="40" t="s">
        <v>909</v>
      </c>
      <c r="B175" s="45"/>
      <c r="C175" s="102"/>
      <c r="D175" s="102"/>
      <c r="E175" s="102"/>
      <c r="F175" s="102"/>
      <c r="H175" s="99"/>
      <c r="I175" s="99"/>
      <c r="J175" s="99"/>
      <c r="K175" s="99"/>
      <c r="L175" s="99"/>
    </row>
    <row r="176" spans="1:12" hidden="1" outlineLevel="1" x14ac:dyDescent="0.35">
      <c r="A176" s="40" t="s">
        <v>910</v>
      </c>
      <c r="B176" s="45"/>
      <c r="C176" s="102"/>
      <c r="D176" s="102"/>
      <c r="E176" s="102"/>
      <c r="F176" s="102"/>
      <c r="H176" s="99"/>
      <c r="I176" s="99"/>
      <c r="J176" s="99"/>
      <c r="K176" s="99"/>
      <c r="L176" s="99"/>
    </row>
    <row r="177" spans="1:12" hidden="1" outlineLevel="1" x14ac:dyDescent="0.35">
      <c r="A177" s="40" t="s">
        <v>911</v>
      </c>
      <c r="B177" s="69"/>
      <c r="C177" s="102"/>
      <c r="D177" s="102"/>
      <c r="E177" s="102"/>
      <c r="F177" s="102"/>
      <c r="H177" s="99"/>
      <c r="I177" s="99"/>
      <c r="J177" s="99"/>
      <c r="K177" s="99"/>
      <c r="L177" s="99"/>
    </row>
    <row r="178" spans="1:12" hidden="1" outlineLevel="1" x14ac:dyDescent="0.35">
      <c r="A178" s="40" t="s">
        <v>912</v>
      </c>
      <c r="B178" s="69"/>
      <c r="C178" s="102"/>
      <c r="D178" s="102"/>
      <c r="E178" s="102"/>
      <c r="F178" s="102"/>
      <c r="H178" s="99"/>
      <c r="I178" s="99"/>
      <c r="J178" s="99"/>
      <c r="K178" s="99"/>
      <c r="L178" s="99"/>
    </row>
    <row r="179" spans="1:12" collapsed="1" x14ac:dyDescent="0.35">
      <c r="A179" s="50"/>
      <c r="B179" s="51" t="s">
        <v>913</v>
      </c>
      <c r="C179" s="50" t="s">
        <v>712</v>
      </c>
      <c r="D179" s="50" t="s">
        <v>713</v>
      </c>
      <c r="E179" s="50"/>
      <c r="F179" s="53" t="s">
        <v>677</v>
      </c>
      <c r="G179" s="53"/>
      <c r="H179" s="99"/>
      <c r="I179" s="99"/>
      <c r="J179" s="99"/>
      <c r="K179" s="99"/>
      <c r="L179" s="99"/>
    </row>
    <row r="180" spans="1:12" x14ac:dyDescent="0.35">
      <c r="A180" s="40" t="s">
        <v>914</v>
      </c>
      <c r="B180" s="40" t="s">
        <v>915</v>
      </c>
      <c r="C180" s="102">
        <v>0</v>
      </c>
      <c r="D180" s="102">
        <v>0</v>
      </c>
      <c r="E180" s="107"/>
      <c r="F180" s="102">
        <v>0</v>
      </c>
      <c r="H180" s="99"/>
      <c r="I180" s="99"/>
      <c r="J180" s="99"/>
      <c r="K180" s="99"/>
      <c r="L180" s="99"/>
    </row>
    <row r="181" spans="1:12" hidden="1" outlineLevel="1" x14ac:dyDescent="0.35">
      <c r="A181" s="40" t="s">
        <v>916</v>
      </c>
      <c r="B181" s="108"/>
      <c r="C181" s="102"/>
      <c r="D181" s="102"/>
      <c r="E181" s="107"/>
      <c r="F181" s="102"/>
      <c r="H181" s="99"/>
      <c r="I181" s="99"/>
      <c r="J181" s="99"/>
      <c r="K181" s="99"/>
      <c r="L181" s="99"/>
    </row>
    <row r="182" spans="1:12" hidden="1" outlineLevel="1" x14ac:dyDescent="0.35">
      <c r="A182" s="40" t="s">
        <v>917</v>
      </c>
      <c r="B182" s="108"/>
      <c r="C182" s="102"/>
      <c r="D182" s="102"/>
      <c r="E182" s="107"/>
      <c r="F182" s="102"/>
      <c r="H182" s="99"/>
      <c r="I182" s="99"/>
      <c r="J182" s="99"/>
      <c r="K182" s="99"/>
      <c r="L182" s="99"/>
    </row>
    <row r="183" spans="1:12" hidden="1" outlineLevel="1" x14ac:dyDescent="0.35">
      <c r="A183" s="40" t="s">
        <v>918</v>
      </c>
      <c r="B183" s="108"/>
      <c r="C183" s="102"/>
      <c r="D183" s="102"/>
      <c r="E183" s="107"/>
      <c r="F183" s="102"/>
      <c r="H183" s="99"/>
      <c r="I183" s="99"/>
      <c r="J183" s="99"/>
      <c r="K183" s="99"/>
      <c r="L183" s="99"/>
    </row>
    <row r="184" spans="1:12" hidden="1" outlineLevel="1" x14ac:dyDescent="0.35">
      <c r="A184" s="40" t="s">
        <v>919</v>
      </c>
      <c r="B184" s="108"/>
      <c r="C184" s="102"/>
      <c r="D184" s="102"/>
      <c r="E184" s="107"/>
      <c r="F184" s="102"/>
      <c r="H184" s="99"/>
      <c r="I184" s="99"/>
      <c r="J184" s="99"/>
      <c r="K184" s="99"/>
      <c r="L184" s="99"/>
    </row>
    <row r="185" spans="1:12" ht="18.5" collapsed="1" x14ac:dyDescent="0.35">
      <c r="A185" s="109"/>
      <c r="B185" s="110" t="s">
        <v>674</v>
      </c>
      <c r="C185" s="109"/>
      <c r="D185" s="109"/>
      <c r="E185" s="109"/>
      <c r="F185" s="111"/>
      <c r="G185" s="111"/>
      <c r="H185" s="99"/>
      <c r="I185" s="99"/>
      <c r="J185" s="99"/>
      <c r="K185" s="99"/>
      <c r="L185" s="99"/>
    </row>
    <row r="186" spans="1:12" collapsed="1" x14ac:dyDescent="0.35">
      <c r="A186" s="50"/>
      <c r="B186" s="51" t="s">
        <v>920</v>
      </c>
      <c r="C186" s="50" t="s">
        <v>921</v>
      </c>
      <c r="D186" s="50" t="s">
        <v>922</v>
      </c>
      <c r="E186" s="50"/>
      <c r="F186" s="53" t="s">
        <v>712</v>
      </c>
      <c r="G186" s="53" t="s">
        <v>923</v>
      </c>
      <c r="H186" s="99"/>
      <c r="I186" s="99"/>
      <c r="J186" s="99"/>
      <c r="K186" s="99"/>
      <c r="L186" s="99"/>
    </row>
    <row r="187" spans="1:12" x14ac:dyDescent="0.35">
      <c r="A187" s="40" t="s">
        <v>924</v>
      </c>
      <c r="B187" s="54" t="s">
        <v>925</v>
      </c>
      <c r="C187" s="78">
        <v>94.374813630438297</v>
      </c>
      <c r="D187" s="78">
        <v>18411</v>
      </c>
      <c r="E187" s="42"/>
      <c r="F187" s="112"/>
      <c r="G187" s="112"/>
      <c r="H187" s="99"/>
      <c r="I187" s="99"/>
      <c r="J187" s="99"/>
      <c r="K187" s="99"/>
      <c r="L187" s="99"/>
    </row>
    <row r="188" spans="1:12" x14ac:dyDescent="0.35">
      <c r="A188" s="42"/>
      <c r="B188" s="113"/>
      <c r="C188" s="114"/>
      <c r="D188" s="42"/>
      <c r="E188" s="42"/>
      <c r="F188" s="112"/>
      <c r="G188" s="112"/>
      <c r="H188" s="99"/>
      <c r="I188" s="99"/>
      <c r="J188" s="99"/>
      <c r="K188" s="99"/>
      <c r="L188" s="99"/>
    </row>
    <row r="189" spans="1:12" x14ac:dyDescent="0.35">
      <c r="B189" s="54" t="s">
        <v>926</v>
      </c>
      <c r="C189" s="114"/>
      <c r="D189" s="42"/>
      <c r="E189" s="42"/>
      <c r="F189" s="112"/>
      <c r="G189" s="112"/>
      <c r="H189" s="99"/>
      <c r="I189" s="99"/>
      <c r="J189" s="99"/>
      <c r="K189" s="99"/>
      <c r="L189" s="99"/>
    </row>
    <row r="190" spans="1:12" x14ac:dyDescent="0.35">
      <c r="A190" s="40" t="s">
        <v>927</v>
      </c>
      <c r="B190" s="54" t="s">
        <v>928</v>
      </c>
      <c r="C190" s="78">
        <v>1249.0926904200035</v>
      </c>
      <c r="D190" s="55">
        <v>16684</v>
      </c>
      <c r="E190" s="42"/>
      <c r="F190" s="61">
        <v>0.71888791338270841</v>
      </c>
      <c r="G190" s="61">
        <v>0.90619738199989142</v>
      </c>
      <c r="H190" s="99"/>
      <c r="I190" s="99"/>
      <c r="J190" s="99"/>
      <c r="K190" s="99"/>
      <c r="L190" s="99"/>
    </row>
    <row r="191" spans="1:12" x14ac:dyDescent="0.35">
      <c r="A191" s="40" t="s">
        <v>929</v>
      </c>
      <c r="B191" s="54" t="s">
        <v>930</v>
      </c>
      <c r="C191" s="78">
        <v>407.45567804000001</v>
      </c>
      <c r="D191" s="55">
        <v>1571</v>
      </c>
      <c r="E191" s="42"/>
      <c r="F191" s="61">
        <v>0.23450218260713745</v>
      </c>
      <c r="G191" s="61">
        <v>8.5329422627776874E-2</v>
      </c>
      <c r="H191" s="99"/>
      <c r="I191" s="99"/>
      <c r="J191" s="99"/>
      <c r="K191" s="99"/>
      <c r="L191" s="99"/>
    </row>
    <row r="192" spans="1:12" x14ac:dyDescent="0.35">
      <c r="A192" s="40" t="s">
        <v>931</v>
      </c>
      <c r="B192" s="54" t="s">
        <v>932</v>
      </c>
      <c r="C192" s="78">
        <v>59.54689750999998</v>
      </c>
      <c r="D192" s="55">
        <v>127</v>
      </c>
      <c r="E192" s="42"/>
      <c r="F192" s="61">
        <v>3.4270911380470878E-2</v>
      </c>
      <c r="G192" s="61">
        <v>6.8980500787572648E-3</v>
      </c>
      <c r="H192" s="99"/>
      <c r="I192" s="99"/>
      <c r="J192" s="99"/>
      <c r="K192" s="99"/>
      <c r="L192" s="99"/>
    </row>
    <row r="193" spans="1:12" x14ac:dyDescent="0.35">
      <c r="A193" s="40" t="s">
        <v>933</v>
      </c>
      <c r="B193" s="54" t="s">
        <v>934</v>
      </c>
      <c r="C193" s="78">
        <v>13.582667089999998</v>
      </c>
      <c r="D193" s="55">
        <v>20</v>
      </c>
      <c r="E193" s="42"/>
      <c r="F193" s="61">
        <v>7.8172062629065803E-3</v>
      </c>
      <c r="G193" s="61">
        <v>1.086307099016892E-3</v>
      </c>
      <c r="H193" s="99"/>
      <c r="I193" s="99"/>
      <c r="J193" s="99"/>
      <c r="K193" s="99"/>
      <c r="L193" s="99"/>
    </row>
    <row r="194" spans="1:12" x14ac:dyDescent="0.35">
      <c r="A194" s="40" t="s">
        <v>935</v>
      </c>
      <c r="B194" s="54" t="s">
        <v>936</v>
      </c>
      <c r="C194" s="78">
        <v>7.8567606899999998</v>
      </c>
      <c r="D194" s="55">
        <v>9</v>
      </c>
      <c r="E194" s="42"/>
      <c r="F194" s="61">
        <v>4.52178636677653E-3</v>
      </c>
      <c r="G194" s="61">
        <v>4.8883819455760149E-4</v>
      </c>
      <c r="H194" s="99"/>
      <c r="I194" s="99"/>
      <c r="J194" s="99"/>
      <c r="K194" s="99"/>
      <c r="L194" s="99"/>
    </row>
    <row r="195" spans="1:12" x14ac:dyDescent="0.35">
      <c r="A195" s="40" t="s">
        <v>937</v>
      </c>
      <c r="B195" s="54" t="s">
        <v>938</v>
      </c>
      <c r="C195" s="78">
        <v>0</v>
      </c>
      <c r="D195" s="55">
        <v>0</v>
      </c>
      <c r="E195" s="42"/>
      <c r="F195" s="61">
        <v>0</v>
      </c>
      <c r="G195" s="61">
        <v>0</v>
      </c>
      <c r="H195" s="99"/>
      <c r="I195" s="99"/>
      <c r="J195" s="99"/>
      <c r="K195" s="99"/>
      <c r="L195" s="99"/>
    </row>
    <row r="196" spans="1:12" hidden="1" outlineLevel="1" x14ac:dyDescent="0.35">
      <c r="A196" s="40" t="s">
        <v>939</v>
      </c>
      <c r="B196" s="54"/>
      <c r="E196" s="42"/>
      <c r="F196" s="61" t="s">
        <v>1460</v>
      </c>
      <c r="G196" s="61" t="s">
        <v>1460</v>
      </c>
      <c r="H196" s="99"/>
      <c r="I196" s="99"/>
      <c r="J196" s="99"/>
      <c r="K196" s="99"/>
      <c r="L196" s="99"/>
    </row>
    <row r="197" spans="1:12" hidden="1" outlineLevel="1" x14ac:dyDescent="0.35">
      <c r="A197" s="40" t="s">
        <v>940</v>
      </c>
      <c r="B197" s="54"/>
      <c r="E197" s="42"/>
      <c r="F197" s="61" t="s">
        <v>1460</v>
      </c>
      <c r="G197" s="61" t="s">
        <v>1460</v>
      </c>
      <c r="H197" s="99"/>
      <c r="I197" s="99"/>
      <c r="J197" s="99"/>
      <c r="K197" s="99"/>
      <c r="L197" s="99"/>
    </row>
    <row r="198" spans="1:12" hidden="1" outlineLevel="1" x14ac:dyDescent="0.35">
      <c r="A198" s="40" t="s">
        <v>941</v>
      </c>
      <c r="B198" s="54"/>
      <c r="E198" s="42"/>
      <c r="F198" s="61" t="s">
        <v>1460</v>
      </c>
      <c r="G198" s="61" t="s">
        <v>1460</v>
      </c>
      <c r="H198" s="99"/>
      <c r="I198" s="99"/>
      <c r="J198" s="99"/>
      <c r="K198" s="99"/>
      <c r="L198" s="99"/>
    </row>
    <row r="199" spans="1:12" hidden="1" outlineLevel="1" x14ac:dyDescent="0.35">
      <c r="A199" s="40" t="s">
        <v>942</v>
      </c>
      <c r="B199" s="54"/>
      <c r="E199" s="54"/>
      <c r="F199" s="61" t="s">
        <v>1460</v>
      </c>
      <c r="G199" s="61" t="s">
        <v>1460</v>
      </c>
      <c r="H199" s="99"/>
      <c r="I199" s="99"/>
      <c r="J199" s="99"/>
      <c r="K199" s="99"/>
      <c r="L199" s="99"/>
    </row>
    <row r="200" spans="1:12" hidden="1" outlineLevel="1" x14ac:dyDescent="0.35">
      <c r="A200" s="40" t="s">
        <v>943</v>
      </c>
      <c r="B200" s="54"/>
      <c r="E200" s="54"/>
      <c r="F200" s="61" t="s">
        <v>1460</v>
      </c>
      <c r="G200" s="61" t="s">
        <v>1460</v>
      </c>
      <c r="H200" s="99"/>
      <c r="I200" s="99"/>
      <c r="J200" s="99"/>
      <c r="K200" s="99"/>
      <c r="L200" s="99"/>
    </row>
    <row r="201" spans="1:12" hidden="1" outlineLevel="1" x14ac:dyDescent="0.35">
      <c r="A201" s="40" t="s">
        <v>944</v>
      </c>
      <c r="B201" s="54"/>
      <c r="E201" s="54"/>
      <c r="F201" s="61" t="s">
        <v>1460</v>
      </c>
      <c r="G201" s="61" t="s">
        <v>1460</v>
      </c>
      <c r="H201" s="99"/>
      <c r="I201" s="99"/>
      <c r="J201" s="99"/>
      <c r="K201" s="99"/>
      <c r="L201" s="99"/>
    </row>
    <row r="202" spans="1:12" hidden="1" outlineLevel="1" x14ac:dyDescent="0.35">
      <c r="A202" s="40" t="s">
        <v>945</v>
      </c>
      <c r="B202" s="54"/>
      <c r="E202" s="54"/>
      <c r="F202" s="61" t="s">
        <v>1460</v>
      </c>
      <c r="G202" s="61" t="s">
        <v>1460</v>
      </c>
      <c r="H202" s="99"/>
      <c r="I202" s="99"/>
      <c r="J202" s="99"/>
      <c r="K202" s="99"/>
      <c r="L202" s="99"/>
    </row>
    <row r="203" spans="1:12" hidden="1" outlineLevel="1" x14ac:dyDescent="0.35">
      <c r="A203" s="40" t="s">
        <v>946</v>
      </c>
      <c r="B203" s="54"/>
      <c r="E203" s="54"/>
      <c r="F203" s="61" t="s">
        <v>1460</v>
      </c>
      <c r="G203" s="61" t="s">
        <v>1460</v>
      </c>
      <c r="H203" s="99"/>
      <c r="I203" s="99"/>
      <c r="J203" s="99"/>
      <c r="K203" s="99"/>
      <c r="L203" s="99"/>
    </row>
    <row r="204" spans="1:12" hidden="1" outlineLevel="1" x14ac:dyDescent="0.35">
      <c r="A204" s="40" t="s">
        <v>947</v>
      </c>
      <c r="B204" s="54"/>
      <c r="E204" s="54"/>
      <c r="F204" s="61" t="s">
        <v>1460</v>
      </c>
      <c r="G204" s="61" t="s">
        <v>1460</v>
      </c>
      <c r="H204" s="99"/>
      <c r="I204" s="99"/>
      <c r="J204" s="99"/>
      <c r="K204" s="99"/>
      <c r="L204" s="99"/>
    </row>
    <row r="205" spans="1:12" hidden="1" outlineLevel="1" x14ac:dyDescent="0.35">
      <c r="A205" s="40" t="s">
        <v>948</v>
      </c>
      <c r="B205" s="54"/>
      <c r="F205" s="61" t="s">
        <v>1460</v>
      </c>
      <c r="G205" s="61" t="s">
        <v>1460</v>
      </c>
      <c r="H205" s="99"/>
      <c r="I205" s="99"/>
      <c r="J205" s="99"/>
      <c r="K205" s="99"/>
      <c r="L205" s="99"/>
    </row>
    <row r="206" spans="1:12" hidden="1" outlineLevel="1" x14ac:dyDescent="0.35">
      <c r="A206" s="40" t="s">
        <v>949</v>
      </c>
      <c r="B206" s="54"/>
      <c r="E206" s="101"/>
      <c r="F206" s="61" t="s">
        <v>1460</v>
      </c>
      <c r="G206" s="61" t="s">
        <v>1460</v>
      </c>
      <c r="H206" s="99"/>
      <c r="I206" s="99"/>
      <c r="J206" s="99"/>
      <c r="K206" s="99"/>
      <c r="L206" s="99"/>
    </row>
    <row r="207" spans="1:12" hidden="1" outlineLevel="1" x14ac:dyDescent="0.35">
      <c r="A207" s="40" t="s">
        <v>950</v>
      </c>
      <c r="B207" s="54"/>
      <c r="E207" s="101"/>
      <c r="F207" s="61" t="s">
        <v>1460</v>
      </c>
      <c r="G207" s="61" t="s">
        <v>1460</v>
      </c>
      <c r="H207" s="99"/>
      <c r="I207" s="99"/>
      <c r="J207" s="99"/>
      <c r="K207" s="99"/>
      <c r="L207" s="99"/>
    </row>
    <row r="208" spans="1:12" hidden="1" outlineLevel="1" x14ac:dyDescent="0.35">
      <c r="A208" s="40" t="s">
        <v>951</v>
      </c>
      <c r="B208" s="54"/>
      <c r="E208" s="101"/>
      <c r="F208" s="61" t="s">
        <v>1460</v>
      </c>
      <c r="G208" s="61" t="s">
        <v>1460</v>
      </c>
      <c r="H208" s="99"/>
      <c r="I208" s="99"/>
      <c r="J208" s="99"/>
      <c r="K208" s="99"/>
      <c r="L208" s="99"/>
    </row>
    <row r="209" spans="1:12" hidden="1" outlineLevel="1" x14ac:dyDescent="0.35">
      <c r="A209" s="40" t="s">
        <v>952</v>
      </c>
      <c r="B209" s="54"/>
      <c r="E209" s="101"/>
      <c r="F209" s="61" t="s">
        <v>1460</v>
      </c>
      <c r="G209" s="61" t="s">
        <v>1460</v>
      </c>
      <c r="H209" s="99"/>
      <c r="I209" s="99"/>
      <c r="J209" s="99"/>
      <c r="K209" s="99"/>
      <c r="L209" s="99"/>
    </row>
    <row r="210" spans="1:12" hidden="1" outlineLevel="1" x14ac:dyDescent="0.35">
      <c r="A210" s="40" t="s">
        <v>953</v>
      </c>
      <c r="B210" s="54"/>
      <c r="E210" s="101"/>
      <c r="F210" s="61" t="s">
        <v>1460</v>
      </c>
      <c r="G210" s="61" t="s">
        <v>1460</v>
      </c>
      <c r="H210" s="99"/>
      <c r="I210" s="99"/>
      <c r="J210" s="99"/>
      <c r="K210" s="99"/>
      <c r="L210" s="99"/>
    </row>
    <row r="211" spans="1:12" hidden="1" outlineLevel="1" x14ac:dyDescent="0.35">
      <c r="A211" s="40" t="s">
        <v>954</v>
      </c>
      <c r="B211" s="54"/>
      <c r="E211" s="101"/>
      <c r="F211" s="61" t="s">
        <v>1460</v>
      </c>
      <c r="G211" s="61" t="s">
        <v>1460</v>
      </c>
      <c r="H211" s="99"/>
      <c r="I211" s="99"/>
      <c r="J211" s="99"/>
      <c r="K211" s="99"/>
      <c r="L211" s="99"/>
    </row>
    <row r="212" spans="1:12" hidden="1" outlineLevel="1" x14ac:dyDescent="0.35">
      <c r="A212" s="40" t="s">
        <v>955</v>
      </c>
      <c r="B212" s="54"/>
      <c r="E212" s="101"/>
      <c r="F212" s="61" t="s">
        <v>1460</v>
      </c>
      <c r="G212" s="61" t="s">
        <v>1460</v>
      </c>
      <c r="H212" s="99"/>
      <c r="I212" s="99"/>
      <c r="J212" s="99"/>
      <c r="K212" s="99"/>
      <c r="L212" s="99"/>
    </row>
    <row r="213" spans="1:12" hidden="1" outlineLevel="1" x14ac:dyDescent="0.35">
      <c r="A213" s="40" t="s">
        <v>956</v>
      </c>
      <c r="B213" s="54"/>
      <c r="E213" s="101"/>
      <c r="F213" s="61" t="s">
        <v>1460</v>
      </c>
      <c r="G213" s="61" t="s">
        <v>1460</v>
      </c>
      <c r="H213" s="99"/>
      <c r="I213" s="99"/>
      <c r="J213" s="99"/>
      <c r="K213" s="99"/>
      <c r="L213" s="99"/>
    </row>
    <row r="214" spans="1:12" collapsed="1" x14ac:dyDescent="0.35">
      <c r="A214" s="40" t="s">
        <v>957</v>
      </c>
      <c r="B214" s="63" t="s">
        <v>260</v>
      </c>
      <c r="C214" s="73">
        <v>1737.5346937500037</v>
      </c>
      <c r="D214" s="115">
        <v>18411</v>
      </c>
      <c r="E214" s="101"/>
      <c r="F214" s="116">
        <v>0.99999999999999989</v>
      </c>
      <c r="G214" s="116">
        <v>1</v>
      </c>
      <c r="H214" s="99"/>
      <c r="I214" s="99"/>
      <c r="J214" s="99"/>
      <c r="K214" s="99"/>
      <c r="L214" s="99"/>
    </row>
    <row r="215" spans="1:12" collapsed="1" x14ac:dyDescent="0.35">
      <c r="A215" s="50"/>
      <c r="B215" s="51" t="s">
        <v>958</v>
      </c>
      <c r="C215" s="50" t="s">
        <v>921</v>
      </c>
      <c r="D215" s="50" t="s">
        <v>922</v>
      </c>
      <c r="E215" s="50"/>
      <c r="F215" s="53" t="s">
        <v>712</v>
      </c>
      <c r="G215" s="53" t="s">
        <v>923</v>
      </c>
      <c r="H215" s="99"/>
      <c r="I215" s="99"/>
      <c r="J215" s="99"/>
      <c r="K215" s="99"/>
      <c r="L215" s="99"/>
    </row>
    <row r="216" spans="1:12" x14ac:dyDescent="0.35">
      <c r="A216" s="40" t="s">
        <v>959</v>
      </c>
      <c r="B216" s="40" t="s">
        <v>960</v>
      </c>
      <c r="C216" s="102">
        <v>0.55895764124397018</v>
      </c>
      <c r="G216" s="40"/>
      <c r="H216" s="99"/>
      <c r="I216" s="99"/>
      <c r="J216" s="99"/>
      <c r="K216" s="99"/>
      <c r="L216" s="99"/>
    </row>
    <row r="217" spans="1:12" x14ac:dyDescent="0.35">
      <c r="G217" s="40"/>
      <c r="H217" s="99"/>
      <c r="I217" s="99"/>
      <c r="J217" s="99"/>
      <c r="K217" s="99"/>
      <c r="L217" s="99"/>
    </row>
    <row r="218" spans="1:12" x14ac:dyDescent="0.35">
      <c r="B218" s="54" t="s">
        <v>961</v>
      </c>
      <c r="G218" s="40"/>
      <c r="H218" s="99"/>
      <c r="I218" s="99"/>
      <c r="J218" s="99"/>
      <c r="K218" s="99"/>
      <c r="L218" s="99"/>
    </row>
    <row r="219" spans="1:12" x14ac:dyDescent="0.35">
      <c r="A219" s="40" t="s">
        <v>962</v>
      </c>
      <c r="B219" s="40" t="s">
        <v>963</v>
      </c>
      <c r="C219" s="78">
        <v>381.40454232999991</v>
      </c>
      <c r="D219" s="78">
        <v>9013</v>
      </c>
      <c r="F219" s="61">
        <v>0.21950902258350949</v>
      </c>
      <c r="G219" s="61">
        <v>0.48954429417196244</v>
      </c>
      <c r="H219" s="99"/>
      <c r="I219" s="99"/>
      <c r="J219" s="99"/>
      <c r="K219" s="99"/>
      <c r="L219" s="99"/>
    </row>
    <row r="220" spans="1:12" x14ac:dyDescent="0.35">
      <c r="A220" s="40" t="s">
        <v>964</v>
      </c>
      <c r="B220" s="40" t="s">
        <v>965</v>
      </c>
      <c r="C220" s="78">
        <v>224.6318854299997</v>
      </c>
      <c r="D220" s="78">
        <v>2105</v>
      </c>
      <c r="F220" s="61">
        <v>0.12928195692322692</v>
      </c>
      <c r="G220" s="61">
        <v>0.11433382217152789</v>
      </c>
      <c r="H220" s="99"/>
      <c r="I220" s="99"/>
      <c r="J220" s="99"/>
      <c r="K220" s="99"/>
      <c r="L220" s="99"/>
    </row>
    <row r="221" spans="1:12" x14ac:dyDescent="0.35">
      <c r="A221" s="40" t="s">
        <v>966</v>
      </c>
      <c r="B221" s="40" t="s">
        <v>967</v>
      </c>
      <c r="C221" s="78">
        <v>295.32447421999979</v>
      </c>
      <c r="D221" s="78">
        <v>2304</v>
      </c>
      <c r="F221" s="61">
        <v>0.1699675265664029</v>
      </c>
      <c r="G221" s="61">
        <v>0.12514257780674598</v>
      </c>
      <c r="H221" s="99"/>
      <c r="I221" s="99"/>
      <c r="J221" s="99"/>
      <c r="K221" s="99"/>
      <c r="L221" s="99"/>
    </row>
    <row r="222" spans="1:12" x14ac:dyDescent="0.35">
      <c r="A222" s="40" t="s">
        <v>968</v>
      </c>
      <c r="B222" s="40" t="s">
        <v>969</v>
      </c>
      <c r="C222" s="78">
        <v>341.8413009500008</v>
      </c>
      <c r="D222" s="78">
        <v>2334</v>
      </c>
      <c r="F222" s="61">
        <v>0.19673926637529673</v>
      </c>
      <c r="G222" s="61">
        <v>0.1267720384552713</v>
      </c>
      <c r="H222" s="99"/>
      <c r="I222" s="99"/>
      <c r="J222" s="99"/>
      <c r="K222" s="99"/>
      <c r="L222" s="99"/>
    </row>
    <row r="223" spans="1:12" x14ac:dyDescent="0.35">
      <c r="A223" s="40" t="s">
        <v>970</v>
      </c>
      <c r="B223" s="40" t="s">
        <v>971</v>
      </c>
      <c r="C223" s="78">
        <v>327.47783106999947</v>
      </c>
      <c r="D223" s="78">
        <v>1874</v>
      </c>
      <c r="F223" s="61">
        <v>0.18847268618460042</v>
      </c>
      <c r="G223" s="61">
        <v>0.10178697517788279</v>
      </c>
      <c r="H223" s="99"/>
      <c r="I223" s="99"/>
      <c r="J223" s="99"/>
      <c r="K223" s="99"/>
      <c r="L223" s="99"/>
    </row>
    <row r="224" spans="1:12" x14ac:dyDescent="0.35">
      <c r="A224" s="40" t="s">
        <v>972</v>
      </c>
      <c r="B224" s="40" t="s">
        <v>973</v>
      </c>
      <c r="C224" s="78">
        <v>166.85465975000002</v>
      </c>
      <c r="D224" s="78">
        <v>781</v>
      </c>
      <c r="F224" s="61">
        <v>9.6029541366963608E-2</v>
      </c>
      <c r="G224" s="61">
        <v>4.2420292216609638E-2</v>
      </c>
      <c r="H224" s="99"/>
      <c r="I224" s="99"/>
      <c r="J224" s="99"/>
      <c r="K224" s="99"/>
      <c r="L224" s="99"/>
    </row>
    <row r="225" spans="1:12" x14ac:dyDescent="0.35">
      <c r="A225" s="40" t="s">
        <v>974</v>
      </c>
      <c r="B225" s="40" t="s">
        <v>975</v>
      </c>
      <c r="C225" s="78">
        <v>0</v>
      </c>
      <c r="D225" s="78">
        <v>0</v>
      </c>
      <c r="F225" s="61">
        <v>0</v>
      </c>
      <c r="G225" s="61">
        <v>0</v>
      </c>
      <c r="H225" s="99"/>
      <c r="I225" s="99"/>
      <c r="J225" s="99"/>
      <c r="K225" s="99"/>
      <c r="L225" s="99"/>
    </row>
    <row r="226" spans="1:12" x14ac:dyDescent="0.35">
      <c r="A226" s="40" t="s">
        <v>976</v>
      </c>
      <c r="B226" s="40" t="s">
        <v>977</v>
      </c>
      <c r="C226" s="78">
        <v>0</v>
      </c>
      <c r="D226" s="78">
        <v>0</v>
      </c>
      <c r="F226" s="61">
        <v>0</v>
      </c>
      <c r="G226" s="61">
        <v>0</v>
      </c>
      <c r="H226" s="99"/>
      <c r="I226" s="99"/>
      <c r="J226" s="99"/>
      <c r="K226" s="99"/>
      <c r="L226" s="99"/>
    </row>
    <row r="227" spans="1:12" x14ac:dyDescent="0.35">
      <c r="A227" s="40" t="s">
        <v>978</v>
      </c>
      <c r="B227" s="63" t="s">
        <v>260</v>
      </c>
      <c r="C227" s="78">
        <v>1737.5346937499996</v>
      </c>
      <c r="D227" s="40">
        <v>18411</v>
      </c>
      <c r="F227" s="101">
        <v>1</v>
      </c>
      <c r="G227" s="101">
        <v>1</v>
      </c>
      <c r="H227" s="99"/>
      <c r="I227" s="99"/>
      <c r="J227" s="99"/>
      <c r="K227" s="99"/>
      <c r="L227" s="99"/>
    </row>
    <row r="228" spans="1:12" hidden="1" outlineLevel="1" x14ac:dyDescent="0.35">
      <c r="A228" s="40" t="s">
        <v>979</v>
      </c>
      <c r="B228" s="66" t="s">
        <v>980</v>
      </c>
      <c r="F228" s="61" t="s">
        <v>1460</v>
      </c>
      <c r="G228" s="61" t="s">
        <v>1460</v>
      </c>
      <c r="H228" s="99"/>
      <c r="I228" s="99"/>
      <c r="J228" s="99"/>
      <c r="K228" s="99"/>
      <c r="L228" s="99"/>
    </row>
    <row r="229" spans="1:12" hidden="1" outlineLevel="1" x14ac:dyDescent="0.35">
      <c r="A229" s="40" t="s">
        <v>981</v>
      </c>
      <c r="B229" s="66" t="s">
        <v>982</v>
      </c>
      <c r="F229" s="61" t="s">
        <v>1460</v>
      </c>
      <c r="G229" s="61" t="s">
        <v>1460</v>
      </c>
      <c r="H229" s="99"/>
      <c r="I229" s="99"/>
      <c r="J229" s="99"/>
      <c r="K229" s="99"/>
      <c r="L229" s="99"/>
    </row>
    <row r="230" spans="1:12" hidden="1" outlineLevel="1" x14ac:dyDescent="0.35">
      <c r="A230" s="40" t="s">
        <v>983</v>
      </c>
      <c r="B230" s="66" t="s">
        <v>984</v>
      </c>
      <c r="F230" s="61" t="s">
        <v>1460</v>
      </c>
      <c r="G230" s="61" t="s">
        <v>1460</v>
      </c>
      <c r="H230" s="99"/>
      <c r="I230" s="99"/>
      <c r="J230" s="99"/>
      <c r="K230" s="99"/>
      <c r="L230" s="99"/>
    </row>
    <row r="231" spans="1:12" hidden="1" outlineLevel="1" x14ac:dyDescent="0.35">
      <c r="A231" s="40" t="s">
        <v>985</v>
      </c>
      <c r="B231" s="66" t="s">
        <v>986</v>
      </c>
      <c r="F231" s="61" t="s">
        <v>1460</v>
      </c>
      <c r="G231" s="61" t="s">
        <v>1460</v>
      </c>
      <c r="H231" s="99"/>
      <c r="I231" s="99"/>
      <c r="J231" s="99"/>
      <c r="K231" s="99"/>
      <c r="L231" s="99"/>
    </row>
    <row r="232" spans="1:12" hidden="1" outlineLevel="1" x14ac:dyDescent="0.35">
      <c r="A232" s="40" t="s">
        <v>987</v>
      </c>
      <c r="B232" s="66" t="s">
        <v>988</v>
      </c>
      <c r="F232" s="61" t="s">
        <v>1460</v>
      </c>
      <c r="G232" s="61" t="s">
        <v>1460</v>
      </c>
      <c r="H232" s="99"/>
      <c r="I232" s="99"/>
      <c r="J232" s="99"/>
      <c r="K232" s="99"/>
      <c r="L232" s="99"/>
    </row>
    <row r="233" spans="1:12" hidden="1" outlineLevel="1" x14ac:dyDescent="0.35">
      <c r="A233" s="40" t="s">
        <v>989</v>
      </c>
      <c r="B233" s="66" t="s">
        <v>990</v>
      </c>
      <c r="F233" s="61" t="s">
        <v>1460</v>
      </c>
      <c r="G233" s="61" t="s">
        <v>1460</v>
      </c>
      <c r="H233" s="99"/>
      <c r="I233" s="99"/>
      <c r="J233" s="99"/>
      <c r="K233" s="99"/>
      <c r="L233" s="99"/>
    </row>
    <row r="234" spans="1:12" hidden="1" outlineLevel="1" x14ac:dyDescent="0.35">
      <c r="A234" s="40" t="s">
        <v>991</v>
      </c>
      <c r="B234" s="66"/>
      <c r="F234" s="61"/>
      <c r="G234" s="61"/>
      <c r="H234" s="99"/>
      <c r="I234" s="99"/>
      <c r="J234" s="99"/>
      <c r="K234" s="99"/>
      <c r="L234" s="99"/>
    </row>
    <row r="235" spans="1:12" hidden="1" outlineLevel="1" x14ac:dyDescent="0.35">
      <c r="A235" s="40" t="s">
        <v>992</v>
      </c>
      <c r="B235" s="66"/>
      <c r="F235" s="61"/>
      <c r="G235" s="61"/>
      <c r="H235" s="99"/>
      <c r="I235" s="99"/>
      <c r="J235" s="99"/>
      <c r="K235" s="99"/>
      <c r="L235" s="99"/>
    </row>
    <row r="236" spans="1:12" hidden="1" outlineLevel="1" x14ac:dyDescent="0.35">
      <c r="A236" s="40" t="s">
        <v>993</v>
      </c>
      <c r="B236" s="66"/>
      <c r="F236" s="61"/>
      <c r="G236" s="61"/>
      <c r="H236" s="99"/>
      <c r="I236" s="99"/>
      <c r="J236" s="99"/>
      <c r="K236" s="99"/>
      <c r="L236" s="99"/>
    </row>
    <row r="237" spans="1:12" collapsed="1" x14ac:dyDescent="0.35">
      <c r="A237" s="50"/>
      <c r="B237" s="51" t="s">
        <v>994</v>
      </c>
      <c r="C237" s="50" t="s">
        <v>921</v>
      </c>
      <c r="D237" s="50" t="s">
        <v>922</v>
      </c>
      <c r="E237" s="50"/>
      <c r="F237" s="53" t="s">
        <v>712</v>
      </c>
      <c r="G237" s="53" t="s">
        <v>923</v>
      </c>
      <c r="H237" s="99"/>
      <c r="I237" s="99"/>
      <c r="J237" s="99"/>
      <c r="K237" s="99"/>
      <c r="L237" s="99"/>
    </row>
    <row r="238" spans="1:12" x14ac:dyDescent="0.35">
      <c r="A238" s="40" t="s">
        <v>995</v>
      </c>
      <c r="B238" s="40" t="s">
        <v>960</v>
      </c>
      <c r="C238" s="102">
        <v>0.53500469541300888</v>
      </c>
      <c r="G238" s="40"/>
      <c r="H238" s="99"/>
      <c r="I238" s="99"/>
      <c r="J238" s="99"/>
      <c r="K238" s="99"/>
      <c r="L238" s="99"/>
    </row>
    <row r="239" spans="1:12" x14ac:dyDescent="0.35">
      <c r="G239" s="40"/>
      <c r="H239" s="99"/>
      <c r="I239" s="99"/>
      <c r="J239" s="99"/>
      <c r="K239" s="99"/>
      <c r="L239" s="99"/>
    </row>
    <row r="240" spans="1:12" x14ac:dyDescent="0.35">
      <c r="B240" s="54" t="s">
        <v>961</v>
      </c>
      <c r="G240" s="40"/>
      <c r="H240" s="99"/>
      <c r="I240" s="99"/>
      <c r="J240" s="99"/>
      <c r="K240" s="99"/>
      <c r="L240" s="99"/>
    </row>
    <row r="241" spans="1:12" x14ac:dyDescent="0.35">
      <c r="A241" s="40" t="s">
        <v>996</v>
      </c>
      <c r="B241" s="40" t="s">
        <v>963</v>
      </c>
      <c r="C241" s="78">
        <v>415.61354332999991</v>
      </c>
      <c r="D241" s="40">
        <v>9111</v>
      </c>
      <c r="F241" s="61">
        <v>0.23919726312515247</v>
      </c>
      <c r="G241" s="61">
        <v>0.4948671989571452</v>
      </c>
      <c r="H241" s="99"/>
      <c r="I241" s="99"/>
      <c r="J241" s="99"/>
      <c r="K241" s="99"/>
      <c r="L241" s="99"/>
    </row>
    <row r="242" spans="1:12" x14ac:dyDescent="0.35">
      <c r="A242" s="40" t="s">
        <v>997</v>
      </c>
      <c r="B242" s="40" t="s">
        <v>965</v>
      </c>
      <c r="C242" s="78">
        <v>263.57103871999959</v>
      </c>
      <c r="D242" s="40">
        <v>2505</v>
      </c>
      <c r="F242" s="61">
        <v>0.15169253291348825</v>
      </c>
      <c r="G242" s="61">
        <v>0.13605996415186572</v>
      </c>
      <c r="H242" s="99"/>
      <c r="I242" s="99"/>
      <c r="J242" s="99"/>
      <c r="K242" s="99"/>
      <c r="L242" s="99"/>
    </row>
    <row r="243" spans="1:12" x14ac:dyDescent="0.35">
      <c r="A243" s="40" t="s">
        <v>998</v>
      </c>
      <c r="B243" s="40" t="s">
        <v>967</v>
      </c>
      <c r="C243" s="78">
        <v>349.5191732000003</v>
      </c>
      <c r="D243" s="40">
        <v>2707</v>
      </c>
      <c r="F243" s="61">
        <v>0.2011580974223067</v>
      </c>
      <c r="G243" s="61">
        <v>0.14703166585193633</v>
      </c>
      <c r="H243" s="99"/>
      <c r="I243" s="99"/>
      <c r="J243" s="99"/>
      <c r="K243" s="99"/>
      <c r="L243" s="99"/>
    </row>
    <row r="244" spans="1:12" x14ac:dyDescent="0.35">
      <c r="A244" s="40" t="s">
        <v>999</v>
      </c>
      <c r="B244" s="40" t="s">
        <v>969</v>
      </c>
      <c r="C244" s="78">
        <v>347.74986401000058</v>
      </c>
      <c r="D244" s="40">
        <v>2240</v>
      </c>
      <c r="F244" s="61">
        <v>0.200139810307601</v>
      </c>
      <c r="G244" s="61">
        <v>0.12166639508989191</v>
      </c>
      <c r="H244" s="99"/>
      <c r="I244" s="99"/>
      <c r="J244" s="99"/>
      <c r="K244" s="99"/>
      <c r="L244" s="99"/>
    </row>
    <row r="245" spans="1:12" x14ac:dyDescent="0.35">
      <c r="A245" s="40" t="s">
        <v>1000</v>
      </c>
      <c r="B245" s="40" t="s">
        <v>971</v>
      </c>
      <c r="C245" s="78">
        <v>267.22422910999961</v>
      </c>
      <c r="D245" s="40">
        <v>1415</v>
      </c>
      <c r="F245" s="61">
        <v>0.1537950465514264</v>
      </c>
      <c r="G245" s="61">
        <v>7.6856227255445109E-2</v>
      </c>
      <c r="H245" s="99"/>
      <c r="I245" s="99"/>
      <c r="J245" s="99"/>
      <c r="K245" s="99"/>
      <c r="L245" s="99"/>
    </row>
    <row r="246" spans="1:12" x14ac:dyDescent="0.35">
      <c r="A246" s="40" t="s">
        <v>1001</v>
      </c>
      <c r="B246" s="40" t="s">
        <v>973</v>
      </c>
      <c r="C246" s="78">
        <v>92.555197299999875</v>
      </c>
      <c r="D246" s="40">
        <v>426</v>
      </c>
      <c r="F246" s="61">
        <v>5.3268114664372229E-2</v>
      </c>
      <c r="G246" s="61">
        <v>2.31383412090598E-2</v>
      </c>
      <c r="H246" s="99"/>
      <c r="I246" s="99"/>
      <c r="J246" s="99"/>
      <c r="K246" s="99"/>
      <c r="L246" s="99"/>
    </row>
    <row r="247" spans="1:12" x14ac:dyDescent="0.35">
      <c r="A247" s="40" t="s">
        <v>1002</v>
      </c>
      <c r="B247" s="40" t="s">
        <v>975</v>
      </c>
      <c r="C247" s="78">
        <v>1.3016480799999999</v>
      </c>
      <c r="D247" s="40">
        <v>7</v>
      </c>
      <c r="F247" s="61">
        <v>7.4913501565297875E-4</v>
      </c>
      <c r="G247" s="61">
        <v>3.8020748465591222E-4</v>
      </c>
      <c r="H247" s="99"/>
      <c r="I247" s="99"/>
      <c r="J247" s="99"/>
      <c r="K247" s="99"/>
      <c r="L247" s="99"/>
    </row>
    <row r="248" spans="1:12" x14ac:dyDescent="0.35">
      <c r="A248" s="40" t="s">
        <v>1003</v>
      </c>
      <c r="B248" s="40" t="s">
        <v>977</v>
      </c>
      <c r="C248" s="78">
        <v>0</v>
      </c>
      <c r="D248" s="78">
        <v>0</v>
      </c>
      <c r="F248" s="61">
        <v>0</v>
      </c>
      <c r="G248" s="61">
        <v>0</v>
      </c>
      <c r="H248" s="99"/>
      <c r="I248" s="99"/>
      <c r="J248" s="99"/>
      <c r="K248" s="99"/>
      <c r="L248" s="99"/>
    </row>
    <row r="249" spans="1:12" x14ac:dyDescent="0.35">
      <c r="A249" s="40" t="s">
        <v>1004</v>
      </c>
      <c r="B249" s="63" t="s">
        <v>260</v>
      </c>
      <c r="C249" s="78">
        <v>1737.5346937499999</v>
      </c>
      <c r="D249" s="40">
        <v>18411</v>
      </c>
      <c r="F249" s="101">
        <v>1</v>
      </c>
      <c r="G249" s="101">
        <v>1.0000000000000002</v>
      </c>
      <c r="H249" s="99"/>
      <c r="I249" s="99"/>
      <c r="J249" s="99"/>
      <c r="K249" s="99"/>
      <c r="L249" s="99"/>
    </row>
    <row r="250" spans="1:12" hidden="1" outlineLevel="1" x14ac:dyDescent="0.35">
      <c r="A250" s="40" t="s">
        <v>1005</v>
      </c>
      <c r="B250" s="66" t="s">
        <v>980</v>
      </c>
      <c r="F250" s="61" t="s">
        <v>1460</v>
      </c>
      <c r="G250" s="61" t="s">
        <v>1460</v>
      </c>
      <c r="H250" s="99"/>
      <c r="I250" s="99"/>
      <c r="J250" s="99"/>
      <c r="K250" s="99"/>
      <c r="L250" s="99"/>
    </row>
    <row r="251" spans="1:12" hidden="1" outlineLevel="1" x14ac:dyDescent="0.35">
      <c r="A251" s="40" t="s">
        <v>1006</v>
      </c>
      <c r="B251" s="66" t="s">
        <v>982</v>
      </c>
      <c r="F251" s="61" t="s">
        <v>1460</v>
      </c>
      <c r="G251" s="61" t="s">
        <v>1460</v>
      </c>
      <c r="H251" s="99"/>
      <c r="I251" s="99"/>
      <c r="J251" s="99"/>
      <c r="K251" s="99"/>
      <c r="L251" s="99"/>
    </row>
    <row r="252" spans="1:12" hidden="1" outlineLevel="1" x14ac:dyDescent="0.35">
      <c r="A252" s="40" t="s">
        <v>1007</v>
      </c>
      <c r="B252" s="66" t="s">
        <v>984</v>
      </c>
      <c r="F252" s="61" t="s">
        <v>1460</v>
      </c>
      <c r="G252" s="61" t="s">
        <v>1460</v>
      </c>
      <c r="H252" s="99"/>
      <c r="I252" s="99"/>
      <c r="J252" s="99"/>
      <c r="K252" s="99"/>
      <c r="L252" s="99"/>
    </row>
    <row r="253" spans="1:12" hidden="1" outlineLevel="1" x14ac:dyDescent="0.35">
      <c r="A253" s="40" t="s">
        <v>1008</v>
      </c>
      <c r="B253" s="66" t="s">
        <v>986</v>
      </c>
      <c r="F253" s="61" t="s">
        <v>1460</v>
      </c>
      <c r="G253" s="61" t="s">
        <v>1460</v>
      </c>
      <c r="H253" s="99"/>
      <c r="I253" s="99"/>
      <c r="J253" s="99"/>
      <c r="K253" s="99"/>
      <c r="L253" s="99"/>
    </row>
    <row r="254" spans="1:12" hidden="1" outlineLevel="1" x14ac:dyDescent="0.35">
      <c r="A254" s="40" t="s">
        <v>1009</v>
      </c>
      <c r="B254" s="66" t="s">
        <v>988</v>
      </c>
      <c r="F254" s="61" t="s">
        <v>1460</v>
      </c>
      <c r="G254" s="61" t="s">
        <v>1460</v>
      </c>
      <c r="H254" s="99"/>
      <c r="I254" s="99"/>
      <c r="J254" s="99"/>
      <c r="K254" s="99"/>
      <c r="L254" s="99"/>
    </row>
    <row r="255" spans="1:12" hidden="1" outlineLevel="1" x14ac:dyDescent="0.35">
      <c r="A255" s="40" t="s">
        <v>1010</v>
      </c>
      <c r="B255" s="66" t="s">
        <v>990</v>
      </c>
      <c r="F255" s="61" t="s">
        <v>1460</v>
      </c>
      <c r="G255" s="61" t="s">
        <v>1460</v>
      </c>
      <c r="H255" s="99"/>
      <c r="I255" s="99"/>
      <c r="J255" s="99"/>
      <c r="K255" s="99"/>
      <c r="L255" s="99"/>
    </row>
    <row r="256" spans="1:12" hidden="1" outlineLevel="1" x14ac:dyDescent="0.35">
      <c r="A256" s="40" t="s">
        <v>1011</v>
      </c>
      <c r="B256" s="66"/>
      <c r="F256" s="61"/>
      <c r="G256" s="61"/>
      <c r="H256" s="99"/>
      <c r="I256" s="99"/>
      <c r="J256" s="99"/>
      <c r="K256" s="99"/>
      <c r="L256" s="99"/>
    </row>
    <row r="257" spans="1:12" hidden="1" outlineLevel="1" x14ac:dyDescent="0.35">
      <c r="A257" s="40" t="s">
        <v>1012</v>
      </c>
      <c r="B257" s="66"/>
      <c r="F257" s="61"/>
      <c r="G257" s="61"/>
      <c r="H257" s="99"/>
      <c r="I257" s="99"/>
      <c r="J257" s="99"/>
      <c r="K257" s="99"/>
      <c r="L257" s="99"/>
    </row>
    <row r="258" spans="1:12" hidden="1" outlineLevel="1" x14ac:dyDescent="0.35">
      <c r="A258" s="40" t="s">
        <v>1013</v>
      </c>
      <c r="B258" s="66"/>
      <c r="F258" s="61"/>
      <c r="G258" s="61"/>
      <c r="H258" s="99"/>
      <c r="I258" s="99"/>
      <c r="J258" s="99"/>
      <c r="K258" s="99"/>
      <c r="L258" s="99"/>
    </row>
    <row r="259" spans="1:12" collapsed="1" x14ac:dyDescent="0.35">
      <c r="A259" s="50"/>
      <c r="B259" s="51" t="s">
        <v>1014</v>
      </c>
      <c r="C259" s="50" t="s">
        <v>712</v>
      </c>
      <c r="D259" s="50"/>
      <c r="E259" s="50"/>
      <c r="F259" s="53"/>
      <c r="G259" s="53"/>
      <c r="H259" s="99"/>
      <c r="I259" s="99"/>
      <c r="J259" s="99"/>
      <c r="K259" s="99"/>
      <c r="L259" s="99"/>
    </row>
    <row r="260" spans="1:12" x14ac:dyDescent="0.35">
      <c r="A260" s="40" t="s">
        <v>1015</v>
      </c>
      <c r="B260" s="40" t="s">
        <v>1016</v>
      </c>
      <c r="C260" s="106">
        <v>0.95844750215365404</v>
      </c>
      <c r="E260" s="101"/>
      <c r="F260" s="101"/>
      <c r="G260" s="101"/>
      <c r="H260" s="99"/>
      <c r="I260" s="99"/>
      <c r="J260" s="99"/>
      <c r="K260" s="99"/>
      <c r="L260" s="99"/>
    </row>
    <row r="261" spans="1:12" x14ac:dyDescent="0.35">
      <c r="A261" s="40" t="s">
        <v>1017</v>
      </c>
      <c r="B261" s="40" t="s">
        <v>1018</v>
      </c>
      <c r="C261" s="106">
        <v>2.0922789254664932E-2</v>
      </c>
      <c r="E261" s="101"/>
      <c r="F261" s="101"/>
      <c r="H261" s="99"/>
      <c r="I261" s="99"/>
      <c r="J261" s="99"/>
      <c r="K261" s="99"/>
      <c r="L261" s="99"/>
    </row>
    <row r="262" spans="1:12" x14ac:dyDescent="0.35">
      <c r="A262" s="40" t="s">
        <v>1019</v>
      </c>
      <c r="B262" s="40" t="s">
        <v>1020</v>
      </c>
      <c r="C262" s="106">
        <v>1.0119752286528986E-2</v>
      </c>
      <c r="E262" s="101"/>
      <c r="F262" s="101"/>
      <c r="H262" s="99"/>
      <c r="I262" s="99"/>
      <c r="J262" s="99"/>
      <c r="K262" s="99"/>
      <c r="L262" s="99"/>
    </row>
    <row r="263" spans="1:12" x14ac:dyDescent="0.35">
      <c r="A263" s="40" t="s">
        <v>1021</v>
      </c>
      <c r="B263" s="54" t="s">
        <v>1022</v>
      </c>
      <c r="C263" s="106">
        <v>0</v>
      </c>
      <c r="D263" s="42"/>
      <c r="E263" s="42"/>
      <c r="F263" s="112"/>
      <c r="G263" s="112"/>
      <c r="H263" s="99"/>
      <c r="I263" s="99"/>
      <c r="J263" s="99"/>
      <c r="K263" s="99"/>
      <c r="L263" s="99"/>
    </row>
    <row r="264" spans="1:12" x14ac:dyDescent="0.35">
      <c r="A264" s="40" t="s">
        <v>1023</v>
      </c>
      <c r="B264" s="40" t="s">
        <v>258</v>
      </c>
      <c r="C264" s="106">
        <v>1.050995630515306E-2</v>
      </c>
      <c r="E264" s="101"/>
      <c r="F264" s="101"/>
      <c r="H264" s="99"/>
      <c r="I264" s="99"/>
      <c r="J264" s="99"/>
      <c r="K264" s="99"/>
      <c r="L264" s="99"/>
    </row>
    <row r="265" spans="1:12" hidden="1" outlineLevel="1" x14ac:dyDescent="0.35">
      <c r="A265" s="40" t="s">
        <v>1024</v>
      </c>
      <c r="B265" s="66" t="s">
        <v>1025</v>
      </c>
      <c r="C265" s="101"/>
      <c r="E265" s="101"/>
      <c r="F265" s="101"/>
      <c r="H265" s="99"/>
      <c r="I265" s="99"/>
      <c r="J265" s="99"/>
      <c r="K265" s="99"/>
      <c r="L265" s="99"/>
    </row>
    <row r="266" spans="1:12" hidden="1" outlineLevel="1" x14ac:dyDescent="0.35">
      <c r="A266" s="40" t="s">
        <v>1026</v>
      </c>
      <c r="B266" s="66" t="s">
        <v>1027</v>
      </c>
      <c r="C266" s="117"/>
      <c r="E266" s="101"/>
      <c r="F266" s="101"/>
      <c r="H266" s="99"/>
      <c r="I266" s="99"/>
      <c r="J266" s="99"/>
      <c r="K266" s="99"/>
      <c r="L266" s="99"/>
    </row>
    <row r="267" spans="1:12" hidden="1" outlineLevel="1" x14ac:dyDescent="0.35">
      <c r="A267" s="40" t="s">
        <v>1028</v>
      </c>
      <c r="B267" s="66" t="s">
        <v>1029</v>
      </c>
      <c r="C267" s="101"/>
      <c r="E267" s="101"/>
      <c r="F267" s="101"/>
      <c r="H267" s="99"/>
      <c r="I267" s="99"/>
      <c r="J267" s="99"/>
      <c r="K267" s="99"/>
      <c r="L267" s="99"/>
    </row>
    <row r="268" spans="1:12" hidden="1" outlineLevel="1" x14ac:dyDescent="0.35">
      <c r="A268" s="40" t="s">
        <v>1030</v>
      </c>
      <c r="B268" s="66" t="s">
        <v>1031</v>
      </c>
      <c r="C268" s="101"/>
      <c r="E268" s="101"/>
      <c r="F268" s="101"/>
      <c r="H268" s="99"/>
      <c r="I268" s="99"/>
      <c r="J268" s="99"/>
      <c r="K268" s="99"/>
      <c r="L268" s="99"/>
    </row>
    <row r="269" spans="1:12" hidden="1" outlineLevel="1" x14ac:dyDescent="0.35">
      <c r="A269" s="40" t="s">
        <v>1032</v>
      </c>
      <c r="B269" s="66" t="s">
        <v>1033</v>
      </c>
      <c r="C269" s="101"/>
      <c r="E269" s="101"/>
      <c r="F269" s="101"/>
      <c r="H269" s="99"/>
      <c r="I269" s="99"/>
      <c r="J269" s="99"/>
      <c r="K269" s="99"/>
      <c r="L269" s="99"/>
    </row>
    <row r="270" spans="1:12" hidden="1" outlineLevel="1" x14ac:dyDescent="0.35">
      <c r="A270" s="40" t="s">
        <v>1034</v>
      </c>
      <c r="B270" s="66" t="s">
        <v>262</v>
      </c>
      <c r="C270" s="101"/>
      <c r="E270" s="101"/>
      <c r="F270" s="101"/>
      <c r="H270" s="99"/>
      <c r="I270" s="99"/>
      <c r="J270" s="99"/>
      <c r="K270" s="99"/>
      <c r="L270" s="99"/>
    </row>
    <row r="271" spans="1:12" hidden="1" outlineLevel="1" x14ac:dyDescent="0.35">
      <c r="A271" s="40" t="s">
        <v>1035</v>
      </c>
      <c r="B271" s="66" t="s">
        <v>262</v>
      </c>
      <c r="C271" s="101"/>
      <c r="E271" s="101"/>
      <c r="F271" s="101"/>
      <c r="H271" s="99"/>
      <c r="I271" s="99"/>
      <c r="J271" s="99"/>
      <c r="K271" s="99"/>
      <c r="L271" s="99"/>
    </row>
    <row r="272" spans="1:12" hidden="1" outlineLevel="1" x14ac:dyDescent="0.35">
      <c r="A272" s="40" t="s">
        <v>1036</v>
      </c>
      <c r="B272" s="66" t="s">
        <v>262</v>
      </c>
      <c r="C272" s="101"/>
      <c r="E272" s="101"/>
      <c r="F272" s="101"/>
      <c r="H272" s="99"/>
      <c r="I272" s="99"/>
      <c r="J272" s="99"/>
      <c r="K272" s="99"/>
      <c r="L272" s="99"/>
    </row>
    <row r="273" spans="1:12" hidden="1" outlineLevel="1" x14ac:dyDescent="0.35">
      <c r="A273" s="40" t="s">
        <v>1037</v>
      </c>
      <c r="B273" s="66" t="s">
        <v>262</v>
      </c>
      <c r="C273" s="101"/>
      <c r="E273" s="101"/>
      <c r="F273" s="101"/>
      <c r="H273" s="99"/>
      <c r="I273" s="99"/>
      <c r="J273" s="99"/>
      <c r="K273" s="99"/>
      <c r="L273" s="99"/>
    </row>
    <row r="274" spans="1:12" hidden="1" outlineLevel="1" x14ac:dyDescent="0.35">
      <c r="A274" s="40" t="s">
        <v>1038</v>
      </c>
      <c r="B274" s="66" t="s">
        <v>262</v>
      </c>
      <c r="C274" s="101"/>
      <c r="E274" s="101"/>
      <c r="F274" s="101"/>
      <c r="H274" s="99"/>
      <c r="I274" s="99"/>
      <c r="J274" s="99"/>
      <c r="K274" s="99"/>
      <c r="L274" s="99"/>
    </row>
    <row r="275" spans="1:12" hidden="1" outlineLevel="1" x14ac:dyDescent="0.35">
      <c r="A275" s="40" t="s">
        <v>1039</v>
      </c>
      <c r="B275" s="66" t="s">
        <v>262</v>
      </c>
      <c r="C275" s="101"/>
      <c r="E275" s="101"/>
      <c r="F275" s="101"/>
      <c r="H275" s="99"/>
      <c r="I275" s="99"/>
      <c r="J275" s="99"/>
      <c r="K275" s="99"/>
      <c r="L275" s="99"/>
    </row>
    <row r="276" spans="1:12" collapsed="1" x14ac:dyDescent="0.35">
      <c r="A276" s="50"/>
      <c r="B276" s="51" t="s">
        <v>1040</v>
      </c>
      <c r="C276" s="50" t="s">
        <v>712</v>
      </c>
      <c r="D276" s="50"/>
      <c r="E276" s="50"/>
      <c r="F276" s="53"/>
      <c r="G276" s="53"/>
      <c r="H276" s="99"/>
      <c r="I276" s="99"/>
      <c r="J276" s="99"/>
      <c r="K276" s="99"/>
      <c r="L276" s="99"/>
    </row>
    <row r="277" spans="1:12" x14ac:dyDescent="0.35">
      <c r="A277" s="40" t="s">
        <v>1041</v>
      </c>
      <c r="B277" s="40" t="s">
        <v>1042</v>
      </c>
      <c r="C277" s="102">
        <v>1</v>
      </c>
      <c r="E277" s="39"/>
      <c r="F277" s="39"/>
      <c r="H277" s="99"/>
      <c r="I277" s="99"/>
      <c r="J277" s="99"/>
      <c r="K277" s="99"/>
      <c r="L277" s="99"/>
    </row>
    <row r="278" spans="1:12" x14ac:dyDescent="0.35">
      <c r="A278" s="40" t="s">
        <v>1043</v>
      </c>
      <c r="B278" s="40" t="s">
        <v>1044</v>
      </c>
      <c r="C278" s="102">
        <v>0</v>
      </c>
      <c r="E278" s="39"/>
      <c r="F278" s="39"/>
      <c r="H278" s="99"/>
      <c r="I278" s="99"/>
      <c r="J278" s="99"/>
      <c r="K278" s="99"/>
      <c r="L278" s="99"/>
    </row>
    <row r="279" spans="1:12" x14ac:dyDescent="0.35">
      <c r="A279" s="40" t="s">
        <v>1045</v>
      </c>
      <c r="B279" s="40" t="s">
        <v>258</v>
      </c>
      <c r="C279" s="102">
        <v>0</v>
      </c>
      <c r="E279" s="39"/>
      <c r="F279" s="39"/>
      <c r="H279" s="99"/>
      <c r="I279" s="99"/>
      <c r="J279" s="99"/>
      <c r="K279" s="99"/>
      <c r="L279" s="99"/>
    </row>
    <row r="280" spans="1:12" hidden="1" outlineLevel="1" x14ac:dyDescent="0.35">
      <c r="A280" s="40" t="s">
        <v>1046</v>
      </c>
      <c r="C280" s="102"/>
      <c r="E280" s="39"/>
      <c r="F280" s="39"/>
      <c r="H280" s="99"/>
      <c r="I280" s="99"/>
      <c r="J280" s="99"/>
      <c r="K280" s="99"/>
      <c r="L280" s="99"/>
    </row>
    <row r="281" spans="1:12" hidden="1" outlineLevel="1" x14ac:dyDescent="0.35">
      <c r="A281" s="40" t="s">
        <v>1047</v>
      </c>
      <c r="C281" s="102"/>
      <c r="E281" s="39"/>
      <c r="F281" s="39"/>
      <c r="H281" s="99"/>
      <c r="I281" s="99"/>
      <c r="J281" s="99"/>
      <c r="K281" s="99"/>
      <c r="L281" s="99"/>
    </row>
    <row r="282" spans="1:12" hidden="1" outlineLevel="1" x14ac:dyDescent="0.35">
      <c r="A282" s="40" t="s">
        <v>1048</v>
      </c>
      <c r="C282" s="102"/>
      <c r="E282" s="39"/>
      <c r="F282" s="39"/>
      <c r="H282" s="99"/>
      <c r="I282" s="99"/>
      <c r="J282" s="99"/>
      <c r="K282" s="99"/>
      <c r="L282" s="99"/>
    </row>
    <row r="283" spans="1:12" hidden="1" outlineLevel="1" x14ac:dyDescent="0.35">
      <c r="A283" s="40" t="s">
        <v>1049</v>
      </c>
      <c r="C283" s="102"/>
      <c r="E283" s="39"/>
      <c r="F283" s="39"/>
      <c r="H283" s="99"/>
      <c r="I283" s="99"/>
      <c r="J283" s="99"/>
      <c r="K283" s="99"/>
      <c r="L283" s="99"/>
    </row>
    <row r="284" spans="1:12" hidden="1" outlineLevel="1" x14ac:dyDescent="0.35">
      <c r="A284" s="40" t="s">
        <v>1050</v>
      </c>
      <c r="C284" s="102"/>
      <c r="E284" s="39"/>
      <c r="F284" s="39"/>
      <c r="H284" s="99"/>
      <c r="I284" s="99"/>
      <c r="J284" s="99"/>
      <c r="K284" s="99"/>
      <c r="L284" s="99"/>
    </row>
    <row r="285" spans="1:12" hidden="1" outlineLevel="1" x14ac:dyDescent="0.35">
      <c r="A285" s="40" t="s">
        <v>1051</v>
      </c>
      <c r="C285" s="102"/>
      <c r="E285" s="39"/>
      <c r="F285" s="39"/>
      <c r="H285" s="99"/>
      <c r="I285" s="99"/>
      <c r="J285" s="99"/>
      <c r="K285" s="99"/>
      <c r="L285" s="99"/>
    </row>
    <row r="286" spans="1:12" ht="18.5" collapsed="1" x14ac:dyDescent="0.35">
      <c r="A286" s="109"/>
      <c r="B286" s="110" t="s">
        <v>1052</v>
      </c>
      <c r="C286" s="109"/>
      <c r="D286" s="109"/>
      <c r="E286" s="109"/>
      <c r="F286" s="111"/>
      <c r="G286" s="111"/>
      <c r="H286" s="99"/>
      <c r="I286" s="99"/>
      <c r="J286" s="99"/>
      <c r="K286" s="99"/>
      <c r="L286" s="99"/>
    </row>
    <row r="287" spans="1:12" collapsed="1" x14ac:dyDescent="0.35">
      <c r="A287" s="50"/>
      <c r="B287" s="51" t="s">
        <v>1053</v>
      </c>
      <c r="C287" s="50" t="s">
        <v>921</v>
      </c>
      <c r="D287" s="50" t="s">
        <v>922</v>
      </c>
      <c r="E287" s="50"/>
      <c r="F287" s="53" t="s">
        <v>713</v>
      </c>
      <c r="G287" s="53" t="s">
        <v>923</v>
      </c>
      <c r="H287" s="99"/>
      <c r="I287" s="99"/>
      <c r="J287" s="99"/>
      <c r="K287" s="99"/>
      <c r="L287" s="99"/>
    </row>
    <row r="288" spans="1:12" x14ac:dyDescent="0.35">
      <c r="A288" s="40" t="s">
        <v>1054</v>
      </c>
      <c r="B288" s="40" t="s">
        <v>925</v>
      </c>
      <c r="C288" s="40" t="s">
        <v>1055</v>
      </c>
      <c r="D288" s="42"/>
      <c r="E288" s="42"/>
      <c r="F288" s="112"/>
      <c r="G288" s="112"/>
      <c r="H288" s="99"/>
      <c r="I288" s="99"/>
      <c r="J288" s="99"/>
      <c r="K288" s="99"/>
      <c r="L288" s="99"/>
    </row>
    <row r="289" spans="1:12" x14ac:dyDescent="0.35">
      <c r="A289" s="42"/>
      <c r="D289" s="42"/>
      <c r="E289" s="42"/>
      <c r="F289" s="112"/>
      <c r="G289" s="112"/>
      <c r="H289" s="99"/>
      <c r="I289" s="99"/>
      <c r="J289" s="99"/>
      <c r="K289" s="99"/>
      <c r="L289" s="99"/>
    </row>
    <row r="290" spans="1:12" x14ac:dyDescent="0.35">
      <c r="B290" s="40" t="s">
        <v>926</v>
      </c>
      <c r="D290" s="42"/>
      <c r="E290" s="42"/>
      <c r="F290" s="112"/>
      <c r="G290" s="112"/>
      <c r="H290" s="99"/>
      <c r="I290" s="99"/>
      <c r="J290" s="99"/>
      <c r="K290" s="99"/>
      <c r="L290" s="99"/>
    </row>
    <row r="291" spans="1:12" x14ac:dyDescent="0.35">
      <c r="A291" s="40" t="s">
        <v>1056</v>
      </c>
      <c r="B291" s="54" t="s">
        <v>1057</v>
      </c>
      <c r="C291" s="40" t="s">
        <v>1055</v>
      </c>
      <c r="D291" s="40" t="s">
        <v>1055</v>
      </c>
      <c r="E291" s="42"/>
      <c r="F291" s="61" t="s">
        <v>1460</v>
      </c>
      <c r="G291" s="61" t="s">
        <v>1460</v>
      </c>
      <c r="H291" s="99"/>
      <c r="I291" s="99"/>
      <c r="J291" s="99"/>
      <c r="K291" s="99"/>
      <c r="L291" s="99"/>
    </row>
    <row r="292" spans="1:12" x14ac:dyDescent="0.35">
      <c r="A292" s="40" t="s">
        <v>1058</v>
      </c>
      <c r="B292" s="54" t="s">
        <v>1057</v>
      </c>
      <c r="C292" s="40" t="s">
        <v>1055</v>
      </c>
      <c r="D292" s="40" t="s">
        <v>1055</v>
      </c>
      <c r="E292" s="42"/>
      <c r="F292" s="61" t="s">
        <v>1460</v>
      </c>
      <c r="G292" s="61" t="s">
        <v>1460</v>
      </c>
      <c r="H292" s="99"/>
      <c r="I292" s="99"/>
      <c r="J292" s="99"/>
      <c r="K292" s="99"/>
      <c r="L292" s="99"/>
    </row>
    <row r="293" spans="1:12" x14ac:dyDescent="0.35">
      <c r="A293" s="40" t="s">
        <v>1059</v>
      </c>
      <c r="B293" s="54" t="s">
        <v>1057</v>
      </c>
      <c r="C293" s="40" t="s">
        <v>1055</v>
      </c>
      <c r="D293" s="40" t="s">
        <v>1055</v>
      </c>
      <c r="E293" s="42"/>
      <c r="F293" s="61" t="s">
        <v>1460</v>
      </c>
      <c r="G293" s="61" t="s">
        <v>1460</v>
      </c>
      <c r="H293" s="99"/>
      <c r="I293" s="99"/>
      <c r="J293" s="99"/>
      <c r="K293" s="99"/>
      <c r="L293" s="99"/>
    </row>
    <row r="294" spans="1:12" x14ac:dyDescent="0.35">
      <c r="A294" s="40" t="s">
        <v>1060</v>
      </c>
      <c r="B294" s="54" t="s">
        <v>1057</v>
      </c>
      <c r="C294" s="40" t="s">
        <v>1055</v>
      </c>
      <c r="D294" s="40" t="s">
        <v>1055</v>
      </c>
      <c r="E294" s="42"/>
      <c r="F294" s="61" t="s">
        <v>1460</v>
      </c>
      <c r="G294" s="61" t="s">
        <v>1460</v>
      </c>
      <c r="H294" s="99"/>
      <c r="I294" s="99"/>
      <c r="J294" s="99"/>
      <c r="K294" s="99"/>
      <c r="L294" s="99"/>
    </row>
    <row r="295" spans="1:12" x14ac:dyDescent="0.35">
      <c r="A295" s="40" t="s">
        <v>1061</v>
      </c>
      <c r="B295" s="54" t="s">
        <v>1057</v>
      </c>
      <c r="C295" s="40" t="s">
        <v>1055</v>
      </c>
      <c r="D295" s="40" t="s">
        <v>1055</v>
      </c>
      <c r="E295" s="42"/>
      <c r="F295" s="61" t="s">
        <v>1460</v>
      </c>
      <c r="G295" s="61" t="s">
        <v>1460</v>
      </c>
      <c r="H295" s="99"/>
      <c r="I295" s="99"/>
      <c r="J295" s="99"/>
      <c r="K295" s="99"/>
      <c r="L295" s="99"/>
    </row>
    <row r="296" spans="1:12" x14ac:dyDescent="0.35">
      <c r="A296" s="40" t="s">
        <v>1062</v>
      </c>
      <c r="B296" s="54" t="s">
        <v>1057</v>
      </c>
      <c r="C296" s="40" t="s">
        <v>1055</v>
      </c>
      <c r="D296" s="40" t="s">
        <v>1055</v>
      </c>
      <c r="E296" s="42"/>
      <c r="F296" s="61" t="s">
        <v>1460</v>
      </c>
      <c r="G296" s="61" t="s">
        <v>1460</v>
      </c>
      <c r="H296" s="99"/>
      <c r="I296" s="99"/>
      <c r="J296" s="99"/>
      <c r="K296" s="99"/>
      <c r="L296" s="99"/>
    </row>
    <row r="297" spans="1:12" x14ac:dyDescent="0.35">
      <c r="A297" s="40" t="s">
        <v>1063</v>
      </c>
      <c r="B297" s="54" t="s">
        <v>1057</v>
      </c>
      <c r="C297" s="40" t="s">
        <v>1055</v>
      </c>
      <c r="D297" s="40" t="s">
        <v>1055</v>
      </c>
      <c r="E297" s="42"/>
      <c r="F297" s="61" t="s">
        <v>1460</v>
      </c>
      <c r="G297" s="61" t="s">
        <v>1460</v>
      </c>
      <c r="H297" s="99"/>
      <c r="I297" s="99"/>
      <c r="J297" s="99"/>
      <c r="K297" s="99"/>
      <c r="L297" s="99"/>
    </row>
    <row r="298" spans="1:12" x14ac:dyDescent="0.35">
      <c r="A298" s="40" t="s">
        <v>1064</v>
      </c>
      <c r="B298" s="54" t="s">
        <v>1057</v>
      </c>
      <c r="C298" s="40" t="s">
        <v>1055</v>
      </c>
      <c r="D298" s="40" t="s">
        <v>1055</v>
      </c>
      <c r="E298" s="42"/>
      <c r="F298" s="61" t="s">
        <v>1460</v>
      </c>
      <c r="G298" s="61" t="s">
        <v>1460</v>
      </c>
      <c r="H298" s="99"/>
      <c r="I298" s="99"/>
      <c r="J298" s="99"/>
      <c r="K298" s="99"/>
      <c r="L298" s="99"/>
    </row>
    <row r="299" spans="1:12" x14ac:dyDescent="0.35">
      <c r="A299" s="40" t="s">
        <v>1065</v>
      </c>
      <c r="B299" s="54" t="s">
        <v>1057</v>
      </c>
      <c r="C299" s="40" t="s">
        <v>1055</v>
      </c>
      <c r="D299" s="40" t="s">
        <v>1055</v>
      </c>
      <c r="E299" s="42"/>
      <c r="F299" s="61" t="s">
        <v>1460</v>
      </c>
      <c r="G299" s="61" t="s">
        <v>1460</v>
      </c>
      <c r="H299" s="99"/>
      <c r="I299" s="99"/>
      <c r="J299" s="99"/>
      <c r="K299" s="99"/>
      <c r="L299" s="99"/>
    </row>
    <row r="300" spans="1:12" x14ac:dyDescent="0.35">
      <c r="A300" s="40" t="s">
        <v>1066</v>
      </c>
      <c r="B300" s="54" t="s">
        <v>1057</v>
      </c>
      <c r="C300" s="40" t="s">
        <v>1055</v>
      </c>
      <c r="D300" s="40" t="s">
        <v>1055</v>
      </c>
      <c r="E300" s="54"/>
      <c r="F300" s="61" t="s">
        <v>1460</v>
      </c>
      <c r="G300" s="61" t="s">
        <v>1460</v>
      </c>
      <c r="H300" s="99"/>
      <c r="I300" s="99"/>
      <c r="J300" s="99"/>
      <c r="K300" s="99"/>
      <c r="L300" s="99"/>
    </row>
    <row r="301" spans="1:12" x14ac:dyDescent="0.35">
      <c r="A301" s="40" t="s">
        <v>1067</v>
      </c>
      <c r="B301" s="54" t="s">
        <v>1057</v>
      </c>
      <c r="C301" s="40" t="s">
        <v>1055</v>
      </c>
      <c r="D301" s="40" t="s">
        <v>1055</v>
      </c>
      <c r="E301" s="54"/>
      <c r="F301" s="61" t="s">
        <v>1460</v>
      </c>
      <c r="G301" s="61" t="s">
        <v>1460</v>
      </c>
      <c r="H301" s="99"/>
      <c r="I301" s="99"/>
      <c r="J301" s="99"/>
      <c r="K301" s="99"/>
      <c r="L301" s="99"/>
    </row>
    <row r="302" spans="1:12" x14ac:dyDescent="0.35">
      <c r="A302" s="40" t="s">
        <v>1068</v>
      </c>
      <c r="B302" s="54" t="s">
        <v>1057</v>
      </c>
      <c r="C302" s="40" t="s">
        <v>1055</v>
      </c>
      <c r="D302" s="40" t="s">
        <v>1055</v>
      </c>
      <c r="E302" s="54"/>
      <c r="F302" s="61" t="s">
        <v>1460</v>
      </c>
      <c r="G302" s="61" t="s">
        <v>1460</v>
      </c>
      <c r="H302" s="99"/>
      <c r="I302" s="99"/>
      <c r="J302" s="99"/>
      <c r="K302" s="99"/>
      <c r="L302" s="99"/>
    </row>
    <row r="303" spans="1:12" x14ac:dyDescent="0.35">
      <c r="A303" s="40" t="s">
        <v>1069</v>
      </c>
      <c r="B303" s="54" t="s">
        <v>1057</v>
      </c>
      <c r="C303" s="40" t="s">
        <v>1055</v>
      </c>
      <c r="D303" s="40" t="s">
        <v>1055</v>
      </c>
      <c r="E303" s="54"/>
      <c r="F303" s="61" t="s">
        <v>1460</v>
      </c>
      <c r="G303" s="61" t="s">
        <v>1460</v>
      </c>
      <c r="H303" s="99"/>
      <c r="I303" s="99"/>
      <c r="J303" s="99"/>
      <c r="K303" s="99"/>
      <c r="L303" s="99"/>
    </row>
    <row r="304" spans="1:12" x14ac:dyDescent="0.35">
      <c r="A304" s="40" t="s">
        <v>1070</v>
      </c>
      <c r="B304" s="54" t="s">
        <v>1057</v>
      </c>
      <c r="C304" s="40" t="s">
        <v>1055</v>
      </c>
      <c r="D304" s="40" t="s">
        <v>1055</v>
      </c>
      <c r="E304" s="54"/>
      <c r="F304" s="61" t="s">
        <v>1460</v>
      </c>
      <c r="G304" s="61" t="s">
        <v>1460</v>
      </c>
      <c r="H304" s="99"/>
      <c r="I304" s="99"/>
      <c r="J304" s="99"/>
      <c r="K304" s="99"/>
      <c r="L304" s="99"/>
    </row>
    <row r="305" spans="1:12" x14ac:dyDescent="0.35">
      <c r="A305" s="40" t="s">
        <v>1071</v>
      </c>
      <c r="B305" s="54" t="s">
        <v>1057</v>
      </c>
      <c r="C305" s="40" t="s">
        <v>1055</v>
      </c>
      <c r="D305" s="40" t="s">
        <v>1055</v>
      </c>
      <c r="E305" s="54"/>
      <c r="F305" s="61" t="s">
        <v>1460</v>
      </c>
      <c r="G305" s="61" t="s">
        <v>1460</v>
      </c>
      <c r="H305" s="99"/>
      <c r="I305" s="99"/>
      <c r="J305" s="99"/>
      <c r="K305" s="99"/>
      <c r="L305" s="99"/>
    </row>
    <row r="306" spans="1:12" x14ac:dyDescent="0.35">
      <c r="A306" s="40" t="s">
        <v>1072</v>
      </c>
      <c r="B306" s="54" t="s">
        <v>1057</v>
      </c>
      <c r="C306" s="40" t="s">
        <v>1055</v>
      </c>
      <c r="D306" s="40" t="s">
        <v>1055</v>
      </c>
      <c r="F306" s="61" t="s">
        <v>1460</v>
      </c>
      <c r="G306" s="61" t="s">
        <v>1460</v>
      </c>
      <c r="H306" s="99"/>
      <c r="I306" s="99"/>
      <c r="J306" s="99"/>
      <c r="K306" s="99"/>
      <c r="L306" s="99"/>
    </row>
    <row r="307" spans="1:12" x14ac:dyDescent="0.35">
      <c r="A307" s="40" t="s">
        <v>1073</v>
      </c>
      <c r="B307" s="54" t="s">
        <v>1057</v>
      </c>
      <c r="C307" s="40" t="s">
        <v>1055</v>
      </c>
      <c r="D307" s="40" t="s">
        <v>1055</v>
      </c>
      <c r="E307" s="101"/>
      <c r="F307" s="61" t="s">
        <v>1460</v>
      </c>
      <c r="G307" s="61" t="s">
        <v>1460</v>
      </c>
      <c r="H307" s="99"/>
      <c r="I307" s="99"/>
      <c r="J307" s="99"/>
      <c r="K307" s="99"/>
      <c r="L307" s="99"/>
    </row>
    <row r="308" spans="1:12" x14ac:dyDescent="0.35">
      <c r="A308" s="40" t="s">
        <v>1074</v>
      </c>
      <c r="B308" s="54" t="s">
        <v>1057</v>
      </c>
      <c r="C308" s="40" t="s">
        <v>1055</v>
      </c>
      <c r="D308" s="40" t="s">
        <v>1055</v>
      </c>
      <c r="E308" s="101"/>
      <c r="F308" s="61" t="s">
        <v>1460</v>
      </c>
      <c r="G308" s="61" t="s">
        <v>1460</v>
      </c>
      <c r="H308" s="99"/>
      <c r="I308" s="99"/>
      <c r="J308" s="99"/>
      <c r="K308" s="99"/>
      <c r="L308" s="99"/>
    </row>
    <row r="309" spans="1:12" x14ac:dyDescent="0.35">
      <c r="A309" s="40" t="s">
        <v>1075</v>
      </c>
      <c r="B309" s="54" t="s">
        <v>1057</v>
      </c>
      <c r="C309" s="40" t="s">
        <v>1055</v>
      </c>
      <c r="D309" s="40" t="s">
        <v>1055</v>
      </c>
      <c r="E309" s="101"/>
      <c r="F309" s="61" t="s">
        <v>1460</v>
      </c>
      <c r="G309" s="61" t="s">
        <v>1460</v>
      </c>
      <c r="H309" s="99"/>
      <c r="I309" s="99"/>
      <c r="J309" s="99"/>
      <c r="K309" s="99"/>
      <c r="L309" s="99"/>
    </row>
    <row r="310" spans="1:12" x14ac:dyDescent="0.35">
      <c r="A310" s="40" t="s">
        <v>1076</v>
      </c>
      <c r="B310" s="54" t="s">
        <v>1057</v>
      </c>
      <c r="C310" s="40" t="s">
        <v>1055</v>
      </c>
      <c r="D310" s="40" t="s">
        <v>1055</v>
      </c>
      <c r="E310" s="101"/>
      <c r="F310" s="61" t="s">
        <v>1460</v>
      </c>
      <c r="G310" s="61" t="s">
        <v>1460</v>
      </c>
      <c r="H310" s="99"/>
      <c r="I310" s="99"/>
      <c r="J310" s="99"/>
      <c r="K310" s="99"/>
      <c r="L310" s="99"/>
    </row>
    <row r="311" spans="1:12" x14ac:dyDescent="0.35">
      <c r="A311" s="40" t="s">
        <v>1077</v>
      </c>
      <c r="B311" s="54" t="s">
        <v>1057</v>
      </c>
      <c r="C311" s="40" t="s">
        <v>1055</v>
      </c>
      <c r="D311" s="40" t="s">
        <v>1055</v>
      </c>
      <c r="E311" s="101"/>
      <c r="F311" s="61" t="s">
        <v>1460</v>
      </c>
      <c r="G311" s="61" t="s">
        <v>1460</v>
      </c>
      <c r="H311" s="99"/>
      <c r="I311" s="99"/>
      <c r="J311" s="99"/>
      <c r="K311" s="99"/>
      <c r="L311" s="99"/>
    </row>
    <row r="312" spans="1:12" x14ac:dyDescent="0.35">
      <c r="A312" s="40" t="s">
        <v>1078</v>
      </c>
      <c r="B312" s="54" t="s">
        <v>1057</v>
      </c>
      <c r="C312" s="40" t="s">
        <v>1055</v>
      </c>
      <c r="D312" s="40" t="s">
        <v>1055</v>
      </c>
      <c r="E312" s="101"/>
      <c r="F312" s="61" t="s">
        <v>1460</v>
      </c>
      <c r="G312" s="61" t="s">
        <v>1460</v>
      </c>
      <c r="H312" s="99"/>
      <c r="I312" s="99"/>
      <c r="J312" s="99"/>
      <c r="K312" s="99"/>
      <c r="L312" s="99"/>
    </row>
    <row r="313" spans="1:12" x14ac:dyDescent="0.35">
      <c r="A313" s="40" t="s">
        <v>1079</v>
      </c>
      <c r="B313" s="54" t="s">
        <v>1057</v>
      </c>
      <c r="C313" s="40" t="s">
        <v>1055</v>
      </c>
      <c r="D313" s="40" t="s">
        <v>1055</v>
      </c>
      <c r="E313" s="101"/>
      <c r="F313" s="61" t="s">
        <v>1460</v>
      </c>
      <c r="G313" s="61" t="s">
        <v>1460</v>
      </c>
      <c r="H313" s="99"/>
      <c r="I313" s="99"/>
      <c r="J313" s="99"/>
      <c r="K313" s="99"/>
      <c r="L313" s="99"/>
    </row>
    <row r="314" spans="1:12" x14ac:dyDescent="0.35">
      <c r="A314" s="40" t="s">
        <v>1080</v>
      </c>
      <c r="B314" s="54" t="s">
        <v>1057</v>
      </c>
      <c r="C314" s="40" t="s">
        <v>1055</v>
      </c>
      <c r="D314" s="40" t="s">
        <v>1055</v>
      </c>
      <c r="E314" s="101"/>
      <c r="F314" s="61" t="s">
        <v>1460</v>
      </c>
      <c r="G314" s="61" t="s">
        <v>1460</v>
      </c>
      <c r="H314" s="99"/>
      <c r="I314" s="99"/>
      <c r="J314" s="99"/>
      <c r="K314" s="99"/>
      <c r="L314" s="99"/>
    </row>
    <row r="315" spans="1:12" x14ac:dyDescent="0.35">
      <c r="A315" s="40" t="s">
        <v>1081</v>
      </c>
      <c r="B315" s="63" t="s">
        <v>260</v>
      </c>
      <c r="C315" s="54">
        <v>0</v>
      </c>
      <c r="D315" s="54">
        <v>0</v>
      </c>
      <c r="E315" s="101"/>
      <c r="F315" s="116">
        <v>0</v>
      </c>
      <c r="G315" s="116">
        <v>0</v>
      </c>
      <c r="H315" s="99"/>
      <c r="I315" s="99"/>
      <c r="J315" s="99"/>
      <c r="K315" s="99"/>
      <c r="L315" s="99"/>
    </row>
    <row r="316" spans="1:12" collapsed="1" x14ac:dyDescent="0.35">
      <c r="A316" s="50"/>
      <c r="B316" s="51" t="s">
        <v>1082</v>
      </c>
      <c r="C316" s="50" t="s">
        <v>921</v>
      </c>
      <c r="D316" s="50" t="s">
        <v>922</v>
      </c>
      <c r="E316" s="50"/>
      <c r="F316" s="53" t="s">
        <v>713</v>
      </c>
      <c r="G316" s="53" t="s">
        <v>923</v>
      </c>
      <c r="H316" s="99"/>
      <c r="I316" s="99"/>
      <c r="J316" s="99"/>
      <c r="K316" s="99"/>
      <c r="L316" s="99"/>
    </row>
    <row r="317" spans="1:12" x14ac:dyDescent="0.35">
      <c r="A317" s="40" t="s">
        <v>1083</v>
      </c>
      <c r="B317" s="40" t="s">
        <v>960</v>
      </c>
      <c r="C317" s="102" t="s">
        <v>1055</v>
      </c>
      <c r="G317" s="40"/>
      <c r="H317" s="99"/>
      <c r="I317" s="99"/>
      <c r="J317" s="99"/>
      <c r="K317" s="99"/>
      <c r="L317" s="99"/>
    </row>
    <row r="318" spans="1:12" x14ac:dyDescent="0.35">
      <c r="G318" s="40"/>
      <c r="H318" s="99"/>
      <c r="I318" s="99"/>
      <c r="J318" s="99"/>
      <c r="K318" s="99"/>
      <c r="L318" s="99"/>
    </row>
    <row r="319" spans="1:12" x14ac:dyDescent="0.35">
      <c r="B319" s="54" t="s">
        <v>961</v>
      </c>
      <c r="G319" s="40"/>
      <c r="H319" s="99"/>
      <c r="I319" s="99"/>
      <c r="J319" s="99"/>
      <c r="K319" s="99"/>
      <c r="L319" s="99"/>
    </row>
    <row r="320" spans="1:12" x14ac:dyDescent="0.35">
      <c r="A320" s="40" t="s">
        <v>1084</v>
      </c>
      <c r="B320" s="40" t="s">
        <v>963</v>
      </c>
      <c r="C320" s="40" t="s">
        <v>1055</v>
      </c>
      <c r="D320" s="40" t="s">
        <v>1055</v>
      </c>
      <c r="F320" s="61" t="s">
        <v>1460</v>
      </c>
      <c r="G320" s="61" t="s">
        <v>1460</v>
      </c>
      <c r="H320" s="99"/>
      <c r="I320" s="99"/>
      <c r="J320" s="99"/>
      <c r="K320" s="99"/>
      <c r="L320" s="99"/>
    </row>
    <row r="321" spans="1:12" x14ac:dyDescent="0.35">
      <c r="A321" s="40" t="s">
        <v>1085</v>
      </c>
      <c r="B321" s="40" t="s">
        <v>965</v>
      </c>
      <c r="C321" s="40" t="s">
        <v>1055</v>
      </c>
      <c r="D321" s="40" t="s">
        <v>1055</v>
      </c>
      <c r="F321" s="61" t="s">
        <v>1460</v>
      </c>
      <c r="G321" s="61" t="s">
        <v>1460</v>
      </c>
      <c r="H321" s="99"/>
      <c r="I321" s="99"/>
      <c r="J321" s="99"/>
      <c r="K321" s="99"/>
      <c r="L321" s="99"/>
    </row>
    <row r="322" spans="1:12" x14ac:dyDescent="0.35">
      <c r="A322" s="40" t="s">
        <v>1086</v>
      </c>
      <c r="B322" s="40" t="s">
        <v>967</v>
      </c>
      <c r="C322" s="40" t="s">
        <v>1055</v>
      </c>
      <c r="D322" s="40" t="s">
        <v>1055</v>
      </c>
      <c r="F322" s="61" t="s">
        <v>1460</v>
      </c>
      <c r="G322" s="61" t="s">
        <v>1460</v>
      </c>
      <c r="H322" s="99"/>
      <c r="I322" s="99"/>
      <c r="J322" s="99"/>
      <c r="K322" s="99"/>
      <c r="L322" s="99"/>
    </row>
    <row r="323" spans="1:12" x14ac:dyDescent="0.35">
      <c r="A323" s="40" t="s">
        <v>1087</v>
      </c>
      <c r="B323" s="40" t="s">
        <v>969</v>
      </c>
      <c r="C323" s="40" t="s">
        <v>1055</v>
      </c>
      <c r="D323" s="40" t="s">
        <v>1055</v>
      </c>
      <c r="F323" s="61" t="s">
        <v>1460</v>
      </c>
      <c r="G323" s="61" t="s">
        <v>1460</v>
      </c>
      <c r="H323" s="99"/>
      <c r="I323" s="99"/>
      <c r="J323" s="99"/>
      <c r="K323" s="99"/>
      <c r="L323" s="99"/>
    </row>
    <row r="324" spans="1:12" x14ac:dyDescent="0.35">
      <c r="A324" s="40" t="s">
        <v>1088</v>
      </c>
      <c r="B324" s="40" t="s">
        <v>971</v>
      </c>
      <c r="C324" s="40" t="s">
        <v>1055</v>
      </c>
      <c r="D324" s="40" t="s">
        <v>1055</v>
      </c>
      <c r="F324" s="61" t="s">
        <v>1460</v>
      </c>
      <c r="G324" s="61" t="s">
        <v>1460</v>
      </c>
      <c r="H324" s="99"/>
      <c r="I324" s="99"/>
      <c r="J324" s="99"/>
      <c r="K324" s="99"/>
      <c r="L324" s="99"/>
    </row>
    <row r="325" spans="1:12" x14ac:dyDescent="0.35">
      <c r="A325" s="40" t="s">
        <v>1089</v>
      </c>
      <c r="B325" s="40" t="s">
        <v>973</v>
      </c>
      <c r="C325" s="40" t="s">
        <v>1055</v>
      </c>
      <c r="D325" s="40" t="s">
        <v>1055</v>
      </c>
      <c r="F325" s="61" t="s">
        <v>1460</v>
      </c>
      <c r="G325" s="61" t="s">
        <v>1460</v>
      </c>
      <c r="H325" s="99"/>
      <c r="I325" s="99"/>
      <c r="J325" s="99"/>
      <c r="K325" s="99"/>
      <c r="L325" s="99"/>
    </row>
    <row r="326" spans="1:12" x14ac:dyDescent="0.35">
      <c r="A326" s="40" t="s">
        <v>1090</v>
      </c>
      <c r="B326" s="40" t="s">
        <v>975</v>
      </c>
      <c r="C326" s="40" t="s">
        <v>1055</v>
      </c>
      <c r="D326" s="40" t="s">
        <v>1055</v>
      </c>
      <c r="F326" s="61" t="s">
        <v>1460</v>
      </c>
      <c r="G326" s="61" t="s">
        <v>1460</v>
      </c>
      <c r="H326" s="99"/>
      <c r="I326" s="99"/>
      <c r="J326" s="99"/>
      <c r="K326" s="99"/>
      <c r="L326" s="99"/>
    </row>
    <row r="327" spans="1:12" x14ac:dyDescent="0.35">
      <c r="A327" s="40" t="s">
        <v>1091</v>
      </c>
      <c r="B327" s="40" t="s">
        <v>977</v>
      </c>
      <c r="C327" s="40" t="s">
        <v>1055</v>
      </c>
      <c r="D327" s="40" t="s">
        <v>1055</v>
      </c>
      <c r="F327" s="61" t="s">
        <v>1460</v>
      </c>
      <c r="G327" s="61" t="s">
        <v>1460</v>
      </c>
      <c r="H327" s="99"/>
      <c r="I327" s="99"/>
      <c r="J327" s="99"/>
      <c r="K327" s="99"/>
      <c r="L327" s="99"/>
    </row>
    <row r="328" spans="1:12" x14ac:dyDescent="0.35">
      <c r="A328" s="40" t="s">
        <v>1092</v>
      </c>
      <c r="B328" s="63" t="s">
        <v>260</v>
      </c>
      <c r="C328" s="40">
        <v>0</v>
      </c>
      <c r="D328" s="40">
        <v>0</v>
      </c>
      <c r="F328" s="101">
        <v>0</v>
      </c>
      <c r="G328" s="101">
        <v>0</v>
      </c>
      <c r="H328" s="99"/>
      <c r="I328" s="99"/>
      <c r="J328" s="99"/>
      <c r="K328" s="99"/>
      <c r="L328" s="99"/>
    </row>
    <row r="329" spans="1:12" hidden="1" outlineLevel="1" x14ac:dyDescent="0.35">
      <c r="A329" s="40" t="s">
        <v>1093</v>
      </c>
      <c r="B329" s="66" t="s">
        <v>980</v>
      </c>
      <c r="F329" s="61" t="s">
        <v>1460</v>
      </c>
      <c r="G329" s="61" t="s">
        <v>1460</v>
      </c>
      <c r="H329" s="99"/>
      <c r="I329" s="99"/>
      <c r="J329" s="99"/>
      <c r="K329" s="99"/>
      <c r="L329" s="99"/>
    </row>
    <row r="330" spans="1:12" hidden="1" outlineLevel="1" x14ac:dyDescent="0.35">
      <c r="A330" s="40" t="s">
        <v>1094</v>
      </c>
      <c r="B330" s="66" t="s">
        <v>982</v>
      </c>
      <c r="F330" s="61" t="s">
        <v>1460</v>
      </c>
      <c r="G330" s="61" t="s">
        <v>1460</v>
      </c>
      <c r="H330" s="99"/>
      <c r="I330" s="99"/>
      <c r="J330" s="99"/>
      <c r="K330" s="99"/>
      <c r="L330" s="99"/>
    </row>
    <row r="331" spans="1:12" hidden="1" outlineLevel="1" x14ac:dyDescent="0.35">
      <c r="A331" s="40" t="s">
        <v>1095</v>
      </c>
      <c r="B331" s="66" t="s">
        <v>984</v>
      </c>
      <c r="F331" s="61" t="s">
        <v>1460</v>
      </c>
      <c r="G331" s="61" t="s">
        <v>1460</v>
      </c>
      <c r="H331" s="99"/>
      <c r="I331" s="99"/>
      <c r="J331" s="99"/>
      <c r="K331" s="99"/>
      <c r="L331" s="99"/>
    </row>
    <row r="332" spans="1:12" hidden="1" outlineLevel="1" x14ac:dyDescent="0.35">
      <c r="A332" s="40" t="s">
        <v>1096</v>
      </c>
      <c r="B332" s="66" t="s">
        <v>986</v>
      </c>
      <c r="F332" s="61" t="s">
        <v>1460</v>
      </c>
      <c r="G332" s="61" t="s">
        <v>1460</v>
      </c>
      <c r="H332" s="99"/>
      <c r="I332" s="99"/>
      <c r="J332" s="99"/>
      <c r="K332" s="99"/>
      <c r="L332" s="99"/>
    </row>
    <row r="333" spans="1:12" hidden="1" outlineLevel="1" x14ac:dyDescent="0.35">
      <c r="A333" s="40" t="s">
        <v>1097</v>
      </c>
      <c r="B333" s="66" t="s">
        <v>988</v>
      </c>
      <c r="F333" s="61" t="s">
        <v>1460</v>
      </c>
      <c r="G333" s="61" t="s">
        <v>1460</v>
      </c>
      <c r="H333" s="99"/>
      <c r="I333" s="99"/>
      <c r="J333" s="99"/>
      <c r="K333" s="99"/>
      <c r="L333" s="99"/>
    </row>
    <row r="334" spans="1:12" hidden="1" outlineLevel="1" x14ac:dyDescent="0.35">
      <c r="A334" s="40" t="s">
        <v>1098</v>
      </c>
      <c r="B334" s="66" t="s">
        <v>990</v>
      </c>
      <c r="F334" s="61" t="s">
        <v>1460</v>
      </c>
      <c r="G334" s="61" t="s">
        <v>1460</v>
      </c>
      <c r="H334" s="99"/>
      <c r="I334" s="99"/>
      <c r="J334" s="99"/>
      <c r="K334" s="99"/>
      <c r="L334" s="99"/>
    </row>
    <row r="335" spans="1:12" hidden="1" outlineLevel="1" x14ac:dyDescent="0.35">
      <c r="A335" s="40" t="s">
        <v>1099</v>
      </c>
      <c r="B335" s="66"/>
      <c r="F335" s="61"/>
      <c r="G335" s="61"/>
      <c r="H335" s="99"/>
      <c r="I335" s="99"/>
      <c r="J335" s="99"/>
      <c r="K335" s="99"/>
      <c r="L335" s="99"/>
    </row>
    <row r="336" spans="1:12" hidden="1" outlineLevel="1" x14ac:dyDescent="0.35">
      <c r="A336" s="40" t="s">
        <v>1100</v>
      </c>
      <c r="B336" s="66"/>
      <c r="F336" s="61"/>
      <c r="G336" s="61"/>
      <c r="H336" s="99"/>
      <c r="I336" s="99"/>
      <c r="J336" s="99"/>
      <c r="K336" s="99"/>
      <c r="L336" s="99"/>
    </row>
    <row r="337" spans="1:12" hidden="1" outlineLevel="1" x14ac:dyDescent="0.35">
      <c r="A337" s="40" t="s">
        <v>1101</v>
      </c>
      <c r="B337" s="66"/>
      <c r="F337" s="101"/>
      <c r="G337" s="101"/>
      <c r="H337" s="99"/>
      <c r="I337" s="99"/>
      <c r="J337" s="99"/>
      <c r="K337" s="99"/>
      <c r="L337" s="99"/>
    </row>
    <row r="338" spans="1:12" collapsed="1" x14ac:dyDescent="0.35">
      <c r="A338" s="50"/>
      <c r="B338" s="51" t="s">
        <v>1102</v>
      </c>
      <c r="C338" s="50" t="s">
        <v>921</v>
      </c>
      <c r="D338" s="50" t="s">
        <v>922</v>
      </c>
      <c r="E338" s="50"/>
      <c r="F338" s="53" t="s">
        <v>713</v>
      </c>
      <c r="G338" s="53" t="s">
        <v>923</v>
      </c>
      <c r="H338" s="99"/>
      <c r="I338" s="99"/>
      <c r="J338" s="99"/>
      <c r="K338" s="99"/>
      <c r="L338" s="99"/>
    </row>
    <row r="339" spans="1:12" x14ac:dyDescent="0.35">
      <c r="A339" s="40" t="s">
        <v>1103</v>
      </c>
      <c r="B339" s="40" t="s">
        <v>960</v>
      </c>
      <c r="C339" s="102" t="s">
        <v>1055</v>
      </c>
      <c r="G339" s="40"/>
      <c r="H339" s="99"/>
      <c r="I339" s="99"/>
      <c r="J339" s="99"/>
      <c r="K339" s="99"/>
      <c r="L339" s="99"/>
    </row>
    <row r="340" spans="1:12" x14ac:dyDescent="0.35">
      <c r="G340" s="40"/>
      <c r="H340" s="99"/>
      <c r="I340" s="99"/>
      <c r="J340" s="99"/>
      <c r="K340" s="99"/>
      <c r="L340" s="99"/>
    </row>
    <row r="341" spans="1:12" x14ac:dyDescent="0.35">
      <c r="B341" s="54" t="s">
        <v>961</v>
      </c>
      <c r="G341" s="40"/>
      <c r="H341" s="99"/>
      <c r="I341" s="99"/>
      <c r="J341" s="99"/>
      <c r="K341" s="99"/>
      <c r="L341" s="99"/>
    </row>
    <row r="342" spans="1:12" x14ac:dyDescent="0.35">
      <c r="A342" s="40" t="s">
        <v>1104</v>
      </c>
      <c r="B342" s="40" t="s">
        <v>963</v>
      </c>
      <c r="C342" s="40" t="s">
        <v>1055</v>
      </c>
      <c r="D342" s="40" t="s">
        <v>1055</v>
      </c>
      <c r="F342" s="61" t="s">
        <v>1460</v>
      </c>
      <c r="G342" s="61" t="s">
        <v>1460</v>
      </c>
      <c r="H342" s="99"/>
      <c r="I342" s="99"/>
      <c r="J342" s="99"/>
      <c r="K342" s="99"/>
      <c r="L342" s="99"/>
    </row>
    <row r="343" spans="1:12" x14ac:dyDescent="0.35">
      <c r="A343" s="40" t="s">
        <v>1105</v>
      </c>
      <c r="B343" s="40" t="s">
        <v>965</v>
      </c>
      <c r="C343" s="40" t="s">
        <v>1055</v>
      </c>
      <c r="D343" s="40" t="s">
        <v>1055</v>
      </c>
      <c r="F343" s="61" t="s">
        <v>1460</v>
      </c>
      <c r="G343" s="61" t="s">
        <v>1460</v>
      </c>
      <c r="H343" s="99"/>
      <c r="I343" s="99"/>
      <c r="J343" s="99"/>
      <c r="K343" s="99"/>
      <c r="L343" s="99"/>
    </row>
    <row r="344" spans="1:12" x14ac:dyDescent="0.35">
      <c r="A344" s="40" t="s">
        <v>1106</v>
      </c>
      <c r="B344" s="40" t="s">
        <v>967</v>
      </c>
      <c r="C344" s="40" t="s">
        <v>1055</v>
      </c>
      <c r="D344" s="40" t="s">
        <v>1055</v>
      </c>
      <c r="F344" s="61" t="s">
        <v>1460</v>
      </c>
      <c r="G344" s="61" t="s">
        <v>1460</v>
      </c>
      <c r="H344" s="99"/>
      <c r="I344" s="99"/>
      <c r="J344" s="99"/>
      <c r="K344" s="99"/>
      <c r="L344" s="99"/>
    </row>
    <row r="345" spans="1:12" x14ac:dyDescent="0.35">
      <c r="A345" s="40" t="s">
        <v>1107</v>
      </c>
      <c r="B345" s="40" t="s">
        <v>969</v>
      </c>
      <c r="C345" s="40" t="s">
        <v>1055</v>
      </c>
      <c r="D345" s="40" t="s">
        <v>1055</v>
      </c>
      <c r="F345" s="61" t="s">
        <v>1460</v>
      </c>
      <c r="G345" s="61" t="s">
        <v>1460</v>
      </c>
      <c r="H345" s="99"/>
      <c r="I345" s="99"/>
      <c r="J345" s="99"/>
      <c r="K345" s="99"/>
      <c r="L345" s="99"/>
    </row>
    <row r="346" spans="1:12" x14ac:dyDescent="0.35">
      <c r="A346" s="40" t="s">
        <v>1108</v>
      </c>
      <c r="B346" s="40" t="s">
        <v>971</v>
      </c>
      <c r="C346" s="40" t="s">
        <v>1055</v>
      </c>
      <c r="D346" s="40" t="s">
        <v>1055</v>
      </c>
      <c r="F346" s="61" t="s">
        <v>1460</v>
      </c>
      <c r="G346" s="61" t="s">
        <v>1460</v>
      </c>
      <c r="H346" s="99"/>
      <c r="I346" s="99"/>
      <c r="J346" s="99"/>
      <c r="K346" s="99"/>
      <c r="L346" s="99"/>
    </row>
    <row r="347" spans="1:12" x14ac:dyDescent="0.35">
      <c r="A347" s="40" t="s">
        <v>1109</v>
      </c>
      <c r="B347" s="40" t="s">
        <v>973</v>
      </c>
      <c r="C347" s="40" t="s">
        <v>1055</v>
      </c>
      <c r="D347" s="40" t="s">
        <v>1055</v>
      </c>
      <c r="F347" s="61" t="s">
        <v>1460</v>
      </c>
      <c r="G347" s="61" t="s">
        <v>1460</v>
      </c>
      <c r="H347" s="99"/>
      <c r="I347" s="99"/>
      <c r="J347" s="99"/>
      <c r="K347" s="99"/>
      <c r="L347" s="99"/>
    </row>
    <row r="348" spans="1:12" x14ac:dyDescent="0.35">
      <c r="A348" s="40" t="s">
        <v>1110</v>
      </c>
      <c r="B348" s="40" t="s">
        <v>975</v>
      </c>
      <c r="C348" s="40" t="s">
        <v>1055</v>
      </c>
      <c r="D348" s="40" t="s">
        <v>1055</v>
      </c>
      <c r="F348" s="61" t="s">
        <v>1460</v>
      </c>
      <c r="G348" s="61" t="s">
        <v>1460</v>
      </c>
      <c r="H348" s="99"/>
      <c r="I348" s="99"/>
      <c r="J348" s="99"/>
      <c r="K348" s="99"/>
      <c r="L348" s="99"/>
    </row>
    <row r="349" spans="1:12" x14ac:dyDescent="0.35">
      <c r="A349" s="40" t="s">
        <v>1111</v>
      </c>
      <c r="B349" s="40" t="s">
        <v>977</v>
      </c>
      <c r="C349" s="40" t="s">
        <v>1055</v>
      </c>
      <c r="D349" s="40" t="s">
        <v>1055</v>
      </c>
      <c r="F349" s="61" t="s">
        <v>1460</v>
      </c>
      <c r="G349" s="61" t="s">
        <v>1460</v>
      </c>
      <c r="H349" s="99"/>
      <c r="I349" s="99"/>
      <c r="J349" s="99"/>
      <c r="K349" s="99"/>
      <c r="L349" s="99"/>
    </row>
    <row r="350" spans="1:12" x14ac:dyDescent="0.35">
      <c r="A350" s="40" t="s">
        <v>1112</v>
      </c>
      <c r="B350" s="63" t="s">
        <v>260</v>
      </c>
      <c r="C350" s="40">
        <v>0</v>
      </c>
      <c r="D350" s="40">
        <v>0</v>
      </c>
      <c r="F350" s="101">
        <v>0</v>
      </c>
      <c r="G350" s="101">
        <v>0</v>
      </c>
      <c r="H350" s="99"/>
      <c r="I350" s="99"/>
      <c r="J350" s="99"/>
      <c r="K350" s="99"/>
      <c r="L350" s="99"/>
    </row>
    <row r="351" spans="1:12" hidden="1" outlineLevel="1" x14ac:dyDescent="0.35">
      <c r="A351" s="40" t="s">
        <v>1113</v>
      </c>
      <c r="B351" s="66" t="s">
        <v>980</v>
      </c>
      <c r="F351" s="61" t="s">
        <v>1460</v>
      </c>
      <c r="G351" s="61" t="s">
        <v>1460</v>
      </c>
      <c r="H351" s="99"/>
      <c r="I351" s="99"/>
      <c r="J351" s="99"/>
      <c r="K351" s="99"/>
      <c r="L351" s="99"/>
    </row>
    <row r="352" spans="1:12" hidden="1" outlineLevel="1" x14ac:dyDescent="0.35">
      <c r="A352" s="40" t="s">
        <v>1114</v>
      </c>
      <c r="B352" s="66" t="s">
        <v>982</v>
      </c>
      <c r="F352" s="61" t="s">
        <v>1460</v>
      </c>
      <c r="G352" s="61" t="s">
        <v>1460</v>
      </c>
      <c r="H352" s="99"/>
      <c r="I352" s="99"/>
      <c r="J352" s="99"/>
      <c r="K352" s="99"/>
      <c r="L352" s="99"/>
    </row>
    <row r="353" spans="1:12" hidden="1" outlineLevel="1" x14ac:dyDescent="0.35">
      <c r="A353" s="40" t="s">
        <v>1115</v>
      </c>
      <c r="B353" s="66" t="s">
        <v>984</v>
      </c>
      <c r="F353" s="61" t="s">
        <v>1460</v>
      </c>
      <c r="G353" s="61" t="s">
        <v>1460</v>
      </c>
      <c r="H353" s="99"/>
      <c r="I353" s="99"/>
      <c r="J353" s="99"/>
      <c r="K353" s="99"/>
      <c r="L353" s="99"/>
    </row>
    <row r="354" spans="1:12" hidden="1" outlineLevel="1" x14ac:dyDescent="0.35">
      <c r="A354" s="40" t="s">
        <v>1116</v>
      </c>
      <c r="B354" s="66" t="s">
        <v>986</v>
      </c>
      <c r="F354" s="61" t="s">
        <v>1460</v>
      </c>
      <c r="G354" s="61" t="s">
        <v>1460</v>
      </c>
      <c r="H354" s="99"/>
      <c r="I354" s="99"/>
      <c r="J354" s="99"/>
      <c r="K354" s="99"/>
      <c r="L354" s="99"/>
    </row>
    <row r="355" spans="1:12" hidden="1" outlineLevel="1" x14ac:dyDescent="0.35">
      <c r="A355" s="40" t="s">
        <v>1117</v>
      </c>
      <c r="B355" s="66" t="s">
        <v>988</v>
      </c>
      <c r="F355" s="61" t="s">
        <v>1460</v>
      </c>
      <c r="G355" s="61" t="s">
        <v>1460</v>
      </c>
      <c r="H355" s="99"/>
      <c r="I355" s="99"/>
      <c r="J355" s="99"/>
      <c r="K355" s="99"/>
      <c r="L355" s="99"/>
    </row>
    <row r="356" spans="1:12" hidden="1" outlineLevel="1" x14ac:dyDescent="0.35">
      <c r="A356" s="40" t="s">
        <v>1118</v>
      </c>
      <c r="B356" s="66" t="s">
        <v>990</v>
      </c>
      <c r="F356" s="61" t="s">
        <v>1460</v>
      </c>
      <c r="G356" s="61" t="s">
        <v>1460</v>
      </c>
      <c r="H356" s="99"/>
      <c r="I356" s="99"/>
      <c r="J356" s="99"/>
      <c r="K356" s="99"/>
      <c r="L356" s="99"/>
    </row>
    <row r="357" spans="1:12" hidden="1" outlineLevel="1" x14ac:dyDescent="0.35">
      <c r="A357" s="40" t="s">
        <v>1119</v>
      </c>
      <c r="B357" s="66"/>
      <c r="F357" s="61"/>
      <c r="G357" s="61"/>
      <c r="H357" s="99"/>
      <c r="I357" s="99"/>
      <c r="J357" s="99"/>
      <c r="K357" s="99"/>
      <c r="L357" s="99"/>
    </row>
    <row r="358" spans="1:12" hidden="1" outlineLevel="1" x14ac:dyDescent="0.35">
      <c r="A358" s="40" t="s">
        <v>1120</v>
      </c>
      <c r="B358" s="66"/>
      <c r="F358" s="61"/>
      <c r="G358" s="61"/>
      <c r="H358" s="99"/>
      <c r="I358" s="99"/>
      <c r="J358" s="99"/>
      <c r="K358" s="99"/>
      <c r="L358" s="99"/>
    </row>
    <row r="359" spans="1:12" hidden="1" outlineLevel="1" x14ac:dyDescent="0.35">
      <c r="A359" s="40" t="s">
        <v>1121</v>
      </c>
      <c r="B359" s="66"/>
      <c r="F359" s="61"/>
      <c r="G359" s="101"/>
      <c r="H359" s="99"/>
      <c r="I359" s="99"/>
      <c r="J359" s="99"/>
      <c r="K359" s="99"/>
      <c r="L359" s="99"/>
    </row>
    <row r="360" spans="1:12" collapsed="1" x14ac:dyDescent="0.35">
      <c r="A360" s="50"/>
      <c r="B360" s="51" t="s">
        <v>1122</v>
      </c>
      <c r="C360" s="50" t="s">
        <v>1123</v>
      </c>
      <c r="D360" s="50"/>
      <c r="E360" s="50"/>
      <c r="F360" s="53"/>
      <c r="G360" s="53"/>
      <c r="H360" s="99"/>
      <c r="I360" s="99"/>
      <c r="J360" s="99"/>
      <c r="K360" s="99"/>
      <c r="L360" s="99"/>
    </row>
    <row r="361" spans="1:12" x14ac:dyDescent="0.35">
      <c r="A361" s="40" t="s">
        <v>1124</v>
      </c>
      <c r="B361" s="54" t="s">
        <v>1125</v>
      </c>
      <c r="C361" s="102" t="s">
        <v>1055</v>
      </c>
      <c r="G361" s="40"/>
      <c r="H361" s="99"/>
      <c r="I361" s="99"/>
      <c r="J361" s="99"/>
      <c r="K361" s="99"/>
      <c r="L361" s="99"/>
    </row>
    <row r="362" spans="1:12" x14ac:dyDescent="0.35">
      <c r="A362" s="40" t="s">
        <v>1126</v>
      </c>
      <c r="B362" s="54" t="s">
        <v>1127</v>
      </c>
      <c r="C362" s="102" t="s">
        <v>1055</v>
      </c>
      <c r="G362" s="40"/>
      <c r="H362" s="99"/>
      <c r="I362" s="99"/>
      <c r="J362" s="99"/>
      <c r="K362" s="99"/>
      <c r="L362" s="99"/>
    </row>
    <row r="363" spans="1:12" x14ac:dyDescent="0.35">
      <c r="A363" s="40" t="s">
        <v>1128</v>
      </c>
      <c r="B363" s="54" t="s">
        <v>1129</v>
      </c>
      <c r="C363" s="102" t="s">
        <v>1055</v>
      </c>
      <c r="G363" s="40"/>
      <c r="H363" s="99"/>
      <c r="I363" s="99"/>
      <c r="J363" s="99"/>
      <c r="K363" s="99"/>
      <c r="L363" s="99"/>
    </row>
    <row r="364" spans="1:12" x14ac:dyDescent="0.35">
      <c r="A364" s="40" t="s">
        <v>1130</v>
      </c>
      <c r="B364" s="54" t="s">
        <v>1131</v>
      </c>
      <c r="C364" s="102" t="s">
        <v>1055</v>
      </c>
      <c r="G364" s="40"/>
      <c r="H364" s="99"/>
      <c r="I364" s="99"/>
      <c r="J364" s="99"/>
      <c r="K364" s="99"/>
      <c r="L364" s="99"/>
    </row>
    <row r="365" spans="1:12" x14ac:dyDescent="0.35">
      <c r="A365" s="40" t="s">
        <v>1132</v>
      </c>
      <c r="B365" s="54" t="s">
        <v>1133</v>
      </c>
      <c r="C365" s="102" t="s">
        <v>1055</v>
      </c>
      <c r="G365" s="40"/>
      <c r="H365" s="99"/>
      <c r="I365" s="99"/>
      <c r="J365" s="99"/>
      <c r="K365" s="99"/>
      <c r="L365" s="99"/>
    </row>
    <row r="366" spans="1:12" x14ac:dyDescent="0.35">
      <c r="A366" s="40" t="s">
        <v>1134</v>
      </c>
      <c r="B366" s="54" t="s">
        <v>1135</v>
      </c>
      <c r="C366" s="102" t="s">
        <v>1055</v>
      </c>
      <c r="G366" s="40"/>
      <c r="H366" s="99"/>
      <c r="I366" s="99"/>
      <c r="J366" s="99"/>
      <c r="K366" s="99"/>
      <c r="L366" s="99"/>
    </row>
    <row r="367" spans="1:12" x14ac:dyDescent="0.35">
      <c r="A367" s="40" t="s">
        <v>1136</v>
      </c>
      <c r="B367" s="54" t="s">
        <v>1137</v>
      </c>
      <c r="C367" s="102" t="s">
        <v>1055</v>
      </c>
      <c r="G367" s="40"/>
      <c r="H367" s="99"/>
      <c r="I367" s="99"/>
      <c r="J367" s="99"/>
      <c r="K367" s="99"/>
      <c r="L367" s="99"/>
    </row>
    <row r="368" spans="1:12" x14ac:dyDescent="0.35">
      <c r="A368" s="40" t="s">
        <v>1138</v>
      </c>
      <c r="B368" s="54" t="s">
        <v>1139</v>
      </c>
      <c r="C368" s="102" t="s">
        <v>1055</v>
      </c>
      <c r="G368" s="40"/>
      <c r="H368" s="99"/>
      <c r="I368" s="99"/>
      <c r="J368" s="99"/>
      <c r="K368" s="99"/>
      <c r="L368" s="99"/>
    </row>
    <row r="369" spans="1:12" x14ac:dyDescent="0.35">
      <c r="A369" s="40" t="s">
        <v>1140</v>
      </c>
      <c r="B369" s="54" t="s">
        <v>1141</v>
      </c>
      <c r="C369" s="102" t="s">
        <v>1055</v>
      </c>
      <c r="G369" s="40"/>
      <c r="H369" s="99"/>
      <c r="I369" s="99"/>
      <c r="J369" s="99"/>
      <c r="K369" s="99"/>
      <c r="L369" s="99"/>
    </row>
    <row r="370" spans="1:12" x14ac:dyDescent="0.35">
      <c r="A370" s="40" t="s">
        <v>1142</v>
      </c>
      <c r="B370" s="54" t="s">
        <v>258</v>
      </c>
      <c r="C370" s="102" t="s">
        <v>1055</v>
      </c>
      <c r="G370" s="40"/>
      <c r="H370" s="99"/>
      <c r="I370" s="99"/>
      <c r="J370" s="99"/>
      <c r="K370" s="99"/>
      <c r="L370" s="99"/>
    </row>
    <row r="371" spans="1:12" hidden="1" outlineLevel="1" x14ac:dyDescent="0.35">
      <c r="A371" s="40" t="s">
        <v>1143</v>
      </c>
      <c r="B371" s="66" t="s">
        <v>1144</v>
      </c>
      <c r="C371" s="102"/>
      <c r="G371" s="40"/>
      <c r="H371" s="99"/>
      <c r="I371" s="99"/>
      <c r="J371" s="99"/>
      <c r="K371" s="99"/>
      <c r="L371" s="99"/>
    </row>
    <row r="372" spans="1:12" hidden="1" outlineLevel="1" x14ac:dyDescent="0.35">
      <c r="A372" s="40" t="s">
        <v>1145</v>
      </c>
      <c r="B372" s="66" t="s">
        <v>262</v>
      </c>
      <c r="C372" s="102"/>
      <c r="G372" s="40"/>
      <c r="H372" s="99"/>
      <c r="I372" s="99"/>
      <c r="J372" s="99"/>
      <c r="K372" s="99"/>
      <c r="L372" s="99"/>
    </row>
    <row r="373" spans="1:12" hidden="1" outlineLevel="1" x14ac:dyDescent="0.35">
      <c r="A373" s="40" t="s">
        <v>1146</v>
      </c>
      <c r="B373" s="66" t="s">
        <v>262</v>
      </c>
      <c r="C373" s="102"/>
      <c r="G373" s="40"/>
      <c r="H373" s="99"/>
      <c r="I373" s="99"/>
      <c r="J373" s="99"/>
      <c r="K373" s="99"/>
      <c r="L373" s="99"/>
    </row>
    <row r="374" spans="1:12" hidden="1" outlineLevel="1" x14ac:dyDescent="0.35">
      <c r="A374" s="40" t="s">
        <v>1147</v>
      </c>
      <c r="B374" s="66" t="s">
        <v>262</v>
      </c>
      <c r="C374" s="102"/>
      <c r="G374" s="40"/>
      <c r="H374" s="99"/>
      <c r="I374" s="99"/>
      <c r="J374" s="99"/>
      <c r="K374" s="99"/>
      <c r="L374" s="99"/>
    </row>
    <row r="375" spans="1:12" hidden="1" outlineLevel="1" x14ac:dyDescent="0.35">
      <c r="A375" s="40" t="s">
        <v>1148</v>
      </c>
      <c r="B375" s="66" t="s">
        <v>262</v>
      </c>
      <c r="C375" s="102"/>
      <c r="G375" s="40"/>
      <c r="H375" s="99"/>
      <c r="I375" s="99"/>
      <c r="J375" s="99"/>
      <c r="K375" s="99"/>
      <c r="L375" s="99"/>
    </row>
    <row r="376" spans="1:12" hidden="1" outlineLevel="1" x14ac:dyDescent="0.35">
      <c r="A376" s="40" t="s">
        <v>1149</v>
      </c>
      <c r="B376" s="66" t="s">
        <v>262</v>
      </c>
      <c r="C376" s="102"/>
      <c r="G376" s="40"/>
      <c r="H376" s="99"/>
      <c r="I376" s="99"/>
      <c r="J376" s="99"/>
      <c r="K376" s="99"/>
      <c r="L376" s="99"/>
    </row>
    <row r="377" spans="1:12" hidden="1" outlineLevel="1" x14ac:dyDescent="0.35">
      <c r="A377" s="40" t="s">
        <v>1150</v>
      </c>
      <c r="B377" s="66" t="s">
        <v>262</v>
      </c>
      <c r="C377" s="102"/>
      <c r="G377" s="40"/>
      <c r="H377" s="99"/>
      <c r="I377" s="99"/>
      <c r="J377" s="99"/>
      <c r="K377" s="99"/>
      <c r="L377" s="99"/>
    </row>
    <row r="378" spans="1:12" hidden="1" outlineLevel="1" x14ac:dyDescent="0.35">
      <c r="A378" s="40" t="s">
        <v>1151</v>
      </c>
      <c r="B378" s="66" t="s">
        <v>262</v>
      </c>
      <c r="C378" s="102"/>
      <c r="G378" s="40"/>
      <c r="H378" s="99"/>
      <c r="I378" s="99"/>
      <c r="J378" s="99"/>
      <c r="K378" s="99"/>
      <c r="L378" s="99"/>
    </row>
    <row r="379" spans="1:12" hidden="1" outlineLevel="1" x14ac:dyDescent="0.35">
      <c r="A379" s="40" t="s">
        <v>1152</v>
      </c>
      <c r="B379" s="66" t="s">
        <v>262</v>
      </c>
      <c r="C379" s="102"/>
      <c r="G379" s="40"/>
      <c r="H379" s="99"/>
      <c r="I379" s="99"/>
      <c r="J379" s="99"/>
      <c r="K379" s="99"/>
      <c r="L379" s="99"/>
    </row>
    <row r="380" spans="1:12" hidden="1" outlineLevel="1" x14ac:dyDescent="0.35">
      <c r="A380" s="40" t="s">
        <v>1153</v>
      </c>
      <c r="B380" s="66" t="s">
        <v>262</v>
      </c>
      <c r="C380" s="102"/>
      <c r="G380" s="40"/>
      <c r="H380" s="99"/>
      <c r="I380" s="99"/>
      <c r="J380" s="99"/>
      <c r="K380" s="99"/>
      <c r="L380" s="99"/>
    </row>
    <row r="381" spans="1:12" hidden="1" outlineLevel="1" x14ac:dyDescent="0.35">
      <c r="A381" s="40" t="s">
        <v>1154</v>
      </c>
      <c r="B381" s="66" t="s">
        <v>262</v>
      </c>
      <c r="C381" s="102"/>
      <c r="G381" s="40"/>
      <c r="H381" s="99"/>
      <c r="I381" s="99"/>
      <c r="J381" s="99"/>
      <c r="K381" s="99"/>
      <c r="L381" s="99"/>
    </row>
    <row r="382" spans="1:12" hidden="1" outlineLevel="1" x14ac:dyDescent="0.35">
      <c r="A382" s="40" t="s">
        <v>1155</v>
      </c>
      <c r="B382" s="66" t="s">
        <v>262</v>
      </c>
      <c r="C382" s="102"/>
      <c r="H382" s="99"/>
      <c r="I382" s="99"/>
      <c r="J382" s="99"/>
      <c r="K382" s="99"/>
      <c r="L382" s="99"/>
    </row>
    <row r="383" spans="1:12" hidden="1" outlineLevel="1" x14ac:dyDescent="0.35">
      <c r="A383" s="40" t="s">
        <v>1156</v>
      </c>
      <c r="B383" s="66" t="s">
        <v>262</v>
      </c>
      <c r="C383" s="102"/>
      <c r="H383" s="99"/>
      <c r="I383" s="99"/>
      <c r="J383" s="99"/>
      <c r="K383" s="99"/>
      <c r="L383" s="99"/>
    </row>
    <row r="384" spans="1:12" hidden="1" outlineLevel="1" x14ac:dyDescent="0.35">
      <c r="A384" s="40" t="s">
        <v>1157</v>
      </c>
      <c r="B384" s="66" t="s">
        <v>262</v>
      </c>
      <c r="C384" s="102"/>
      <c r="H384" s="99"/>
      <c r="I384" s="99"/>
      <c r="J384" s="99"/>
      <c r="K384" s="99"/>
      <c r="L384" s="99"/>
    </row>
    <row r="385" spans="1:12" hidden="1" outlineLevel="1" x14ac:dyDescent="0.35">
      <c r="A385" s="40" t="s">
        <v>1158</v>
      </c>
      <c r="B385" s="66" t="s">
        <v>262</v>
      </c>
      <c r="C385" s="102"/>
      <c r="H385" s="99"/>
      <c r="I385" s="99"/>
      <c r="J385" s="99"/>
      <c r="K385" s="99"/>
      <c r="L385" s="99"/>
    </row>
    <row r="386" spans="1:12" hidden="1" outlineLevel="1" x14ac:dyDescent="0.35">
      <c r="A386" s="40" t="s">
        <v>1159</v>
      </c>
      <c r="B386" s="66" t="s">
        <v>262</v>
      </c>
      <c r="C386" s="102"/>
      <c r="H386" s="99"/>
      <c r="I386" s="99"/>
      <c r="J386" s="99"/>
      <c r="K386" s="99"/>
      <c r="L386" s="99"/>
    </row>
    <row r="387" spans="1:12" hidden="1" outlineLevel="1" x14ac:dyDescent="0.35">
      <c r="A387" s="40" t="s">
        <v>1160</v>
      </c>
      <c r="B387" s="66" t="s">
        <v>262</v>
      </c>
      <c r="C387" s="102"/>
      <c r="H387" s="99"/>
      <c r="I387" s="99"/>
      <c r="J387" s="99"/>
      <c r="K387" s="99"/>
      <c r="L387" s="99"/>
    </row>
    <row r="388" spans="1:12" collapsed="1" x14ac:dyDescent="0.35">
      <c r="C388" s="102"/>
      <c r="H388" s="99"/>
      <c r="I388" s="99"/>
      <c r="J388" s="99"/>
      <c r="K388" s="99"/>
      <c r="L388" s="99"/>
    </row>
    <row r="389" spans="1:12" x14ac:dyDescent="0.35">
      <c r="C389" s="102"/>
      <c r="H389" s="99"/>
      <c r="I389" s="99"/>
      <c r="J389" s="99"/>
      <c r="K389" s="99"/>
      <c r="L389" s="99"/>
    </row>
    <row r="390" spans="1:12" x14ac:dyDescent="0.35">
      <c r="C390" s="102"/>
      <c r="H390" s="99"/>
      <c r="I390" s="99"/>
      <c r="J390" s="99"/>
      <c r="K390" s="99"/>
      <c r="L390" s="99"/>
    </row>
    <row r="391" spans="1:12" x14ac:dyDescent="0.35">
      <c r="C391" s="102"/>
    </row>
    <row r="392" spans="1:12" x14ac:dyDescent="0.35">
      <c r="C392" s="102"/>
    </row>
    <row r="393" spans="1:12" x14ac:dyDescent="0.35">
      <c r="C393" s="102"/>
    </row>
  </sheetData>
  <protectedRanges>
    <protectedRange sqref="C288:D288 F288:G288 B291:D314 C317:D317 F317:G317 C320:D327 B329:D337 F329:G337 C339:D339 F339:G339 C342:D349 B351:D359 F351:G359 B371:B387 C361:D387 F361:G387" name="Mortgage Assets III"/>
    <protectedRange sqref="F153:F158 B153:B158 B163:B168 C160:D168 F163:F168 B175:B178 F175:F178 B181:B184 C180:D184 F181:F184 F187:G187 C216:D216 C150:D158 C187:D187 C170:D178 B190:D213" name="Mortgage Assets II"/>
    <protectedRange sqref="C216:D216 B228:D236 C238:D238 F238:G238 B250:D258 B265:C275 B280:C285 F277:G285 F260:G275 D260:D275 D277:D285 C288:D288 F228:G236 F250:G258 C277:C279 C260:C264 C219:D226 C241:D248" name="Mortgage Asset IV"/>
    <protectedRange sqref="C3 C12:C14 B16:D26 B29:D34 C28:D28 F28:F34 B37:B42 C36:D42 F36:F42 B88:D97 B163:B168 F16:F26 F45:F72 F74:F76 F78:F97 F99:F148 F150:F152 F160:F162 F170:F174 F180 C45:D72 C74:D76 C78:D87 B99:D148" name="Mortgage Asset I"/>
  </protectedRanges>
  <hyperlinks>
    <hyperlink ref="B6" location="'B1. HTT Mortgage Assets'!B10" display="7. Mortgage Assets" xr:uid="{DF6567B5-8E9E-4947-AEDC-CDC33E03DE48}"/>
    <hyperlink ref="B7" location="'B1. HTT Mortgage Assets'!B166" display="7.A Residential Cover Pool" xr:uid="{B83ACD80-2336-412D-B97B-4ACB2B972C52}"/>
    <hyperlink ref="B8" location="'B1. HTT Mortgage Assets'!B267" display="7.B Commercial Cover Pool" xr:uid="{B735571B-22A1-47AB-961D-83D985C523DB}"/>
    <hyperlink ref="B149" location="'2. Harmonised Glossary'!A9" display="Breakdown by Interest Rate" xr:uid="{78445D9D-7B3A-4D56-AA40-1CDDABB0B5FE}"/>
    <hyperlink ref="B179" location="'2. Harmonised Glossary'!A14" display="Non-Performing Loans (NPLs)" xr:uid="{043AFD61-02FA-4FFC-B54C-F9FF589C80A0}"/>
    <hyperlink ref="B11" location="'2. Harmonised Glossary'!A12" display="Property Type Information" xr:uid="{0C120569-CAAC-45D5-AA20-7C5C42C45306}"/>
    <hyperlink ref="B215" location="'2. Harmonised Glossary'!A288" display="Loan to Value (LTV) Information - Un-indexed" xr:uid="{5CFD912B-7DF0-4D84-97AA-0AF5918D241D}"/>
    <hyperlink ref="B237" location="'2. Harmonised Glossary'!A11" display="Loan to Value (LTV) Information - Indexed" xr:uid="{F8102C0D-0F98-4513-BE1D-D35B5072A239}"/>
    <hyperlink ref="B316" location="'2. Harmonised Glossary'!A11" display="Loan to Value (LTV) Information - Un-indexed" xr:uid="{28FE7F7B-107E-495F-AF05-9BD1F0AACD8E}"/>
    <hyperlink ref="B338" location="'2. Harmonised Glossary'!A11" display="Loan to Value (LTV) Information - Indexed" xr:uid="{981F237F-772A-4CFC-8EDD-C1209E61A401}"/>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5827C-CAD8-4695-AADB-00AF863DA320}">
  <sheetPr>
    <tabColor rgb="FFE36E00"/>
  </sheetPr>
  <dimension ref="A1:C441"/>
  <sheetViews>
    <sheetView topLeftCell="A69" zoomScale="45" zoomScaleNormal="80" workbookViewId="0">
      <selection activeCell="C83" sqref="C83"/>
    </sheetView>
  </sheetViews>
  <sheetFormatPr baseColWidth="10" defaultRowHeight="14.5" x14ac:dyDescent="0.35"/>
  <cols>
    <col min="1" max="1" width="16.36328125" customWidth="1"/>
    <col min="2" max="2" width="89.90625" style="40" bestFit="1" customWidth="1"/>
    <col min="3" max="3" width="134.6328125" customWidth="1"/>
  </cols>
  <sheetData>
    <row r="1" spans="1:3" ht="31" x14ac:dyDescent="0.35">
      <c r="A1" s="1" t="s">
        <v>1161</v>
      </c>
      <c r="B1" s="1"/>
      <c r="C1" s="31" t="s">
        <v>174</v>
      </c>
    </row>
    <row r="2" spans="1:3" x14ac:dyDescent="0.35">
      <c r="B2" s="39"/>
      <c r="C2" s="39"/>
    </row>
    <row r="3" spans="1:3" x14ac:dyDescent="0.35">
      <c r="A3" s="118" t="s">
        <v>1162</v>
      </c>
      <c r="B3" s="119"/>
      <c r="C3" s="39"/>
    </row>
    <row r="4" spans="1:3" x14ac:dyDescent="0.35">
      <c r="C4" s="39"/>
    </row>
    <row r="5" spans="1:3" ht="18.5" x14ac:dyDescent="0.35">
      <c r="A5" s="38" t="s">
        <v>184</v>
      </c>
      <c r="B5" s="38" t="s">
        <v>1163</v>
      </c>
      <c r="C5" s="120" t="s">
        <v>1164</v>
      </c>
    </row>
    <row r="6" spans="1:3" x14ac:dyDescent="0.35">
      <c r="A6" s="454" t="s">
        <v>1165</v>
      </c>
      <c r="B6" s="455" t="s">
        <v>1166</v>
      </c>
      <c r="C6" s="456" t="s">
        <v>1167</v>
      </c>
    </row>
    <row r="7" spans="1:3" x14ac:dyDescent="0.35">
      <c r="A7" s="454"/>
      <c r="B7" s="455"/>
      <c r="C7" s="456"/>
    </row>
    <row r="8" spans="1:3" x14ac:dyDescent="0.35">
      <c r="A8" s="454"/>
      <c r="B8" s="455"/>
      <c r="C8" s="456"/>
    </row>
    <row r="9" spans="1:3" x14ac:dyDescent="0.35">
      <c r="A9" s="454"/>
      <c r="B9" s="455"/>
      <c r="C9" s="456"/>
    </row>
    <row r="10" spans="1:3" x14ac:dyDescent="0.35">
      <c r="A10" s="454" t="s">
        <v>1168</v>
      </c>
      <c r="B10" s="455" t="s">
        <v>1169</v>
      </c>
      <c r="C10" s="456" t="s">
        <v>1170</v>
      </c>
    </row>
    <row r="11" spans="1:3" x14ac:dyDescent="0.35">
      <c r="A11" s="454"/>
      <c r="B11" s="455"/>
      <c r="C11" s="456"/>
    </row>
    <row r="12" spans="1:3" x14ac:dyDescent="0.35">
      <c r="A12" s="454"/>
      <c r="B12" s="455"/>
      <c r="C12" s="456"/>
    </row>
    <row r="13" spans="1:3" x14ac:dyDescent="0.35">
      <c r="A13" s="454" t="s">
        <v>1171</v>
      </c>
      <c r="B13" s="455" t="s">
        <v>1172</v>
      </c>
      <c r="C13" s="456" t="s">
        <v>1173</v>
      </c>
    </row>
    <row r="14" spans="1:3" x14ac:dyDescent="0.35">
      <c r="A14" s="454"/>
      <c r="B14" s="455"/>
      <c r="C14" s="456"/>
    </row>
    <row r="15" spans="1:3" x14ac:dyDescent="0.35">
      <c r="A15" s="454"/>
      <c r="B15" s="455"/>
      <c r="C15" s="456"/>
    </row>
    <row r="16" spans="1:3" x14ac:dyDescent="0.35">
      <c r="A16" s="454"/>
      <c r="B16" s="455"/>
      <c r="C16" s="456"/>
    </row>
    <row r="17" spans="1:3" x14ac:dyDescent="0.35">
      <c r="A17" s="85" t="s">
        <v>1174</v>
      </c>
      <c r="B17" s="42" t="s">
        <v>1175</v>
      </c>
      <c r="C17" s="121" t="s">
        <v>1176</v>
      </c>
    </row>
    <row r="18" spans="1:3" x14ac:dyDescent="0.35">
      <c r="A18" s="454" t="s">
        <v>1177</v>
      </c>
      <c r="B18" s="455" t="s">
        <v>1178</v>
      </c>
      <c r="C18" s="456" t="s">
        <v>1179</v>
      </c>
    </row>
    <row r="19" spans="1:3" x14ac:dyDescent="0.35">
      <c r="A19" s="454"/>
      <c r="B19" s="455"/>
      <c r="C19" s="456"/>
    </row>
    <row r="20" spans="1:3" x14ac:dyDescent="0.35">
      <c r="A20" s="454"/>
      <c r="B20" s="455"/>
      <c r="C20" s="456"/>
    </row>
    <row r="21" spans="1:3" x14ac:dyDescent="0.35">
      <c r="A21" s="454" t="s">
        <v>1180</v>
      </c>
      <c r="B21" s="455" t="s">
        <v>1181</v>
      </c>
      <c r="C21" s="456" t="s">
        <v>1182</v>
      </c>
    </row>
    <row r="22" spans="1:3" x14ac:dyDescent="0.35">
      <c r="A22" s="454"/>
      <c r="B22" s="455"/>
      <c r="C22" s="456"/>
    </row>
    <row r="23" spans="1:3" x14ac:dyDescent="0.35">
      <c r="A23" s="454"/>
      <c r="B23" s="455"/>
      <c r="C23" s="456"/>
    </row>
    <row r="24" spans="1:3" x14ac:dyDescent="0.35">
      <c r="A24" s="454" t="s">
        <v>1183</v>
      </c>
      <c r="B24" s="455" t="s">
        <v>1184</v>
      </c>
      <c r="C24" s="456" t="s">
        <v>1185</v>
      </c>
    </row>
    <row r="25" spans="1:3" x14ac:dyDescent="0.35">
      <c r="A25" s="454"/>
      <c r="B25" s="455"/>
      <c r="C25" s="456"/>
    </row>
    <row r="26" spans="1:3" x14ac:dyDescent="0.35">
      <c r="A26" s="454"/>
      <c r="B26" s="455"/>
      <c r="C26" s="456"/>
    </row>
    <row r="27" spans="1:3" x14ac:dyDescent="0.35">
      <c r="A27" s="454"/>
      <c r="B27" s="455"/>
      <c r="C27" s="456"/>
    </row>
    <row r="28" spans="1:3" x14ac:dyDescent="0.35">
      <c r="A28" s="454"/>
      <c r="B28" s="455"/>
      <c r="C28" s="456"/>
    </row>
    <row r="29" spans="1:3" x14ac:dyDescent="0.35">
      <c r="A29" s="85" t="s">
        <v>1186</v>
      </c>
      <c r="B29" s="42" t="s">
        <v>1187</v>
      </c>
      <c r="C29" s="121" t="s">
        <v>1188</v>
      </c>
    </row>
    <row r="30" spans="1:3" x14ac:dyDescent="0.35">
      <c r="A30" s="454" t="s">
        <v>1189</v>
      </c>
      <c r="B30" s="455" t="s">
        <v>1190</v>
      </c>
      <c r="C30" s="456" t="s">
        <v>1191</v>
      </c>
    </row>
    <row r="31" spans="1:3" x14ac:dyDescent="0.35">
      <c r="A31" s="454"/>
      <c r="B31" s="455"/>
      <c r="C31" s="456"/>
    </row>
    <row r="32" spans="1:3" x14ac:dyDescent="0.35">
      <c r="A32" s="454"/>
      <c r="B32" s="455"/>
      <c r="C32" s="456"/>
    </row>
    <row r="33" spans="1:3" x14ac:dyDescent="0.35">
      <c r="A33" s="454" t="s">
        <v>1192</v>
      </c>
      <c r="B33" s="455" t="s">
        <v>1193</v>
      </c>
      <c r="C33" s="456" t="s">
        <v>1194</v>
      </c>
    </row>
    <row r="34" spans="1:3" x14ac:dyDescent="0.35">
      <c r="A34" s="454"/>
      <c r="B34" s="455"/>
      <c r="C34" s="456"/>
    </row>
    <row r="35" spans="1:3" x14ac:dyDescent="0.35">
      <c r="A35" s="454"/>
      <c r="B35" s="455"/>
      <c r="C35" s="456"/>
    </row>
    <row r="36" spans="1:3" x14ac:dyDescent="0.35">
      <c r="A36" s="454" t="s">
        <v>1195</v>
      </c>
      <c r="B36" s="455" t="s">
        <v>1196</v>
      </c>
      <c r="C36" s="456" t="s">
        <v>1197</v>
      </c>
    </row>
    <row r="37" spans="1:3" x14ac:dyDescent="0.35">
      <c r="A37" s="454"/>
      <c r="B37" s="455"/>
      <c r="C37" s="456"/>
    </row>
    <row r="38" spans="1:3" x14ac:dyDescent="0.35">
      <c r="A38" s="454"/>
      <c r="B38" s="455"/>
      <c r="C38" s="456"/>
    </row>
    <row r="39" spans="1:3" x14ac:dyDescent="0.35">
      <c r="A39" s="454"/>
      <c r="B39" s="455"/>
      <c r="C39" s="456"/>
    </row>
    <row r="40" spans="1:3" x14ac:dyDescent="0.35">
      <c r="A40" s="454"/>
      <c r="B40" s="455"/>
      <c r="C40" s="456"/>
    </row>
    <row r="41" spans="1:3" x14ac:dyDescent="0.35">
      <c r="A41" s="454"/>
      <c r="B41" s="455"/>
      <c r="C41" s="456"/>
    </row>
    <row r="42" spans="1:3" x14ac:dyDescent="0.35">
      <c r="A42" s="454"/>
      <c r="B42" s="455"/>
      <c r="C42" s="456"/>
    </row>
    <row r="43" spans="1:3" x14ac:dyDescent="0.35">
      <c r="A43" s="454"/>
      <c r="B43" s="455"/>
      <c r="C43" s="456"/>
    </row>
    <row r="44" spans="1:3" x14ac:dyDescent="0.35">
      <c r="A44" s="454"/>
      <c r="B44" s="455"/>
      <c r="C44" s="456"/>
    </row>
    <row r="45" spans="1:3" x14ac:dyDescent="0.35">
      <c r="A45" s="454"/>
      <c r="B45" s="455"/>
      <c r="C45" s="456"/>
    </row>
    <row r="46" spans="1:3" x14ac:dyDescent="0.35">
      <c r="A46" s="454" t="s">
        <v>1198</v>
      </c>
      <c r="B46" s="457" t="s">
        <v>1199</v>
      </c>
      <c r="C46" s="456" t="s">
        <v>1200</v>
      </c>
    </row>
    <row r="47" spans="1:3" x14ac:dyDescent="0.35">
      <c r="A47" s="454"/>
      <c r="B47" s="457"/>
      <c r="C47" s="456"/>
    </row>
    <row r="48" spans="1:3" x14ac:dyDescent="0.35">
      <c r="A48" s="454"/>
      <c r="B48" s="457"/>
      <c r="C48" s="456"/>
    </row>
    <row r="49" spans="1:3" x14ac:dyDescent="0.35">
      <c r="A49" s="454"/>
      <c r="B49" s="457"/>
      <c r="C49" s="456"/>
    </row>
    <row r="50" spans="1:3" x14ac:dyDescent="0.35">
      <c r="A50" s="454"/>
      <c r="B50" s="457"/>
      <c r="C50" s="456"/>
    </row>
    <row r="51" spans="1:3" x14ac:dyDescent="0.35">
      <c r="A51" s="454"/>
      <c r="B51" s="457"/>
      <c r="C51" s="456"/>
    </row>
    <row r="52" spans="1:3" x14ac:dyDescent="0.35">
      <c r="A52" s="454"/>
      <c r="B52" s="457"/>
      <c r="C52" s="456"/>
    </row>
    <row r="53" spans="1:3" x14ac:dyDescent="0.35">
      <c r="A53" s="454"/>
      <c r="B53" s="457"/>
      <c r="C53" s="456"/>
    </row>
    <row r="54" spans="1:3" x14ac:dyDescent="0.35">
      <c r="A54" s="454"/>
      <c r="B54" s="457"/>
      <c r="C54" s="456"/>
    </row>
    <row r="55" spans="1:3" x14ac:dyDescent="0.35">
      <c r="A55" s="454"/>
      <c r="B55" s="457"/>
      <c r="C55" s="456"/>
    </row>
    <row r="56" spans="1:3" x14ac:dyDescent="0.35">
      <c r="A56" s="454"/>
      <c r="B56" s="457"/>
      <c r="C56" s="456"/>
    </row>
    <row r="57" spans="1:3" x14ac:dyDescent="0.35">
      <c r="A57" s="454"/>
      <c r="B57" s="457"/>
      <c r="C57" s="456"/>
    </row>
    <row r="58" spans="1:3" x14ac:dyDescent="0.35">
      <c r="A58" s="454"/>
      <c r="B58" s="457"/>
      <c r="C58" s="456"/>
    </row>
    <row r="59" spans="1:3" x14ac:dyDescent="0.35">
      <c r="A59" s="454"/>
      <c r="B59" s="457"/>
      <c r="C59" s="456"/>
    </row>
    <row r="60" spans="1:3" x14ac:dyDescent="0.35">
      <c r="A60" s="454"/>
      <c r="B60" s="457"/>
      <c r="C60" s="456"/>
    </row>
    <row r="61" spans="1:3" x14ac:dyDescent="0.35">
      <c r="A61" s="454"/>
      <c r="B61" s="457"/>
      <c r="C61" s="456"/>
    </row>
    <row r="62" spans="1:3" x14ac:dyDescent="0.35">
      <c r="A62" s="454"/>
      <c r="B62" s="457"/>
      <c r="C62" s="456"/>
    </row>
    <row r="63" spans="1:3" x14ac:dyDescent="0.35">
      <c r="A63" s="454"/>
      <c r="B63" s="457"/>
      <c r="C63" s="456"/>
    </row>
    <row r="64" spans="1:3" x14ac:dyDescent="0.35">
      <c r="A64" s="454"/>
      <c r="B64" s="457"/>
      <c r="C64" s="456"/>
    </row>
    <row r="65" spans="1:3" x14ac:dyDescent="0.35">
      <c r="A65" s="454"/>
      <c r="B65" s="457"/>
      <c r="C65" s="456"/>
    </row>
    <row r="66" spans="1:3" x14ac:dyDescent="0.35">
      <c r="A66" s="454"/>
      <c r="B66" s="457"/>
      <c r="C66" s="456"/>
    </row>
    <row r="67" spans="1:3" x14ac:dyDescent="0.35">
      <c r="A67" s="454"/>
      <c r="B67" s="457"/>
      <c r="C67" s="456"/>
    </row>
    <row r="68" spans="1:3" x14ac:dyDescent="0.35">
      <c r="A68" s="454"/>
      <c r="B68" s="457"/>
      <c r="C68" s="456"/>
    </row>
    <row r="69" spans="1:3" x14ac:dyDescent="0.35">
      <c r="A69" s="454"/>
      <c r="B69" s="457"/>
      <c r="C69" s="456"/>
    </row>
    <row r="70" spans="1:3" x14ac:dyDescent="0.35">
      <c r="A70" s="454"/>
      <c r="B70" s="457"/>
      <c r="C70" s="456"/>
    </row>
    <row r="71" spans="1:3" x14ac:dyDescent="0.35">
      <c r="A71" s="454"/>
      <c r="B71" s="457"/>
      <c r="C71" s="456"/>
    </row>
    <row r="72" spans="1:3" x14ac:dyDescent="0.35">
      <c r="A72" s="454"/>
      <c r="B72" s="457"/>
      <c r="C72" s="456"/>
    </row>
    <row r="73" spans="1:3" x14ac:dyDescent="0.35">
      <c r="A73" s="454"/>
      <c r="B73" s="457"/>
      <c r="C73" s="456"/>
    </row>
    <row r="74" spans="1:3" x14ac:dyDescent="0.35">
      <c r="A74" s="454" t="s">
        <v>1201</v>
      </c>
      <c r="B74" s="455" t="s">
        <v>1202</v>
      </c>
      <c r="C74" s="456" t="s">
        <v>1203</v>
      </c>
    </row>
    <row r="75" spans="1:3" x14ac:dyDescent="0.35">
      <c r="A75" s="454"/>
      <c r="B75" s="455"/>
      <c r="C75" s="456"/>
    </row>
    <row r="76" spans="1:3" x14ac:dyDescent="0.35">
      <c r="A76" s="454"/>
      <c r="B76" s="455"/>
      <c r="C76" s="456"/>
    </row>
    <row r="77" spans="1:3" x14ac:dyDescent="0.35">
      <c r="A77" s="85" t="s">
        <v>1204</v>
      </c>
      <c r="B77" s="45" t="s">
        <v>1205</v>
      </c>
      <c r="C77" s="40"/>
    </row>
    <row r="78" spans="1:3" x14ac:dyDescent="0.35">
      <c r="A78" s="85" t="s">
        <v>1206</v>
      </c>
      <c r="B78" s="113"/>
      <c r="C78" s="40"/>
    </row>
    <row r="79" spans="1:3" x14ac:dyDescent="0.35">
      <c r="A79" s="85" t="s">
        <v>1207</v>
      </c>
      <c r="B79" s="113"/>
      <c r="C79" s="40"/>
    </row>
    <row r="80" spans="1:3" x14ac:dyDescent="0.35">
      <c r="A80" s="85" t="s">
        <v>1208</v>
      </c>
      <c r="B80" s="113"/>
      <c r="C80" s="40"/>
    </row>
    <row r="81" spans="1:3" x14ac:dyDescent="0.35">
      <c r="A81" s="85" t="s">
        <v>1209</v>
      </c>
      <c r="B81" s="113"/>
      <c r="C81" s="40"/>
    </row>
    <row r="82" spans="1:3" ht="18.5" x14ac:dyDescent="0.35">
      <c r="A82" s="38"/>
      <c r="B82" s="38" t="s">
        <v>1210</v>
      </c>
      <c r="C82" s="120" t="s">
        <v>1211</v>
      </c>
    </row>
    <row r="83" spans="1:3" x14ac:dyDescent="0.35">
      <c r="A83" s="85" t="s">
        <v>1212</v>
      </c>
      <c r="B83" s="122" t="s">
        <v>1213</v>
      </c>
      <c r="C83" s="40" t="s">
        <v>225</v>
      </c>
    </row>
    <row r="84" spans="1:3" x14ac:dyDescent="0.35">
      <c r="A84" s="85" t="s">
        <v>1214</v>
      </c>
      <c r="B84" s="122" t="s">
        <v>1215</v>
      </c>
      <c r="C84" s="40" t="s">
        <v>1055</v>
      </c>
    </row>
    <row r="85" spans="1:3" x14ac:dyDescent="0.35">
      <c r="A85" s="85" t="s">
        <v>1216</v>
      </c>
      <c r="B85" s="122" t="s">
        <v>1217</v>
      </c>
      <c r="C85" s="40" t="s">
        <v>1218</v>
      </c>
    </row>
    <row r="86" spans="1:3" x14ac:dyDescent="0.35">
      <c r="A86" s="85" t="s">
        <v>1219</v>
      </c>
      <c r="B86" s="54"/>
      <c r="C86" s="40"/>
    </row>
    <row r="87" spans="1:3" x14ac:dyDescent="0.35">
      <c r="A87" s="85" t="s">
        <v>1220</v>
      </c>
      <c r="B87" s="54"/>
      <c r="C87" s="40"/>
    </row>
    <row r="88" spans="1:3" x14ac:dyDescent="0.35">
      <c r="A88" s="85" t="s">
        <v>1221</v>
      </c>
      <c r="B88" s="122"/>
      <c r="C88" s="40"/>
    </row>
    <row r="89" spans="1:3" ht="18.5" x14ac:dyDescent="0.35">
      <c r="A89" s="38"/>
      <c r="B89" s="38" t="s">
        <v>1222</v>
      </c>
      <c r="C89" s="120" t="s">
        <v>1164</v>
      </c>
    </row>
    <row r="90" spans="1:3" x14ac:dyDescent="0.35">
      <c r="A90" s="85" t="s">
        <v>1223</v>
      </c>
      <c r="B90" s="42" t="s">
        <v>1224</v>
      </c>
      <c r="C90" s="40"/>
    </row>
    <row r="91" spans="1:3" x14ac:dyDescent="0.35">
      <c r="A91" s="85" t="s">
        <v>1225</v>
      </c>
      <c r="B91" s="54"/>
    </row>
    <row r="92" spans="1:3" x14ac:dyDescent="0.35">
      <c r="A92" s="85" t="s">
        <v>1226</v>
      </c>
      <c r="B92" s="54"/>
    </row>
    <row r="93" spans="1:3" x14ac:dyDescent="0.35">
      <c r="A93" s="85" t="s">
        <v>1227</v>
      </c>
      <c r="B93" s="54"/>
    </row>
    <row r="94" spans="1:3" x14ac:dyDescent="0.35">
      <c r="A94" s="85" t="s">
        <v>1228</v>
      </c>
      <c r="B94" s="54"/>
    </row>
    <row r="95" spans="1:3" x14ac:dyDescent="0.35">
      <c r="A95" s="85" t="s">
        <v>1229</v>
      </c>
      <c r="B95" s="54"/>
    </row>
    <row r="96" spans="1:3" x14ac:dyDescent="0.35">
      <c r="B96" s="54"/>
    </row>
    <row r="97" spans="2:2" x14ac:dyDescent="0.35">
      <c r="B97" s="54"/>
    </row>
    <row r="98" spans="2:2" x14ac:dyDescent="0.35">
      <c r="B98" s="54"/>
    </row>
    <row r="99" spans="2:2" x14ac:dyDescent="0.35">
      <c r="B99" s="54"/>
    </row>
    <row r="100" spans="2:2" x14ac:dyDescent="0.35">
      <c r="B100" s="54"/>
    </row>
    <row r="101" spans="2:2" x14ac:dyDescent="0.35">
      <c r="B101" s="54"/>
    </row>
    <row r="102" spans="2:2" x14ac:dyDescent="0.35">
      <c r="B102" s="54"/>
    </row>
    <row r="103" spans="2:2" x14ac:dyDescent="0.35">
      <c r="B103" s="54"/>
    </row>
    <row r="104" spans="2:2" x14ac:dyDescent="0.35">
      <c r="B104" s="54"/>
    </row>
    <row r="105" spans="2:2" x14ac:dyDescent="0.35">
      <c r="B105" s="54"/>
    </row>
    <row r="106" spans="2:2" x14ac:dyDescent="0.35">
      <c r="B106" s="54"/>
    </row>
    <row r="107" spans="2:2" x14ac:dyDescent="0.35">
      <c r="B107" s="54"/>
    </row>
    <row r="108" spans="2:2" x14ac:dyDescent="0.35">
      <c r="B108" s="54"/>
    </row>
    <row r="109" spans="2:2" x14ac:dyDescent="0.35">
      <c r="B109" s="54"/>
    </row>
    <row r="110" spans="2:2" x14ac:dyDescent="0.35">
      <c r="B110" s="54"/>
    </row>
    <row r="111" spans="2:2" x14ac:dyDescent="0.35">
      <c r="B111" s="54"/>
    </row>
    <row r="112" spans="2:2" x14ac:dyDescent="0.35">
      <c r="B112" s="54"/>
    </row>
    <row r="113" spans="2:2" x14ac:dyDescent="0.35">
      <c r="B113" s="54"/>
    </row>
    <row r="114" spans="2:2" x14ac:dyDescent="0.35">
      <c r="B114" s="54"/>
    </row>
    <row r="115" spans="2:2" x14ac:dyDescent="0.35">
      <c r="B115" s="54"/>
    </row>
    <row r="116" spans="2:2" x14ac:dyDescent="0.35">
      <c r="B116" s="54"/>
    </row>
    <row r="117" spans="2:2" x14ac:dyDescent="0.35">
      <c r="B117" s="54"/>
    </row>
    <row r="118" spans="2:2" x14ac:dyDescent="0.35">
      <c r="B118" s="54"/>
    </row>
    <row r="119" spans="2:2" x14ac:dyDescent="0.35">
      <c r="B119" s="54"/>
    </row>
    <row r="120" spans="2:2" x14ac:dyDescent="0.35">
      <c r="B120" s="54"/>
    </row>
    <row r="121" spans="2:2" x14ac:dyDescent="0.35">
      <c r="B121" s="54"/>
    </row>
    <row r="122" spans="2:2" x14ac:dyDescent="0.35">
      <c r="B122" s="54"/>
    </row>
    <row r="123" spans="2:2" x14ac:dyDescent="0.35">
      <c r="B123" s="54"/>
    </row>
    <row r="124" spans="2:2" x14ac:dyDescent="0.35">
      <c r="B124" s="54"/>
    </row>
    <row r="125" spans="2:2" x14ac:dyDescent="0.35">
      <c r="B125" s="54"/>
    </row>
    <row r="126" spans="2:2" x14ac:dyDescent="0.35">
      <c r="B126" s="54"/>
    </row>
    <row r="127" spans="2:2" x14ac:dyDescent="0.35">
      <c r="B127" s="54"/>
    </row>
    <row r="128" spans="2:2" x14ac:dyDescent="0.35">
      <c r="B128" s="54"/>
    </row>
    <row r="129" spans="2:2" x14ac:dyDescent="0.35">
      <c r="B129" s="54"/>
    </row>
    <row r="130" spans="2:2" x14ac:dyDescent="0.35">
      <c r="B130" s="54"/>
    </row>
    <row r="131" spans="2:2" x14ac:dyDescent="0.35">
      <c r="B131" s="54"/>
    </row>
    <row r="132" spans="2:2" x14ac:dyDescent="0.35">
      <c r="B132" s="54"/>
    </row>
    <row r="133" spans="2:2" x14ac:dyDescent="0.35">
      <c r="B133" s="54"/>
    </row>
    <row r="134" spans="2:2" x14ac:dyDescent="0.35">
      <c r="B134" s="54"/>
    </row>
    <row r="135" spans="2:2" x14ac:dyDescent="0.35">
      <c r="B135" s="54"/>
    </row>
    <row r="136" spans="2:2" x14ac:dyDescent="0.35">
      <c r="B136" s="54"/>
    </row>
    <row r="137" spans="2:2" x14ac:dyDescent="0.35">
      <c r="B137" s="54"/>
    </row>
    <row r="138" spans="2:2" x14ac:dyDescent="0.35">
      <c r="B138" s="54"/>
    </row>
    <row r="139" spans="2:2" x14ac:dyDescent="0.35">
      <c r="B139" s="54"/>
    </row>
    <row r="140" spans="2:2" x14ac:dyDescent="0.35">
      <c r="B140" s="54"/>
    </row>
    <row r="141" spans="2:2" x14ac:dyDescent="0.35">
      <c r="B141" s="39"/>
    </row>
    <row r="142" spans="2:2" x14ac:dyDescent="0.35">
      <c r="B142" s="39"/>
    </row>
    <row r="143" spans="2:2" x14ac:dyDescent="0.35">
      <c r="B143" s="39"/>
    </row>
    <row r="144" spans="2:2" x14ac:dyDescent="0.35">
      <c r="B144" s="39"/>
    </row>
    <row r="145" spans="2:2" x14ac:dyDescent="0.35">
      <c r="B145" s="39"/>
    </row>
    <row r="146" spans="2:2" x14ac:dyDescent="0.35">
      <c r="B146" s="39"/>
    </row>
    <row r="147" spans="2:2" x14ac:dyDescent="0.35">
      <c r="B147" s="39"/>
    </row>
    <row r="148" spans="2:2" x14ac:dyDescent="0.35">
      <c r="B148" s="39"/>
    </row>
    <row r="149" spans="2:2" x14ac:dyDescent="0.35">
      <c r="B149" s="39"/>
    </row>
    <row r="150" spans="2:2" x14ac:dyDescent="0.35">
      <c r="B150" s="39"/>
    </row>
    <row r="151" spans="2:2" x14ac:dyDescent="0.35">
      <c r="B151" s="54"/>
    </row>
    <row r="152" spans="2:2" x14ac:dyDescent="0.35">
      <c r="B152" s="54"/>
    </row>
    <row r="153" spans="2:2" x14ac:dyDescent="0.35">
      <c r="B153" s="54"/>
    </row>
    <row r="154" spans="2:2" x14ac:dyDescent="0.35">
      <c r="B154" s="54"/>
    </row>
    <row r="155" spans="2:2" x14ac:dyDescent="0.35">
      <c r="B155" s="54"/>
    </row>
    <row r="156" spans="2:2" x14ac:dyDescent="0.35">
      <c r="B156" s="54"/>
    </row>
    <row r="157" spans="2:2" x14ac:dyDescent="0.35">
      <c r="B157" s="54"/>
    </row>
    <row r="158" spans="2:2" x14ac:dyDescent="0.35">
      <c r="B158" s="54"/>
    </row>
    <row r="159" spans="2:2" x14ac:dyDescent="0.35">
      <c r="B159" s="69"/>
    </row>
    <row r="160" spans="2:2" x14ac:dyDescent="0.35">
      <c r="B160" s="54"/>
    </row>
    <row r="161" spans="2:2" x14ac:dyDescent="0.35">
      <c r="B161" s="54"/>
    </row>
    <row r="162" spans="2:2" x14ac:dyDescent="0.35">
      <c r="B162" s="54"/>
    </row>
    <row r="163" spans="2:2" x14ac:dyDescent="0.35">
      <c r="B163" s="54"/>
    </row>
    <row r="164" spans="2:2" x14ac:dyDescent="0.35">
      <c r="B164" s="54"/>
    </row>
    <row r="165" spans="2:2" x14ac:dyDescent="0.35">
      <c r="B165" s="54"/>
    </row>
    <row r="166" spans="2:2" x14ac:dyDescent="0.35">
      <c r="B166" s="54"/>
    </row>
    <row r="167" spans="2:2" x14ac:dyDescent="0.35">
      <c r="B167" s="54"/>
    </row>
    <row r="168" spans="2:2" x14ac:dyDescent="0.35">
      <c r="B168" s="54"/>
    </row>
    <row r="169" spans="2:2" x14ac:dyDescent="0.35">
      <c r="B169" s="54"/>
    </row>
    <row r="170" spans="2:2" x14ac:dyDescent="0.35">
      <c r="B170" s="54"/>
    </row>
    <row r="171" spans="2:2" x14ac:dyDescent="0.35">
      <c r="B171" s="54"/>
    </row>
    <row r="172" spans="2:2" x14ac:dyDescent="0.35">
      <c r="B172" s="54"/>
    </row>
    <row r="173" spans="2:2" x14ac:dyDescent="0.35">
      <c r="B173" s="54"/>
    </row>
    <row r="174" spans="2:2" x14ac:dyDescent="0.35">
      <c r="B174" s="54"/>
    </row>
    <row r="175" spans="2:2" x14ac:dyDescent="0.35">
      <c r="B175" s="54"/>
    </row>
    <row r="176" spans="2:2" x14ac:dyDescent="0.35">
      <c r="B176" s="54"/>
    </row>
    <row r="178" spans="2:2" x14ac:dyDescent="0.35">
      <c r="B178" s="54"/>
    </row>
    <row r="179" spans="2:2" x14ac:dyDescent="0.35">
      <c r="B179" s="54"/>
    </row>
    <row r="180" spans="2:2" x14ac:dyDescent="0.35">
      <c r="B180" s="54"/>
    </row>
    <row r="185" spans="2:2" x14ac:dyDescent="0.35">
      <c r="B185" s="88"/>
    </row>
    <row r="186" spans="2:2" x14ac:dyDescent="0.35">
      <c r="B186" s="123"/>
    </row>
    <row r="192" spans="2:2" x14ac:dyDescent="0.35">
      <c r="B192" s="122"/>
    </row>
    <row r="193" spans="2:2" x14ac:dyDescent="0.35">
      <c r="B193" s="54"/>
    </row>
    <row r="195" spans="2:2" x14ac:dyDescent="0.35">
      <c r="B195" s="54"/>
    </row>
    <row r="196" spans="2:2" x14ac:dyDescent="0.35">
      <c r="B196" s="54"/>
    </row>
    <row r="197" spans="2:2" x14ac:dyDescent="0.35">
      <c r="B197" s="54"/>
    </row>
    <row r="198" spans="2:2" x14ac:dyDescent="0.35">
      <c r="B198" s="54"/>
    </row>
    <row r="199" spans="2:2" x14ac:dyDescent="0.35">
      <c r="B199" s="54"/>
    </row>
    <row r="200" spans="2:2" x14ac:dyDescent="0.35">
      <c r="B200" s="54"/>
    </row>
    <row r="201" spans="2:2" x14ac:dyDescent="0.35">
      <c r="B201" s="54"/>
    </row>
    <row r="202" spans="2:2" x14ac:dyDescent="0.35">
      <c r="B202" s="54"/>
    </row>
    <row r="203" spans="2:2" x14ac:dyDescent="0.35">
      <c r="B203" s="54"/>
    </row>
    <row r="204" spans="2:2" x14ac:dyDescent="0.35">
      <c r="B204" s="54"/>
    </row>
    <row r="205" spans="2:2" x14ac:dyDescent="0.35">
      <c r="B205" s="54"/>
    </row>
    <row r="206" spans="2:2" x14ac:dyDescent="0.35">
      <c r="B206" s="54"/>
    </row>
    <row r="303" spans="2:2" x14ac:dyDescent="0.35">
      <c r="B303" s="42"/>
    </row>
    <row r="304" spans="2:2" x14ac:dyDescent="0.35">
      <c r="B304" s="54"/>
    </row>
    <row r="305" spans="2:2" x14ac:dyDescent="0.35">
      <c r="B305" s="54"/>
    </row>
    <row r="308" spans="2:2" x14ac:dyDescent="0.35">
      <c r="B308" s="54"/>
    </row>
    <row r="324" spans="2:2" x14ac:dyDescent="0.35">
      <c r="B324" s="42"/>
    </row>
    <row r="354" spans="2:2" x14ac:dyDescent="0.35">
      <c r="B354" s="88"/>
    </row>
    <row r="355" spans="2:2" x14ac:dyDescent="0.35">
      <c r="B355" s="54"/>
    </row>
    <row r="357" spans="2:2" x14ac:dyDescent="0.35">
      <c r="B357" s="54"/>
    </row>
    <row r="358" spans="2:2" x14ac:dyDescent="0.35">
      <c r="B358" s="54"/>
    </row>
    <row r="359" spans="2:2" x14ac:dyDescent="0.35">
      <c r="B359" s="54"/>
    </row>
    <row r="360" spans="2:2" x14ac:dyDescent="0.35">
      <c r="B360" s="54"/>
    </row>
    <row r="361" spans="2:2" x14ac:dyDescent="0.35">
      <c r="B361" s="54"/>
    </row>
    <row r="362" spans="2:2" x14ac:dyDescent="0.35">
      <c r="B362" s="54"/>
    </row>
    <row r="363" spans="2:2" x14ac:dyDescent="0.35">
      <c r="B363" s="54"/>
    </row>
    <row r="364" spans="2:2" x14ac:dyDescent="0.35">
      <c r="B364" s="54"/>
    </row>
    <row r="365" spans="2:2" x14ac:dyDescent="0.35">
      <c r="B365" s="54"/>
    </row>
    <row r="366" spans="2:2" x14ac:dyDescent="0.35">
      <c r="B366" s="54"/>
    </row>
    <row r="367" spans="2:2" x14ac:dyDescent="0.35">
      <c r="B367" s="54"/>
    </row>
    <row r="368" spans="2:2" x14ac:dyDescent="0.35">
      <c r="B368" s="54"/>
    </row>
    <row r="380" spans="2:2" x14ac:dyDescent="0.35">
      <c r="B380" s="54"/>
    </row>
    <row r="381" spans="2:2" x14ac:dyDescent="0.35">
      <c r="B381" s="54"/>
    </row>
    <row r="382" spans="2:2" x14ac:dyDescent="0.35">
      <c r="B382" s="54"/>
    </row>
    <row r="383" spans="2:2" x14ac:dyDescent="0.35">
      <c r="B383" s="54"/>
    </row>
    <row r="384" spans="2:2" x14ac:dyDescent="0.35">
      <c r="B384" s="54"/>
    </row>
    <row r="385" spans="2:2" x14ac:dyDescent="0.35">
      <c r="B385" s="54"/>
    </row>
    <row r="386" spans="2:2" x14ac:dyDescent="0.35">
      <c r="B386" s="54"/>
    </row>
    <row r="387" spans="2:2" x14ac:dyDescent="0.35">
      <c r="B387" s="54"/>
    </row>
    <row r="388" spans="2:2" x14ac:dyDescent="0.35">
      <c r="B388" s="54"/>
    </row>
    <row r="390" spans="2:2" x14ac:dyDescent="0.35">
      <c r="B390" s="54"/>
    </row>
    <row r="391" spans="2:2" x14ac:dyDescent="0.35">
      <c r="B391" s="54"/>
    </row>
    <row r="392" spans="2:2" x14ac:dyDescent="0.35">
      <c r="B392" s="54"/>
    </row>
    <row r="393" spans="2:2" x14ac:dyDescent="0.35">
      <c r="B393" s="54"/>
    </row>
    <row r="394" spans="2:2" x14ac:dyDescent="0.35">
      <c r="B394" s="54"/>
    </row>
    <row r="396" spans="2:2" x14ac:dyDescent="0.35">
      <c r="B396" s="54"/>
    </row>
    <row r="399" spans="2:2" x14ac:dyDescent="0.35">
      <c r="B399" s="54"/>
    </row>
    <row r="402" spans="2:2" x14ac:dyDescent="0.35">
      <c r="B402" s="54"/>
    </row>
    <row r="403" spans="2:2" x14ac:dyDescent="0.35">
      <c r="B403" s="54"/>
    </row>
    <row r="404" spans="2:2" x14ac:dyDescent="0.35">
      <c r="B404" s="54"/>
    </row>
    <row r="405" spans="2:2" x14ac:dyDescent="0.35">
      <c r="B405" s="54"/>
    </row>
    <row r="406" spans="2:2" x14ac:dyDescent="0.35">
      <c r="B406" s="54"/>
    </row>
    <row r="407" spans="2:2" x14ac:dyDescent="0.35">
      <c r="B407" s="54"/>
    </row>
    <row r="408" spans="2:2" x14ac:dyDescent="0.35">
      <c r="B408" s="54"/>
    </row>
    <row r="409" spans="2:2" x14ac:dyDescent="0.35">
      <c r="B409" s="54"/>
    </row>
    <row r="410" spans="2:2" x14ac:dyDescent="0.35">
      <c r="B410" s="54"/>
    </row>
    <row r="411" spans="2:2" x14ac:dyDescent="0.35">
      <c r="B411" s="54"/>
    </row>
    <row r="412" spans="2:2" x14ac:dyDescent="0.35">
      <c r="B412" s="54"/>
    </row>
    <row r="413" spans="2:2" x14ac:dyDescent="0.35">
      <c r="B413" s="54"/>
    </row>
    <row r="414" spans="2:2" x14ac:dyDescent="0.35">
      <c r="B414" s="54"/>
    </row>
    <row r="415" spans="2:2" x14ac:dyDescent="0.35">
      <c r="B415" s="54"/>
    </row>
    <row r="416" spans="2:2" x14ac:dyDescent="0.35">
      <c r="B416" s="54"/>
    </row>
    <row r="417" spans="2:2" x14ac:dyDescent="0.35">
      <c r="B417" s="54"/>
    </row>
    <row r="418" spans="2:2" x14ac:dyDescent="0.35">
      <c r="B418" s="54"/>
    </row>
    <row r="419" spans="2:2" x14ac:dyDescent="0.35">
      <c r="B419" s="54"/>
    </row>
    <row r="420" spans="2:2" x14ac:dyDescent="0.35">
      <c r="B420" s="54"/>
    </row>
    <row r="424" spans="2:2" x14ac:dyDescent="0.35">
      <c r="B424" s="88"/>
    </row>
    <row r="441" spans="2:2" x14ac:dyDescent="0.35">
      <c r="B441" s="124"/>
    </row>
  </sheetData>
  <protectedRanges>
    <protectedRange sqref="B77:C81 C90:C126 B90 A91:B126 C6:C76" name="Glossary"/>
  </protectedRanges>
  <mergeCells count="33">
    <mergeCell ref="A6:A9"/>
    <mergeCell ref="B6:B9"/>
    <mergeCell ref="C6:C9"/>
    <mergeCell ref="A10:A12"/>
    <mergeCell ref="B10:B12"/>
    <mergeCell ref="C10:C12"/>
    <mergeCell ref="A13:A16"/>
    <mergeCell ref="B13:B16"/>
    <mergeCell ref="C13:C16"/>
    <mergeCell ref="A18:A20"/>
    <mergeCell ref="B18:B20"/>
    <mergeCell ref="C18:C20"/>
    <mergeCell ref="A21:A23"/>
    <mergeCell ref="B21:B23"/>
    <mergeCell ref="C21:C23"/>
    <mergeCell ref="A24:A28"/>
    <mergeCell ref="B24:B28"/>
    <mergeCell ref="C24:C28"/>
    <mergeCell ref="A30:A32"/>
    <mergeCell ref="B30:B32"/>
    <mergeCell ref="C30:C32"/>
    <mergeCell ref="A33:A35"/>
    <mergeCell ref="B33:B35"/>
    <mergeCell ref="C33:C35"/>
    <mergeCell ref="A74:A76"/>
    <mergeCell ref="B74:B76"/>
    <mergeCell ref="C74:C76"/>
    <mergeCell ref="A36:A45"/>
    <mergeCell ref="B36:B45"/>
    <mergeCell ref="C36:C45"/>
    <mergeCell ref="A46:A73"/>
    <mergeCell ref="B46:B73"/>
    <mergeCell ref="C46:C7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82B08-29BF-4E74-A1DA-FEA2F19E24F2}">
  <sheetPr>
    <tabColor theme="4"/>
  </sheetPr>
  <dimension ref="A1:O214"/>
  <sheetViews>
    <sheetView topLeftCell="A179" zoomScale="74" zoomScaleNormal="100" workbookViewId="0">
      <selection activeCell="A179" sqref="A1:XFD1048576"/>
    </sheetView>
  </sheetViews>
  <sheetFormatPr baseColWidth="10" defaultRowHeight="14.5" x14ac:dyDescent="0.35"/>
  <cols>
    <col min="1" max="1" width="10.90625" style="27"/>
    <col min="2" max="2" width="26.08984375" style="27" customWidth="1"/>
    <col min="3" max="3" width="25.453125" style="27" customWidth="1"/>
    <col min="4" max="4" width="13.90625" style="27" customWidth="1"/>
    <col min="5" max="5" width="12.08984375" style="27" customWidth="1"/>
    <col min="6" max="6" width="18.1796875" style="27" customWidth="1"/>
    <col min="7" max="8" width="11.36328125" style="27" bestFit="1" customWidth="1"/>
    <col min="9" max="10" width="12.36328125" style="27" bestFit="1" customWidth="1"/>
    <col min="11" max="16384" width="10.90625" style="27"/>
  </cols>
  <sheetData>
    <row r="1" spans="1:10" x14ac:dyDescent="0.35">
      <c r="A1" s="125"/>
      <c r="B1" s="464" t="s">
        <v>1230</v>
      </c>
      <c r="C1" s="464"/>
      <c r="D1" s="464"/>
      <c r="E1" s="464"/>
      <c r="F1" s="464"/>
      <c r="G1" s="464"/>
      <c r="H1" s="464"/>
      <c r="I1" s="464"/>
      <c r="J1" s="464"/>
    </row>
    <row r="3" spans="1:10" x14ac:dyDescent="0.35">
      <c r="B3" s="126" t="s">
        <v>1231</v>
      </c>
      <c r="C3" s="127" t="s">
        <v>1696</v>
      </c>
    </row>
    <row r="4" spans="1:10" x14ac:dyDescent="0.35">
      <c r="B4" s="126" t="s">
        <v>1232</v>
      </c>
      <c r="C4" s="128">
        <v>44104</v>
      </c>
    </row>
    <row r="6" spans="1:10" x14ac:dyDescent="0.35">
      <c r="A6" s="125">
        <v>1</v>
      </c>
      <c r="B6" s="464" t="s">
        <v>1233</v>
      </c>
      <c r="C6" s="464"/>
      <c r="D6" s="464"/>
      <c r="E6" s="464"/>
      <c r="F6" s="464"/>
      <c r="G6" s="464"/>
      <c r="H6" s="464"/>
      <c r="I6" s="464"/>
      <c r="J6" s="464"/>
    </row>
    <row r="8" spans="1:10" x14ac:dyDescent="0.35">
      <c r="A8" s="129" t="s">
        <v>1234</v>
      </c>
      <c r="B8" s="130" t="s">
        <v>1235</v>
      </c>
      <c r="C8" s="131"/>
      <c r="D8" s="131"/>
      <c r="E8" s="132" t="s">
        <v>1236</v>
      </c>
      <c r="F8" s="131"/>
      <c r="G8" s="131"/>
      <c r="H8" s="131"/>
      <c r="I8" s="131"/>
      <c r="J8" s="131"/>
    </row>
    <row r="9" spans="1:10" x14ac:dyDescent="0.35">
      <c r="A9" s="129"/>
      <c r="B9" s="130" t="s">
        <v>1237</v>
      </c>
      <c r="C9" s="131"/>
      <c r="D9" s="131"/>
      <c r="E9" s="132" t="s">
        <v>1238</v>
      </c>
      <c r="F9" s="131"/>
      <c r="G9" s="131"/>
      <c r="H9" s="131"/>
      <c r="I9" s="131"/>
      <c r="J9" s="133"/>
    </row>
    <row r="10" spans="1:10" x14ac:dyDescent="0.35">
      <c r="A10" s="129"/>
      <c r="B10" s="134" t="s">
        <v>1239</v>
      </c>
      <c r="C10" s="135"/>
      <c r="D10" s="133"/>
      <c r="E10" s="136" t="s">
        <v>1240</v>
      </c>
      <c r="F10" s="131"/>
      <c r="G10" s="131"/>
      <c r="H10" s="131"/>
      <c r="I10" s="131"/>
      <c r="J10" s="133"/>
    </row>
    <row r="12" spans="1:10" x14ac:dyDescent="0.35">
      <c r="A12" s="129" t="s">
        <v>1241</v>
      </c>
      <c r="B12" s="137"/>
      <c r="C12" s="137"/>
      <c r="D12" s="137"/>
      <c r="E12" s="137"/>
      <c r="F12" s="138" t="s">
        <v>1242</v>
      </c>
      <c r="G12" s="138" t="s">
        <v>1243</v>
      </c>
      <c r="H12" s="139" t="s">
        <v>1244</v>
      </c>
    </row>
    <row r="13" spans="1:10" x14ac:dyDescent="0.35">
      <c r="A13" s="129"/>
      <c r="B13" s="140" t="s">
        <v>1245</v>
      </c>
      <c r="C13" s="141"/>
      <c r="D13" s="142"/>
      <c r="E13" s="143" t="s">
        <v>1246</v>
      </c>
      <c r="F13" s="144"/>
      <c r="G13" s="145"/>
      <c r="H13" s="144"/>
    </row>
    <row r="14" spans="1:10" x14ac:dyDescent="0.35">
      <c r="A14" s="129"/>
      <c r="B14" s="146"/>
      <c r="C14" s="137"/>
      <c r="D14" s="147"/>
      <c r="E14" s="148" t="s">
        <v>1247</v>
      </c>
      <c r="F14" s="144"/>
      <c r="G14" s="149"/>
      <c r="H14" s="144"/>
    </row>
    <row r="15" spans="1:10" x14ac:dyDescent="0.35">
      <c r="A15" s="129"/>
      <c r="B15" s="134"/>
      <c r="C15" s="135"/>
      <c r="D15" s="150"/>
      <c r="E15" s="151" t="s">
        <v>1248</v>
      </c>
      <c r="F15" s="138" t="s">
        <v>1249</v>
      </c>
      <c r="G15" s="152" t="s">
        <v>1250</v>
      </c>
      <c r="H15" s="138" t="s">
        <v>1251</v>
      </c>
    </row>
    <row r="16" spans="1:10" x14ac:dyDescent="0.35">
      <c r="A16" s="129"/>
      <c r="B16" s="137"/>
      <c r="C16" s="137"/>
      <c r="D16" s="137"/>
      <c r="E16" s="137"/>
      <c r="F16" s="153"/>
      <c r="G16" s="153"/>
      <c r="H16" s="153"/>
    </row>
    <row r="17" spans="1:10" x14ac:dyDescent="0.35">
      <c r="A17" s="129"/>
      <c r="B17" s="137"/>
      <c r="C17" s="137"/>
      <c r="D17" s="137"/>
      <c r="E17" s="137"/>
      <c r="F17" s="153"/>
      <c r="G17" s="153"/>
      <c r="H17" s="153"/>
    </row>
    <row r="18" spans="1:10" x14ac:dyDescent="0.35">
      <c r="A18" s="129" t="s">
        <v>1252</v>
      </c>
      <c r="B18" s="137"/>
      <c r="C18" s="137"/>
      <c r="D18" s="137"/>
      <c r="E18" s="137"/>
      <c r="F18" s="138" t="s">
        <v>1242</v>
      </c>
      <c r="G18" s="138" t="s">
        <v>1253</v>
      </c>
      <c r="H18" s="138" t="s">
        <v>1244</v>
      </c>
    </row>
    <row r="19" spans="1:10" x14ac:dyDescent="0.35">
      <c r="A19" s="137"/>
      <c r="B19" s="154" t="s">
        <v>1254</v>
      </c>
      <c r="C19" s="155"/>
      <c r="D19" s="142"/>
      <c r="E19" s="143" t="s">
        <v>1246</v>
      </c>
      <c r="F19" s="138" t="s">
        <v>1255</v>
      </c>
      <c r="G19" s="156" t="s">
        <v>1256</v>
      </c>
      <c r="H19" s="157"/>
    </row>
    <row r="20" spans="1:10" x14ac:dyDescent="0.35">
      <c r="A20" s="129"/>
      <c r="B20" s="146"/>
      <c r="C20" s="137"/>
      <c r="D20" s="147"/>
      <c r="E20" s="148" t="s">
        <v>1247</v>
      </c>
      <c r="F20" s="138" t="s">
        <v>1255</v>
      </c>
      <c r="G20" s="138" t="s">
        <v>1256</v>
      </c>
      <c r="H20" s="157"/>
    </row>
    <row r="21" spans="1:10" x14ac:dyDescent="0.35">
      <c r="A21" s="129"/>
      <c r="B21" s="134"/>
      <c r="C21" s="135"/>
      <c r="D21" s="150"/>
      <c r="E21" s="158" t="s">
        <v>1248</v>
      </c>
      <c r="F21" s="159" t="s">
        <v>1255</v>
      </c>
      <c r="G21" s="160" t="s">
        <v>1256</v>
      </c>
      <c r="H21" s="161"/>
    </row>
    <row r="22" spans="1:10" x14ac:dyDescent="0.35">
      <c r="A22" s="129"/>
      <c r="B22" s="137"/>
      <c r="C22" s="137"/>
      <c r="D22" s="137"/>
      <c r="E22" s="137"/>
      <c r="F22" s="153"/>
      <c r="G22" s="153"/>
      <c r="H22" s="153"/>
    </row>
    <row r="23" spans="1:10" x14ac:dyDescent="0.35">
      <c r="A23" s="129"/>
      <c r="B23" s="137"/>
      <c r="C23" s="137"/>
      <c r="D23" s="137"/>
      <c r="E23" s="137"/>
      <c r="F23" s="153"/>
      <c r="G23" s="153"/>
      <c r="H23" s="153"/>
    </row>
    <row r="24" spans="1:10" x14ac:dyDescent="0.35">
      <c r="A24" s="129" t="s">
        <v>1257</v>
      </c>
      <c r="B24" s="140" t="s">
        <v>1258</v>
      </c>
      <c r="C24" s="162"/>
      <c r="D24" s="163">
        <v>0.1474</v>
      </c>
      <c r="E24" s="137"/>
      <c r="F24" s="164"/>
      <c r="G24" s="137"/>
      <c r="H24" s="137"/>
    </row>
    <row r="25" spans="1:10" x14ac:dyDescent="0.35">
      <c r="A25" s="129"/>
      <c r="B25" s="134"/>
      <c r="C25" s="165" t="s">
        <v>1259</v>
      </c>
      <c r="D25" s="166">
        <v>44012</v>
      </c>
      <c r="E25" s="137"/>
      <c r="F25" s="137"/>
      <c r="G25" s="137"/>
      <c r="H25" s="137"/>
    </row>
    <row r="28" spans="1:10" x14ac:dyDescent="0.35">
      <c r="A28" s="125">
        <v>2</v>
      </c>
      <c r="B28" s="464" t="s">
        <v>1260</v>
      </c>
      <c r="C28" s="464"/>
      <c r="D28" s="464"/>
      <c r="E28" s="464"/>
      <c r="F28" s="464"/>
      <c r="G28" s="464"/>
      <c r="H28" s="464"/>
      <c r="I28" s="464"/>
      <c r="J28" s="464"/>
    </row>
    <row r="30" spans="1:10" x14ac:dyDescent="0.35">
      <c r="A30" s="129" t="s">
        <v>1261</v>
      </c>
      <c r="B30" s="167" t="s">
        <v>1262</v>
      </c>
      <c r="C30" s="168"/>
      <c r="D30" s="168"/>
      <c r="E30" s="168"/>
      <c r="F30" s="168"/>
      <c r="G30" s="168"/>
      <c r="H30" s="168"/>
      <c r="I30" s="168"/>
      <c r="J30" s="168"/>
    </row>
    <row r="31" spans="1:10" x14ac:dyDescent="0.35">
      <c r="A31" s="129"/>
      <c r="B31" s="167"/>
      <c r="C31" s="168"/>
      <c r="D31" s="168"/>
      <c r="E31" s="168"/>
      <c r="F31" s="168"/>
      <c r="G31" s="168"/>
      <c r="H31" s="168"/>
      <c r="I31" s="168"/>
      <c r="J31" s="168"/>
    </row>
    <row r="32" spans="1:10" x14ac:dyDescent="0.35">
      <c r="A32" s="129"/>
      <c r="B32" s="130" t="s">
        <v>1263</v>
      </c>
      <c r="C32" s="131"/>
      <c r="D32" s="133"/>
      <c r="E32" s="130" t="s">
        <v>1696</v>
      </c>
      <c r="F32" s="131"/>
      <c r="G32" s="131"/>
      <c r="H32" s="131"/>
      <c r="I32" s="131"/>
      <c r="J32" s="133"/>
    </row>
    <row r="33" spans="1:10" x14ac:dyDescent="0.35">
      <c r="A33" s="129"/>
      <c r="B33" s="130" t="s">
        <v>1264</v>
      </c>
      <c r="C33" s="131"/>
      <c r="D33" s="133"/>
      <c r="E33" s="130" t="s">
        <v>744</v>
      </c>
      <c r="F33" s="131"/>
      <c r="G33" s="131"/>
      <c r="H33" s="131"/>
      <c r="I33" s="135"/>
      <c r="J33" s="150"/>
    </row>
    <row r="34" spans="1:10" x14ac:dyDescent="0.35">
      <c r="A34" s="129"/>
      <c r="B34" s="130" t="s">
        <v>1265</v>
      </c>
      <c r="C34" s="131"/>
      <c r="D34" s="133"/>
      <c r="E34" s="169" t="s">
        <v>1240</v>
      </c>
      <c r="F34" s="131"/>
      <c r="G34" s="131"/>
      <c r="H34" s="133"/>
      <c r="I34" s="131"/>
      <c r="J34" s="133"/>
    </row>
    <row r="35" spans="1:10" x14ac:dyDescent="0.35">
      <c r="A35" s="129"/>
      <c r="B35" s="170"/>
      <c r="C35" s="170"/>
      <c r="D35" s="170"/>
      <c r="E35" s="171"/>
      <c r="F35" s="137"/>
      <c r="G35" s="137"/>
      <c r="H35" s="137"/>
      <c r="I35" s="137"/>
      <c r="J35" s="137"/>
    </row>
    <row r="36" spans="1:10" x14ac:dyDescent="0.35">
      <c r="A36" s="129"/>
      <c r="B36" s="130" t="s">
        <v>1266</v>
      </c>
      <c r="C36" s="131"/>
      <c r="D36" s="131"/>
      <c r="E36" s="169" t="s">
        <v>210</v>
      </c>
      <c r="F36" s="131"/>
      <c r="G36" s="131"/>
      <c r="H36" s="131"/>
      <c r="I36" s="131"/>
      <c r="J36" s="133"/>
    </row>
    <row r="37" spans="1:10" x14ac:dyDescent="0.35">
      <c r="A37" s="129"/>
      <c r="B37" s="130" t="s">
        <v>1267</v>
      </c>
      <c r="C37" s="137"/>
      <c r="D37" s="137"/>
      <c r="E37" s="172" t="s">
        <v>1268</v>
      </c>
      <c r="F37" s="131"/>
      <c r="G37" s="131"/>
      <c r="H37" s="131"/>
      <c r="I37" s="131"/>
      <c r="J37" s="133"/>
    </row>
    <row r="38" spans="1:10" x14ac:dyDescent="0.35">
      <c r="A38" s="129"/>
      <c r="B38" s="130" t="s">
        <v>1269</v>
      </c>
      <c r="C38" s="131"/>
      <c r="D38" s="131"/>
      <c r="E38" s="172" t="s">
        <v>1268</v>
      </c>
      <c r="F38" s="131"/>
      <c r="G38" s="131"/>
      <c r="H38" s="131"/>
      <c r="I38" s="131"/>
      <c r="J38" s="133"/>
    </row>
    <row r="39" spans="1:10" x14ac:dyDescent="0.35">
      <c r="A39" s="129"/>
      <c r="B39" s="129"/>
      <c r="C39" s="137"/>
      <c r="D39" s="137"/>
      <c r="E39" s="137"/>
      <c r="F39" s="137"/>
      <c r="G39" s="137"/>
      <c r="H39" s="137"/>
      <c r="I39" s="137"/>
      <c r="J39" s="137"/>
    </row>
    <row r="40" spans="1:10" x14ac:dyDescent="0.35">
      <c r="A40" s="129"/>
      <c r="B40" s="137"/>
      <c r="C40" s="137"/>
      <c r="D40" s="137"/>
      <c r="E40" s="137"/>
      <c r="F40" s="137"/>
      <c r="G40" s="137"/>
      <c r="H40" s="137"/>
      <c r="I40" s="137"/>
      <c r="J40" s="137"/>
    </row>
    <row r="41" spans="1:10" x14ac:dyDescent="0.35">
      <c r="A41" s="129" t="s">
        <v>1270</v>
      </c>
      <c r="B41" s="167" t="s">
        <v>1271</v>
      </c>
      <c r="C41" s="168"/>
      <c r="D41" s="168"/>
      <c r="E41" s="168"/>
      <c r="F41" s="168"/>
      <c r="G41" s="168"/>
      <c r="H41" s="168"/>
      <c r="I41" s="168"/>
      <c r="J41" s="168"/>
    </row>
    <row r="42" spans="1:10" x14ac:dyDescent="0.35">
      <c r="A42" s="129"/>
      <c r="B42" s="167"/>
      <c r="C42" s="168"/>
      <c r="D42" s="168"/>
      <c r="E42" s="168"/>
      <c r="F42" s="168"/>
      <c r="G42" s="168"/>
      <c r="H42" s="168"/>
      <c r="I42" s="168"/>
      <c r="J42" s="168"/>
    </row>
    <row r="43" spans="1:10" x14ac:dyDescent="0.35">
      <c r="A43" s="129"/>
      <c r="B43" s="167"/>
      <c r="C43" s="168"/>
      <c r="D43" s="168"/>
      <c r="E43" s="465" t="s">
        <v>1272</v>
      </c>
      <c r="F43" s="465" t="s">
        <v>1273</v>
      </c>
      <c r="G43" s="168"/>
      <c r="H43" s="168"/>
      <c r="I43" s="168"/>
      <c r="J43" s="168"/>
    </row>
    <row r="44" spans="1:10" x14ac:dyDescent="0.35">
      <c r="A44" s="129"/>
      <c r="B44" s="167"/>
      <c r="C44" s="137"/>
      <c r="D44" s="168"/>
      <c r="E44" s="465"/>
      <c r="F44" s="465"/>
      <c r="G44" s="129"/>
      <c r="H44" s="168"/>
      <c r="I44" s="168"/>
      <c r="J44" s="168"/>
    </row>
    <row r="45" spans="1:10" x14ac:dyDescent="0.35">
      <c r="A45" s="129"/>
      <c r="B45" s="167"/>
      <c r="C45" s="137"/>
      <c r="D45" s="168"/>
      <c r="E45" s="465"/>
      <c r="F45" s="465"/>
      <c r="G45" s="129"/>
      <c r="H45" s="168"/>
      <c r="I45" s="168"/>
      <c r="J45" s="168"/>
    </row>
    <row r="46" spans="1:10" x14ac:dyDescent="0.35">
      <c r="A46" s="129"/>
      <c r="B46" s="173" t="s">
        <v>1274</v>
      </c>
      <c r="C46" s="143" t="s">
        <v>1275</v>
      </c>
      <c r="D46" s="174"/>
      <c r="E46" s="175">
        <v>0</v>
      </c>
      <c r="F46" s="175">
        <v>0</v>
      </c>
      <c r="G46" s="137"/>
      <c r="H46" s="137"/>
      <c r="I46" s="137"/>
      <c r="J46" s="137"/>
    </row>
    <row r="47" spans="1:10" x14ac:dyDescent="0.35">
      <c r="A47" s="129"/>
      <c r="B47" s="176"/>
      <c r="C47" s="148" t="s">
        <v>1276</v>
      </c>
      <c r="D47" s="177"/>
      <c r="E47" s="178">
        <v>0</v>
      </c>
      <c r="F47" s="178">
        <v>0</v>
      </c>
      <c r="G47" s="137"/>
      <c r="H47" s="137"/>
      <c r="I47" s="137"/>
      <c r="J47" s="137"/>
    </row>
    <row r="48" spans="1:10" x14ac:dyDescent="0.35">
      <c r="A48" s="129"/>
      <c r="B48" s="176"/>
      <c r="C48" s="148" t="s">
        <v>1277</v>
      </c>
      <c r="D48" s="179"/>
      <c r="E48" s="180">
        <v>1737.5346578473166</v>
      </c>
      <c r="F48" s="178">
        <v>0</v>
      </c>
      <c r="G48" s="137"/>
      <c r="H48" s="137"/>
      <c r="I48" s="137"/>
      <c r="J48" s="137"/>
    </row>
    <row r="49" spans="1:10" x14ac:dyDescent="0.35">
      <c r="A49" s="129"/>
      <c r="B49" s="181"/>
      <c r="C49" s="151" t="s">
        <v>1278</v>
      </c>
      <c r="D49" s="182"/>
      <c r="E49" s="183">
        <v>41.903171980000003</v>
      </c>
      <c r="F49" s="184">
        <v>0</v>
      </c>
      <c r="G49" s="137"/>
      <c r="H49" s="137"/>
      <c r="I49" s="137"/>
      <c r="J49" s="137"/>
    </row>
    <row r="50" spans="1:10" x14ac:dyDescent="0.35">
      <c r="A50" s="129"/>
      <c r="B50" s="130"/>
      <c r="C50" s="185" t="s">
        <v>260</v>
      </c>
      <c r="D50" s="131"/>
      <c r="E50" s="186">
        <v>1779.4378298273166</v>
      </c>
      <c r="F50" s="187">
        <v>0</v>
      </c>
      <c r="G50" s="137"/>
      <c r="H50" s="137"/>
      <c r="I50" s="137"/>
      <c r="J50" s="137"/>
    </row>
    <row r="51" spans="1:10" x14ac:dyDescent="0.35">
      <c r="A51" s="129"/>
      <c r="B51" s="137"/>
      <c r="C51" s="137"/>
      <c r="D51" s="137"/>
      <c r="E51" s="137"/>
      <c r="F51" s="137"/>
      <c r="G51" s="137"/>
      <c r="H51" s="137"/>
      <c r="I51" s="137"/>
      <c r="J51" s="137"/>
    </row>
    <row r="52" spans="1:10" x14ac:dyDescent="0.35">
      <c r="A52" s="129"/>
      <c r="B52" s="130" t="s">
        <v>1279</v>
      </c>
      <c r="C52" s="131"/>
      <c r="D52" s="131"/>
      <c r="E52" s="188">
        <v>1470</v>
      </c>
      <c r="F52" s="137"/>
      <c r="G52" s="137"/>
      <c r="H52" s="137"/>
      <c r="I52" s="137"/>
      <c r="J52" s="137"/>
    </row>
    <row r="53" spans="1:10" x14ac:dyDescent="0.35">
      <c r="A53" s="129"/>
      <c r="B53" s="137"/>
      <c r="C53" s="137"/>
      <c r="D53" s="137"/>
      <c r="E53" s="137"/>
      <c r="F53" s="137"/>
      <c r="G53" s="137"/>
      <c r="H53" s="137"/>
      <c r="I53" s="137"/>
      <c r="J53" s="137"/>
    </row>
    <row r="54" spans="1:10" x14ac:dyDescent="0.35">
      <c r="A54" s="129"/>
      <c r="B54" s="137"/>
      <c r="C54" s="137"/>
      <c r="D54" s="137"/>
      <c r="E54" s="137"/>
      <c r="F54" s="137"/>
      <c r="G54" s="137"/>
      <c r="H54" s="137"/>
      <c r="I54" s="137"/>
      <c r="J54" s="137"/>
    </row>
    <row r="55" spans="1:10" x14ac:dyDescent="0.35">
      <c r="A55" s="129" t="s">
        <v>1280</v>
      </c>
      <c r="B55" s="167" t="s">
        <v>1281</v>
      </c>
      <c r="C55" s="168"/>
      <c r="D55" s="168"/>
      <c r="E55" s="168"/>
      <c r="F55" s="168"/>
      <c r="G55" s="168"/>
      <c r="H55" s="168"/>
      <c r="I55" s="168"/>
      <c r="J55" s="168"/>
    </row>
    <row r="56" spans="1:10" x14ac:dyDescent="0.35">
      <c r="A56" s="129"/>
      <c r="B56" s="167"/>
      <c r="C56" s="168"/>
      <c r="D56" s="168"/>
      <c r="E56" s="168"/>
      <c r="F56" s="168"/>
      <c r="G56" s="168"/>
      <c r="H56" s="168"/>
      <c r="I56" s="168"/>
      <c r="J56" s="168"/>
    </row>
    <row r="57" spans="1:10" x14ac:dyDescent="0.35">
      <c r="A57" s="129"/>
      <c r="B57" s="137"/>
      <c r="C57" s="189" t="s">
        <v>1282</v>
      </c>
      <c r="D57" s="190" t="s">
        <v>1283</v>
      </c>
      <c r="E57" s="137"/>
      <c r="F57" s="137"/>
      <c r="G57" s="137"/>
      <c r="H57" s="137"/>
      <c r="I57" s="137"/>
      <c r="J57" s="137"/>
    </row>
    <row r="58" spans="1:10" x14ac:dyDescent="0.35">
      <c r="A58" s="129"/>
      <c r="B58" s="143" t="s">
        <v>1284</v>
      </c>
      <c r="C58" s="191">
        <v>1.05</v>
      </c>
      <c r="D58" s="192">
        <v>1.139820465156457</v>
      </c>
      <c r="E58" s="137"/>
      <c r="F58" s="137"/>
      <c r="G58" s="137"/>
      <c r="H58" s="137"/>
      <c r="I58" s="137"/>
      <c r="J58" s="137"/>
    </row>
    <row r="59" spans="1:10" x14ac:dyDescent="0.35">
      <c r="A59" s="129"/>
      <c r="B59" s="151" t="s">
        <v>1285</v>
      </c>
      <c r="C59" s="193">
        <v>1</v>
      </c>
      <c r="D59" s="194">
        <v>1.0912014175374094</v>
      </c>
      <c r="E59" s="137"/>
      <c r="F59" s="137"/>
      <c r="G59" s="137"/>
      <c r="H59" s="137"/>
      <c r="I59" s="137"/>
      <c r="J59" s="137"/>
    </row>
    <row r="60" spans="1:10" x14ac:dyDescent="0.35">
      <c r="A60" s="129"/>
      <c r="B60" s="134" t="s">
        <v>847</v>
      </c>
      <c r="C60" s="195"/>
      <c r="D60" s="196"/>
      <c r="E60" s="137"/>
      <c r="F60" s="137"/>
      <c r="G60" s="137"/>
      <c r="H60" s="137"/>
      <c r="I60" s="137"/>
      <c r="J60" s="137"/>
    </row>
    <row r="61" spans="1:10" x14ac:dyDescent="0.35">
      <c r="A61" s="129"/>
      <c r="B61" s="170"/>
      <c r="C61" s="197"/>
      <c r="D61" s="170"/>
      <c r="E61" s="137"/>
      <c r="F61" s="137"/>
      <c r="G61" s="137"/>
      <c r="H61" s="137"/>
      <c r="I61" s="137"/>
      <c r="J61" s="137"/>
    </row>
    <row r="62" spans="1:10" x14ac:dyDescent="0.35">
      <c r="A62" s="129"/>
      <c r="B62" s="170"/>
      <c r="C62" s="197"/>
      <c r="D62" s="170"/>
      <c r="E62" s="137"/>
      <c r="F62" s="137"/>
      <c r="G62" s="137"/>
      <c r="H62" s="137"/>
      <c r="I62" s="137"/>
      <c r="J62" s="137"/>
    </row>
    <row r="63" spans="1:10" x14ac:dyDescent="0.35">
      <c r="A63" s="129" t="s">
        <v>1286</v>
      </c>
      <c r="B63" s="167" t="s">
        <v>1287</v>
      </c>
      <c r="C63" s="197"/>
      <c r="D63" s="170"/>
      <c r="E63" s="137"/>
      <c r="F63" s="137"/>
      <c r="G63" s="137"/>
      <c r="H63" s="137"/>
      <c r="I63" s="137"/>
      <c r="J63" s="137"/>
    </row>
    <row r="64" spans="1:10" x14ac:dyDescent="0.35">
      <c r="A64" s="129"/>
      <c r="B64" s="170"/>
      <c r="C64" s="197"/>
      <c r="D64" s="170"/>
      <c r="E64" s="137"/>
      <c r="F64" s="137"/>
      <c r="G64" s="137"/>
      <c r="H64" s="137"/>
      <c r="I64" s="137"/>
      <c r="J64" s="137"/>
    </row>
    <row r="65" spans="1:10" x14ac:dyDescent="0.35">
      <c r="A65" s="129"/>
      <c r="B65" s="170"/>
      <c r="C65" s="197"/>
      <c r="D65" s="170"/>
      <c r="E65" s="138" t="s">
        <v>1242</v>
      </c>
      <c r="F65" s="138" t="s">
        <v>1243</v>
      </c>
      <c r="G65" s="138" t="s">
        <v>1244</v>
      </c>
      <c r="H65" s="137"/>
      <c r="I65" s="137"/>
      <c r="J65" s="137"/>
    </row>
    <row r="66" spans="1:10" x14ac:dyDescent="0.35">
      <c r="A66" s="129"/>
      <c r="B66" s="458" t="s">
        <v>1288</v>
      </c>
      <c r="C66" s="459"/>
      <c r="D66" s="198" t="s">
        <v>1246</v>
      </c>
      <c r="E66" s="199"/>
      <c r="F66" s="200"/>
      <c r="G66" s="201"/>
      <c r="H66" s="137"/>
      <c r="I66" s="137"/>
      <c r="J66" s="137"/>
    </row>
    <row r="67" spans="1:10" x14ac:dyDescent="0.35">
      <c r="A67" s="129"/>
      <c r="B67" s="460"/>
      <c r="C67" s="461"/>
      <c r="D67" s="202" t="s">
        <v>1247</v>
      </c>
      <c r="E67" s="203"/>
      <c r="F67" s="204"/>
      <c r="G67" s="205"/>
      <c r="H67" s="137"/>
      <c r="I67" s="137"/>
      <c r="J67" s="137"/>
    </row>
    <row r="68" spans="1:10" x14ac:dyDescent="0.35">
      <c r="A68" s="129"/>
      <c r="B68" s="462"/>
      <c r="C68" s="463"/>
      <c r="D68" s="206" t="s">
        <v>1248</v>
      </c>
      <c r="E68" s="207" t="s">
        <v>1289</v>
      </c>
      <c r="F68" s="208" t="s">
        <v>1250</v>
      </c>
      <c r="G68" s="208" t="s">
        <v>1251</v>
      </c>
      <c r="H68" s="137"/>
      <c r="I68" s="137"/>
      <c r="J68" s="137"/>
    </row>
    <row r="69" spans="1:10" x14ac:dyDescent="0.35">
      <c r="A69" s="129"/>
      <c r="B69" s="137"/>
      <c r="C69" s="137"/>
      <c r="D69" s="137"/>
      <c r="E69" s="137"/>
      <c r="F69" s="137"/>
      <c r="G69" s="137"/>
      <c r="H69" s="137"/>
      <c r="I69" s="137"/>
      <c r="J69" s="137"/>
    </row>
    <row r="70" spans="1:10" x14ac:dyDescent="0.35">
      <c r="A70" s="129"/>
      <c r="B70" s="137"/>
      <c r="C70" s="137"/>
      <c r="D70" s="137"/>
      <c r="E70" s="137"/>
      <c r="F70" s="137"/>
      <c r="G70" s="137"/>
      <c r="H70" s="137"/>
      <c r="I70" s="137"/>
      <c r="J70" s="137"/>
    </row>
    <row r="71" spans="1:10" x14ac:dyDescent="0.35">
      <c r="A71" s="129" t="s">
        <v>1290</v>
      </c>
      <c r="B71" s="167" t="s">
        <v>1291</v>
      </c>
      <c r="C71" s="209"/>
      <c r="D71" s="137"/>
      <c r="E71" s="137"/>
      <c r="F71" s="137"/>
      <c r="G71" s="137"/>
      <c r="H71" s="137"/>
      <c r="I71" s="137"/>
      <c r="J71" s="137"/>
    </row>
    <row r="72" spans="1:10" x14ac:dyDescent="0.35">
      <c r="A72" s="210"/>
      <c r="B72" s="209"/>
      <c r="C72" s="209"/>
      <c r="D72" s="137"/>
      <c r="E72" s="137"/>
      <c r="F72" s="137"/>
      <c r="G72" s="137"/>
      <c r="H72" s="137"/>
      <c r="I72" s="137"/>
      <c r="J72" s="137"/>
    </row>
    <row r="73" spans="1:10" x14ac:dyDescent="0.35">
      <c r="A73" s="129"/>
      <c r="B73" s="211" t="s">
        <v>1292</v>
      </c>
      <c r="C73" s="131"/>
      <c r="D73" s="133"/>
      <c r="E73" s="138" t="s">
        <v>1293</v>
      </c>
      <c r="F73" s="137"/>
      <c r="G73" s="137"/>
      <c r="H73" s="137"/>
      <c r="I73" s="137"/>
      <c r="J73" s="137"/>
    </row>
    <row r="74" spans="1:10" x14ac:dyDescent="0.35">
      <c r="A74" s="129"/>
      <c r="B74" s="143" t="s">
        <v>1294</v>
      </c>
      <c r="C74" s="212"/>
      <c r="D74" s="174"/>
      <c r="E74" s="213">
        <v>11.734215569999998</v>
      </c>
      <c r="F74" s="137"/>
      <c r="G74" s="137"/>
      <c r="H74" s="137"/>
      <c r="I74" s="137"/>
      <c r="J74" s="137"/>
    </row>
    <row r="75" spans="1:10" x14ac:dyDescent="0.35">
      <c r="A75" s="129"/>
      <c r="B75" s="148" t="s">
        <v>1295</v>
      </c>
      <c r="C75" s="179"/>
      <c r="D75" s="214"/>
      <c r="E75" s="215">
        <v>10.00804664</v>
      </c>
      <c r="F75" s="137"/>
      <c r="G75" s="137"/>
      <c r="H75" s="137"/>
      <c r="I75" s="137"/>
      <c r="J75" s="137"/>
    </row>
    <row r="76" spans="1:10" x14ac:dyDescent="0.35">
      <c r="A76" s="129"/>
      <c r="B76" s="151" t="s">
        <v>1296</v>
      </c>
      <c r="C76" s="182"/>
      <c r="D76" s="216"/>
      <c r="E76" s="217">
        <v>31.357909929999998</v>
      </c>
      <c r="F76" s="137"/>
      <c r="G76" s="137"/>
      <c r="H76" s="137"/>
      <c r="I76" s="137"/>
      <c r="J76" s="137"/>
    </row>
    <row r="77" spans="1:10" x14ac:dyDescent="0.35">
      <c r="A77" s="129"/>
      <c r="B77" s="130"/>
      <c r="C77" s="131"/>
      <c r="D77" s="218" t="s">
        <v>1297</v>
      </c>
      <c r="E77" s="219">
        <v>53.100172139999998</v>
      </c>
      <c r="F77" s="137"/>
      <c r="G77" s="137"/>
      <c r="H77" s="137"/>
      <c r="I77" s="137"/>
      <c r="J77" s="137"/>
    </row>
    <row r="78" spans="1:10" x14ac:dyDescent="0.35">
      <c r="A78" s="129"/>
      <c r="B78" s="143" t="s">
        <v>1279</v>
      </c>
      <c r="C78" s="212"/>
      <c r="D78" s="174"/>
      <c r="E78" s="220">
        <v>1470</v>
      </c>
      <c r="F78" s="137"/>
      <c r="G78" s="137"/>
      <c r="H78" s="137"/>
      <c r="I78" s="137"/>
      <c r="J78" s="137"/>
    </row>
    <row r="79" spans="1:10" x14ac:dyDescent="0.35">
      <c r="A79" s="129"/>
      <c r="B79" s="151" t="s">
        <v>1298</v>
      </c>
      <c r="C79" s="182"/>
      <c r="D79" s="216"/>
      <c r="E79" s="221">
        <v>4.2321152899999106</v>
      </c>
      <c r="F79" s="137"/>
      <c r="G79" s="137"/>
      <c r="H79" s="137"/>
      <c r="I79" s="137"/>
      <c r="J79" s="137"/>
    </row>
    <row r="80" spans="1:10" x14ac:dyDescent="0.35">
      <c r="A80" s="129"/>
      <c r="B80" s="130"/>
      <c r="C80" s="131"/>
      <c r="D80" s="218" t="s">
        <v>1299</v>
      </c>
      <c r="E80" s="222">
        <v>1474.2321152899999</v>
      </c>
      <c r="F80" s="137"/>
      <c r="G80" s="137"/>
      <c r="H80" s="137"/>
      <c r="I80" s="137"/>
      <c r="J80" s="137"/>
    </row>
    <row r="81" spans="1:10" x14ac:dyDescent="0.35">
      <c r="A81" s="129"/>
      <c r="B81" s="211" t="s">
        <v>1300</v>
      </c>
      <c r="C81" s="131"/>
      <c r="D81" s="133"/>
      <c r="E81" s="223">
        <v>1527.33228743</v>
      </c>
      <c r="F81" s="137"/>
      <c r="G81" s="137"/>
      <c r="H81" s="137"/>
      <c r="I81" s="137"/>
      <c r="J81" s="137"/>
    </row>
    <row r="82" spans="1:10" x14ac:dyDescent="0.35">
      <c r="A82" s="129"/>
      <c r="B82" s="137"/>
      <c r="C82" s="137"/>
      <c r="D82" s="137"/>
      <c r="E82" s="137"/>
      <c r="F82" s="137"/>
      <c r="G82" s="137"/>
      <c r="H82" s="137"/>
      <c r="I82" s="137"/>
      <c r="J82" s="137"/>
    </row>
    <row r="83" spans="1:10" x14ac:dyDescent="0.35">
      <c r="A83" s="129"/>
      <c r="B83" s="137"/>
      <c r="C83" s="137"/>
      <c r="D83" s="137"/>
      <c r="E83" s="137"/>
      <c r="F83" s="137"/>
      <c r="G83" s="137"/>
      <c r="H83" s="137"/>
      <c r="I83" s="137"/>
      <c r="J83" s="137"/>
    </row>
    <row r="84" spans="1:10" x14ac:dyDescent="0.35">
      <c r="A84" s="129"/>
      <c r="B84" s="137"/>
      <c r="C84" s="137"/>
      <c r="D84" s="137"/>
      <c r="E84" s="137"/>
      <c r="F84" s="137"/>
      <c r="G84" s="137"/>
      <c r="H84" s="137"/>
      <c r="I84" s="137"/>
      <c r="J84" s="137"/>
    </row>
    <row r="85" spans="1:10" x14ac:dyDescent="0.35">
      <c r="A85" s="129" t="s">
        <v>1301</v>
      </c>
      <c r="B85" s="167" t="s">
        <v>1302</v>
      </c>
      <c r="C85" s="209"/>
      <c r="D85" s="137"/>
      <c r="E85" s="137"/>
      <c r="F85" s="137"/>
      <c r="G85" s="137"/>
      <c r="H85" s="137"/>
      <c r="I85" s="137"/>
      <c r="J85" s="137"/>
    </row>
    <row r="86" spans="1:10" x14ac:dyDescent="0.35">
      <c r="A86" s="129"/>
      <c r="B86" s="137"/>
      <c r="C86" s="137"/>
      <c r="D86" s="137"/>
      <c r="E86" s="137"/>
      <c r="F86" s="137"/>
      <c r="G86" s="137"/>
      <c r="H86" s="137"/>
      <c r="I86" s="137"/>
      <c r="J86" s="137"/>
    </row>
    <row r="87" spans="1:10" x14ac:dyDescent="0.35">
      <c r="A87" s="137"/>
      <c r="B87" s="224" t="s">
        <v>1303</v>
      </c>
      <c r="C87" s="141"/>
      <c r="D87" s="141"/>
      <c r="E87" s="225"/>
      <c r="F87" s="141"/>
      <c r="G87" s="142"/>
      <c r="H87" s="137"/>
      <c r="I87" s="137"/>
      <c r="J87" s="137"/>
    </row>
    <row r="88" spans="1:10" x14ac:dyDescent="0.35">
      <c r="A88" s="137"/>
      <c r="B88" s="226" t="s">
        <v>1304</v>
      </c>
      <c r="C88" s="227"/>
      <c r="D88" s="227"/>
      <c r="E88" s="228"/>
      <c r="F88" s="137"/>
      <c r="G88" s="147"/>
      <c r="H88" s="137"/>
      <c r="I88" s="137"/>
      <c r="J88" s="137"/>
    </row>
    <row r="89" spans="1:10" x14ac:dyDescent="0.35">
      <c r="A89" s="137"/>
      <c r="B89" s="226" t="s">
        <v>1305</v>
      </c>
      <c r="C89" s="227"/>
      <c r="D89" s="227"/>
      <c r="E89" s="228"/>
      <c r="F89" s="137"/>
      <c r="G89" s="147"/>
      <c r="H89" s="137"/>
      <c r="I89" s="137"/>
      <c r="J89" s="137"/>
    </row>
    <row r="90" spans="1:10" x14ac:dyDescent="0.35">
      <c r="A90" s="137"/>
      <c r="B90" s="226" t="s">
        <v>1306</v>
      </c>
      <c r="C90" s="227"/>
      <c r="D90" s="227"/>
      <c r="E90" s="228"/>
      <c r="F90" s="137"/>
      <c r="G90" s="147"/>
      <c r="H90" s="137"/>
      <c r="I90" s="137"/>
      <c r="J90" s="137"/>
    </row>
    <row r="91" spans="1:10" x14ac:dyDescent="0.35">
      <c r="A91" s="137"/>
      <c r="B91" s="226" t="s">
        <v>1307</v>
      </c>
      <c r="C91" s="227"/>
      <c r="D91" s="227"/>
      <c r="E91" s="228"/>
      <c r="F91" s="137"/>
      <c r="G91" s="147"/>
      <c r="H91" s="137"/>
      <c r="I91" s="137"/>
      <c r="J91" s="137"/>
    </row>
    <row r="92" spans="1:10" x14ac:dyDescent="0.35">
      <c r="A92" s="129"/>
      <c r="B92" s="146"/>
      <c r="C92" s="229" t="s">
        <v>1308</v>
      </c>
      <c r="D92" s="227"/>
      <c r="E92" s="228"/>
      <c r="F92" s="137"/>
      <c r="G92" s="147"/>
      <c r="H92" s="137"/>
      <c r="I92" s="137"/>
      <c r="J92" s="137"/>
    </row>
    <row r="93" spans="1:10" x14ac:dyDescent="0.35">
      <c r="A93" s="129"/>
      <c r="B93" s="146"/>
      <c r="C93" s="229" t="s">
        <v>1309</v>
      </c>
      <c r="D93" s="227"/>
      <c r="E93" s="228"/>
      <c r="F93" s="137"/>
      <c r="G93" s="147"/>
      <c r="H93" s="137"/>
      <c r="I93" s="137"/>
      <c r="J93" s="137"/>
    </row>
    <row r="94" spans="1:10" x14ac:dyDescent="0.35">
      <c r="A94" s="129"/>
      <c r="B94" s="146"/>
      <c r="C94" s="229" t="s">
        <v>1310</v>
      </c>
      <c r="D94" s="227"/>
      <c r="E94" s="228"/>
      <c r="F94" s="137"/>
      <c r="G94" s="147"/>
      <c r="H94" s="137"/>
      <c r="I94" s="137"/>
      <c r="J94" s="137"/>
    </row>
    <row r="95" spans="1:10" x14ac:dyDescent="0.35">
      <c r="A95" s="129"/>
      <c r="B95" s="230" t="s">
        <v>1311</v>
      </c>
      <c r="C95" s="227"/>
      <c r="D95" s="227"/>
      <c r="E95" s="228"/>
      <c r="F95" s="137"/>
      <c r="G95" s="147"/>
      <c r="H95" s="137"/>
      <c r="I95" s="137"/>
      <c r="J95" s="137"/>
    </row>
    <row r="96" spans="1:10" x14ac:dyDescent="0.35">
      <c r="A96" s="129"/>
      <c r="B96" s="231" t="s">
        <v>1312</v>
      </c>
      <c r="C96" s="135"/>
      <c r="D96" s="135"/>
      <c r="E96" s="232"/>
      <c r="F96" s="135"/>
      <c r="G96" s="150"/>
      <c r="H96" s="137"/>
      <c r="I96" s="137"/>
      <c r="J96" s="137"/>
    </row>
    <row r="97" spans="1:10" x14ac:dyDescent="0.35">
      <c r="A97" s="129"/>
      <c r="B97" s="137"/>
      <c r="C97" s="137"/>
      <c r="D97" s="137"/>
      <c r="E97" s="137"/>
      <c r="F97" s="137"/>
      <c r="G97" s="137"/>
      <c r="H97" s="137"/>
      <c r="I97" s="137"/>
      <c r="J97" s="137"/>
    </row>
    <row r="98" spans="1:10" x14ac:dyDescent="0.35">
      <c r="A98" s="129" t="s">
        <v>1313</v>
      </c>
      <c r="B98" s="167" t="s">
        <v>1314</v>
      </c>
      <c r="C98" s="209"/>
      <c r="D98" s="138" t="s">
        <v>1268</v>
      </c>
      <c r="E98" s="137"/>
      <c r="F98" s="137"/>
      <c r="G98" s="137"/>
      <c r="H98" s="137"/>
      <c r="I98" s="137"/>
      <c r="J98" s="137"/>
    </row>
    <row r="100" spans="1:10" x14ac:dyDescent="0.35">
      <c r="A100" s="125">
        <v>3</v>
      </c>
      <c r="B100" s="464" t="s">
        <v>1315</v>
      </c>
      <c r="C100" s="464"/>
      <c r="D100" s="464"/>
      <c r="E100" s="464"/>
      <c r="F100" s="464"/>
      <c r="G100" s="464"/>
      <c r="H100" s="464"/>
      <c r="I100" s="464"/>
      <c r="J100" s="464"/>
    </row>
    <row r="101" spans="1:10" s="197" customFormat="1" x14ac:dyDescent="0.35">
      <c r="A101" s="233"/>
    </row>
    <row r="102" spans="1:10" s="137" customFormat="1" x14ac:dyDescent="0.35">
      <c r="A102" s="129"/>
    </row>
    <row r="103" spans="1:10" s="137" customFormat="1" x14ac:dyDescent="0.35">
      <c r="A103" s="129" t="s">
        <v>1316</v>
      </c>
      <c r="B103" s="167" t="s">
        <v>1317</v>
      </c>
    </row>
    <row r="104" spans="1:10" s="137" customFormat="1" x14ac:dyDescent="0.35">
      <c r="A104" s="129"/>
    </row>
    <row r="105" spans="1:10" s="137" customFormat="1" x14ac:dyDescent="0.35">
      <c r="A105" s="129"/>
      <c r="D105" s="465" t="s">
        <v>1318</v>
      </c>
      <c r="E105" s="465" t="s">
        <v>1319</v>
      </c>
      <c r="F105" s="465" t="s">
        <v>1320</v>
      </c>
    </row>
    <row r="106" spans="1:10" s="137" customFormat="1" x14ac:dyDescent="0.35">
      <c r="A106" s="129"/>
      <c r="B106" s="170"/>
      <c r="C106" s="170"/>
      <c r="D106" s="465"/>
      <c r="E106" s="465"/>
      <c r="F106" s="465"/>
    </row>
    <row r="107" spans="1:10" s="137" customFormat="1" x14ac:dyDescent="0.35">
      <c r="A107" s="129"/>
      <c r="B107" s="143" t="s">
        <v>1321</v>
      </c>
      <c r="C107" s="212"/>
      <c r="D107" s="234">
        <v>0</v>
      </c>
      <c r="E107" s="235">
        <v>0</v>
      </c>
      <c r="F107" s="198"/>
    </row>
    <row r="108" spans="1:10" s="137" customFormat="1" x14ac:dyDescent="0.35">
      <c r="A108" s="129"/>
      <c r="B108" s="148" t="s">
        <v>679</v>
      </c>
      <c r="C108" s="179"/>
      <c r="D108" s="236">
        <v>5.5783893500212587</v>
      </c>
      <c r="E108" s="237">
        <v>9.5466112569336996</v>
      </c>
      <c r="F108" s="238">
        <v>9.0499999999999997E-2</v>
      </c>
    </row>
    <row r="109" spans="1:10" s="137" customFormat="1" x14ac:dyDescent="0.35">
      <c r="A109" s="129"/>
      <c r="B109" s="148" t="s">
        <v>681</v>
      </c>
      <c r="C109" s="177"/>
      <c r="D109" s="239">
        <v>0</v>
      </c>
      <c r="E109" s="240">
        <v>0</v>
      </c>
      <c r="F109" s="202"/>
    </row>
    <row r="110" spans="1:10" s="137" customFormat="1" x14ac:dyDescent="0.35">
      <c r="A110" s="129"/>
      <c r="B110" s="151" t="s">
        <v>1278</v>
      </c>
      <c r="C110" s="182"/>
      <c r="D110" s="241">
        <v>0</v>
      </c>
      <c r="E110" s="242">
        <v>0</v>
      </c>
      <c r="F110" s="206"/>
    </row>
    <row r="111" spans="1:10" s="137" customFormat="1" x14ac:dyDescent="0.35">
      <c r="A111" s="129"/>
      <c r="B111" s="468" t="s">
        <v>1322</v>
      </c>
      <c r="C111" s="469"/>
      <c r="D111" s="243">
        <v>5.5783893500212587</v>
      </c>
      <c r="E111" s="244">
        <v>9.5466112569336996</v>
      </c>
      <c r="F111" s="245"/>
    </row>
    <row r="112" spans="1:10" s="137" customFormat="1" x14ac:dyDescent="0.35">
      <c r="A112" s="129"/>
      <c r="C112" s="168"/>
      <c r="D112" s="246"/>
      <c r="E112" s="246"/>
    </row>
    <row r="113" spans="1:11" s="137" customFormat="1" x14ac:dyDescent="0.35">
      <c r="A113" s="129"/>
      <c r="B113" s="468" t="s">
        <v>1323</v>
      </c>
      <c r="C113" s="469"/>
      <c r="D113" s="247">
        <v>6.8443877551020407</v>
      </c>
      <c r="E113" s="247">
        <v>6.8443877551020407</v>
      </c>
      <c r="F113" s="196"/>
    </row>
    <row r="114" spans="1:11" s="137" customFormat="1" x14ac:dyDescent="0.35">
      <c r="A114" s="129"/>
      <c r="E114" s="248"/>
    </row>
    <row r="115" spans="1:11" s="137" customFormat="1" x14ac:dyDescent="0.35">
      <c r="A115" s="129"/>
    </row>
    <row r="116" spans="1:11" s="137" customFormat="1" x14ac:dyDescent="0.35">
      <c r="A116" s="129" t="s">
        <v>1324</v>
      </c>
      <c r="B116" s="167" t="s">
        <v>1325</v>
      </c>
    </row>
    <row r="117" spans="1:11" s="137" customFormat="1" x14ac:dyDescent="0.35">
      <c r="A117" s="129"/>
    </row>
    <row r="118" spans="1:11" s="137" customFormat="1" x14ac:dyDescent="0.35">
      <c r="A118" s="129"/>
      <c r="D118" s="138" t="s">
        <v>1326</v>
      </c>
      <c r="E118" s="138" t="s">
        <v>280</v>
      </c>
      <c r="F118" s="138" t="s">
        <v>282</v>
      </c>
      <c r="G118" s="138" t="s">
        <v>284</v>
      </c>
      <c r="H118" s="138" t="s">
        <v>286</v>
      </c>
      <c r="I118" s="138" t="s">
        <v>288</v>
      </c>
      <c r="J118" s="138" t="s">
        <v>290</v>
      </c>
    </row>
    <row r="119" spans="1:11" s="137" customFormat="1" x14ac:dyDescent="0.35">
      <c r="A119" s="129"/>
      <c r="B119" s="143" t="s">
        <v>1321</v>
      </c>
      <c r="C119" s="212"/>
      <c r="D119" s="175">
        <v>0</v>
      </c>
      <c r="E119" s="175">
        <v>0</v>
      </c>
      <c r="F119" s="175">
        <v>0</v>
      </c>
      <c r="G119" s="175">
        <v>0</v>
      </c>
      <c r="H119" s="175">
        <v>0</v>
      </c>
      <c r="I119" s="175">
        <v>0</v>
      </c>
      <c r="J119" s="175">
        <v>0</v>
      </c>
    </row>
    <row r="120" spans="1:11" s="137" customFormat="1" x14ac:dyDescent="0.35">
      <c r="A120" s="129"/>
      <c r="B120" s="148" t="s">
        <v>679</v>
      </c>
      <c r="C120" s="179"/>
      <c r="D120" s="180">
        <v>250.6084868512869</v>
      </c>
      <c r="E120" s="180">
        <v>219.62219025470685</v>
      </c>
      <c r="F120" s="180">
        <v>191.44450383616947</v>
      </c>
      <c r="G120" s="180">
        <v>166.07726123954856</v>
      </c>
      <c r="H120" s="180">
        <v>143.75277877572776</v>
      </c>
      <c r="I120" s="180">
        <v>472.87690969146587</v>
      </c>
      <c r="J120" s="180">
        <v>293.15252719841135</v>
      </c>
    </row>
    <row r="121" spans="1:11" s="137" customFormat="1" x14ac:dyDescent="0.35">
      <c r="A121" s="129"/>
      <c r="B121" s="148" t="s">
        <v>681</v>
      </c>
      <c r="C121" s="179"/>
      <c r="D121" s="178">
        <v>0</v>
      </c>
      <c r="E121" s="178">
        <v>0</v>
      </c>
      <c r="F121" s="178">
        <v>0</v>
      </c>
      <c r="G121" s="178">
        <v>0</v>
      </c>
      <c r="H121" s="178">
        <v>0</v>
      </c>
      <c r="I121" s="178">
        <v>0</v>
      </c>
      <c r="J121" s="178">
        <v>0</v>
      </c>
    </row>
    <row r="122" spans="1:11" s="137" customFormat="1" x14ac:dyDescent="0.35">
      <c r="A122" s="129"/>
      <c r="B122" s="151" t="s">
        <v>1278</v>
      </c>
      <c r="C122" s="182"/>
      <c r="D122" s="184">
        <v>0</v>
      </c>
      <c r="E122" s="184">
        <v>0</v>
      </c>
      <c r="F122" s="184">
        <v>0</v>
      </c>
      <c r="G122" s="184">
        <v>0</v>
      </c>
      <c r="H122" s="184">
        <v>0</v>
      </c>
      <c r="I122" s="184">
        <v>0</v>
      </c>
      <c r="J122" s="184">
        <v>0</v>
      </c>
    </row>
    <row r="123" spans="1:11" s="137" customFormat="1" x14ac:dyDescent="0.35">
      <c r="A123" s="129"/>
      <c r="B123" s="196"/>
      <c r="C123" s="249" t="s">
        <v>1327</v>
      </c>
      <c r="D123" s="250">
        <v>250.6084868512869</v>
      </c>
      <c r="E123" s="250">
        <v>219.62219025470685</v>
      </c>
      <c r="F123" s="250">
        <v>191.44450383616947</v>
      </c>
      <c r="G123" s="250">
        <v>166.07726123954856</v>
      </c>
      <c r="H123" s="250">
        <v>143.75277877572776</v>
      </c>
      <c r="I123" s="250">
        <v>472.87690969146587</v>
      </c>
      <c r="J123" s="250">
        <v>293.15252719841135</v>
      </c>
      <c r="K123" s="251"/>
    </row>
    <row r="124" spans="1:11" s="137" customFormat="1" x14ac:dyDescent="0.35">
      <c r="A124" s="129"/>
      <c r="C124" s="126"/>
      <c r="D124" s="252"/>
      <c r="E124" s="252"/>
      <c r="F124" s="252"/>
      <c r="G124" s="252"/>
      <c r="H124" s="252"/>
      <c r="I124" s="252"/>
      <c r="J124" s="252"/>
    </row>
    <row r="125" spans="1:11" s="137" customFormat="1" x14ac:dyDescent="0.35">
      <c r="A125" s="129"/>
      <c r="B125" s="196"/>
      <c r="C125" s="249" t="s">
        <v>1328</v>
      </c>
      <c r="D125" s="253">
        <v>0</v>
      </c>
      <c r="E125" s="253">
        <v>0</v>
      </c>
      <c r="F125" s="253">
        <v>250</v>
      </c>
      <c r="G125" s="253">
        <v>0</v>
      </c>
      <c r="H125" s="253">
        <v>0</v>
      </c>
      <c r="I125" s="253">
        <v>1120</v>
      </c>
      <c r="J125" s="253">
        <v>100</v>
      </c>
    </row>
    <row r="126" spans="1:11" s="137" customFormat="1" x14ac:dyDescent="0.35">
      <c r="A126" s="129"/>
    </row>
    <row r="127" spans="1:11" s="137" customFormat="1" x14ac:dyDescent="0.35">
      <c r="A127" s="129"/>
    </row>
    <row r="128" spans="1:11" s="137" customFormat="1" x14ac:dyDescent="0.35">
      <c r="A128" s="129" t="s">
        <v>1329</v>
      </c>
      <c r="B128" s="167" t="s">
        <v>1330</v>
      </c>
    </row>
    <row r="129" spans="1:10" s="137" customFormat="1" x14ac:dyDescent="0.35">
      <c r="A129" s="129"/>
    </row>
    <row r="130" spans="1:10" s="137" customFormat="1" x14ac:dyDescent="0.35">
      <c r="A130" s="129"/>
      <c r="D130" s="138" t="s">
        <v>278</v>
      </c>
      <c r="E130" s="138" t="s">
        <v>280</v>
      </c>
      <c r="F130" s="138" t="s">
        <v>282</v>
      </c>
      <c r="G130" s="138" t="s">
        <v>284</v>
      </c>
      <c r="H130" s="138" t="s">
        <v>286</v>
      </c>
      <c r="I130" s="138" t="s">
        <v>288</v>
      </c>
      <c r="J130" s="138" t="s">
        <v>290</v>
      </c>
    </row>
    <row r="131" spans="1:10" s="137" customFormat="1" x14ac:dyDescent="0.35">
      <c r="A131" s="129"/>
      <c r="B131" s="143" t="s">
        <v>1321</v>
      </c>
      <c r="C131" s="212"/>
      <c r="D131" s="175">
        <v>0</v>
      </c>
      <c r="E131" s="175">
        <v>0</v>
      </c>
      <c r="F131" s="175">
        <v>0</v>
      </c>
      <c r="G131" s="175">
        <v>0</v>
      </c>
      <c r="H131" s="175">
        <v>0</v>
      </c>
      <c r="I131" s="175">
        <v>0</v>
      </c>
      <c r="J131" s="175">
        <v>0</v>
      </c>
    </row>
    <row r="132" spans="1:10" s="137" customFormat="1" x14ac:dyDescent="0.35">
      <c r="A132" s="129"/>
      <c r="B132" s="148" t="s">
        <v>679</v>
      </c>
      <c r="C132" s="179"/>
      <c r="D132" s="180">
        <v>102.65156356999684</v>
      </c>
      <c r="E132" s="180">
        <v>102.82443311000561</v>
      </c>
      <c r="F132" s="180">
        <v>102.02110515000892</v>
      </c>
      <c r="G132" s="180">
        <v>100.42032444998479</v>
      </c>
      <c r="H132" s="180">
        <v>98.691218599998706</v>
      </c>
      <c r="I132" s="180">
        <v>473.97697548000167</v>
      </c>
      <c r="J132" s="180">
        <v>756.94828988999984</v>
      </c>
    </row>
    <row r="133" spans="1:10" s="137" customFormat="1" x14ac:dyDescent="0.35">
      <c r="A133" s="129"/>
      <c r="B133" s="148" t="s">
        <v>681</v>
      </c>
      <c r="C133" s="179"/>
      <c r="D133" s="178">
        <v>0</v>
      </c>
      <c r="E133" s="178">
        <v>0</v>
      </c>
      <c r="F133" s="178">
        <v>0</v>
      </c>
      <c r="G133" s="178">
        <v>0</v>
      </c>
      <c r="H133" s="178">
        <v>0</v>
      </c>
      <c r="I133" s="178">
        <v>0</v>
      </c>
      <c r="J133" s="178">
        <v>0</v>
      </c>
    </row>
    <row r="134" spans="1:10" s="137" customFormat="1" x14ac:dyDescent="0.35">
      <c r="A134" s="129"/>
      <c r="B134" s="151" t="s">
        <v>1278</v>
      </c>
      <c r="C134" s="182"/>
      <c r="D134" s="184">
        <v>0</v>
      </c>
      <c r="E134" s="184">
        <v>0</v>
      </c>
      <c r="F134" s="184">
        <v>0</v>
      </c>
      <c r="G134" s="184">
        <v>0</v>
      </c>
      <c r="H134" s="184">
        <v>0</v>
      </c>
      <c r="I134" s="184">
        <v>0</v>
      </c>
      <c r="J134" s="184">
        <v>0</v>
      </c>
    </row>
    <row r="135" spans="1:10" s="137" customFormat="1" x14ac:dyDescent="0.35">
      <c r="A135" s="129"/>
      <c r="B135" s="196"/>
      <c r="C135" s="249" t="s">
        <v>1331</v>
      </c>
      <c r="D135" s="250">
        <v>102.65156356999684</v>
      </c>
      <c r="E135" s="250">
        <v>102.82443311000561</v>
      </c>
      <c r="F135" s="250">
        <v>102.02110515000892</v>
      </c>
      <c r="G135" s="250">
        <v>100.42032444998479</v>
      </c>
      <c r="H135" s="250">
        <v>98.691218599998706</v>
      </c>
      <c r="I135" s="250">
        <v>473.97697548000167</v>
      </c>
      <c r="J135" s="250">
        <v>756.94828988999984</v>
      </c>
    </row>
    <row r="136" spans="1:10" s="137" customFormat="1" x14ac:dyDescent="0.35">
      <c r="A136" s="129"/>
      <c r="C136" s="126"/>
      <c r="D136" s="252"/>
      <c r="E136" s="252"/>
      <c r="F136" s="252"/>
      <c r="G136" s="252"/>
      <c r="H136" s="252"/>
      <c r="I136" s="252"/>
      <c r="J136" s="252"/>
    </row>
    <row r="137" spans="1:10" s="137" customFormat="1" x14ac:dyDescent="0.35">
      <c r="A137" s="129"/>
      <c r="B137" s="211"/>
      <c r="C137" s="254" t="s">
        <v>1332</v>
      </c>
      <c r="D137" s="250">
        <v>0</v>
      </c>
      <c r="E137" s="250">
        <v>0</v>
      </c>
      <c r="F137" s="250">
        <v>250</v>
      </c>
      <c r="G137" s="250">
        <v>0</v>
      </c>
      <c r="H137" s="250">
        <v>0</v>
      </c>
      <c r="I137" s="250">
        <v>1120</v>
      </c>
      <c r="J137" s="250">
        <v>100</v>
      </c>
    </row>
    <row r="138" spans="1:10" s="137" customFormat="1" x14ac:dyDescent="0.35">
      <c r="A138" s="129"/>
      <c r="B138" s="143"/>
      <c r="C138" s="255" t="s">
        <v>1333</v>
      </c>
      <c r="D138" s="175">
        <v>0</v>
      </c>
      <c r="E138" s="175">
        <v>0</v>
      </c>
      <c r="F138" s="175">
        <v>0</v>
      </c>
      <c r="G138" s="175">
        <v>0</v>
      </c>
      <c r="H138" s="175">
        <v>0</v>
      </c>
      <c r="I138" s="175">
        <v>0</v>
      </c>
      <c r="J138" s="175">
        <v>0</v>
      </c>
    </row>
    <row r="139" spans="1:10" s="137" customFormat="1" x14ac:dyDescent="0.35">
      <c r="A139" s="129"/>
      <c r="B139" s="151"/>
      <c r="C139" s="256" t="s">
        <v>1334</v>
      </c>
      <c r="D139" s="257">
        <v>0</v>
      </c>
      <c r="E139" s="257">
        <v>0</v>
      </c>
      <c r="F139" s="257">
        <v>250</v>
      </c>
      <c r="G139" s="257">
        <v>0</v>
      </c>
      <c r="H139" s="257">
        <v>0</v>
      </c>
      <c r="I139" s="257">
        <v>1120</v>
      </c>
      <c r="J139" s="257">
        <v>100</v>
      </c>
    </row>
    <row r="140" spans="1:10" s="137" customFormat="1" x14ac:dyDescent="0.35">
      <c r="A140" s="129"/>
    </row>
    <row r="141" spans="1:10" s="137" customFormat="1" x14ac:dyDescent="0.35">
      <c r="A141" s="129"/>
    </row>
    <row r="142" spans="1:10" s="137" customFormat="1" x14ac:dyDescent="0.35">
      <c r="A142" s="129" t="s">
        <v>1335</v>
      </c>
      <c r="B142" s="167" t="s">
        <v>1336</v>
      </c>
    </row>
    <row r="143" spans="1:10" s="137" customFormat="1" x14ac:dyDescent="0.35">
      <c r="A143" s="129"/>
    </row>
    <row r="144" spans="1:10" s="137" customFormat="1" x14ac:dyDescent="0.35">
      <c r="A144" s="129"/>
      <c r="B144" s="258" t="s">
        <v>1337</v>
      </c>
      <c r="C144" s="470" t="s">
        <v>1338</v>
      </c>
      <c r="D144" s="470"/>
      <c r="E144" s="470"/>
      <c r="F144" s="470"/>
      <c r="G144" s="470"/>
    </row>
    <row r="145" spans="1:7" s="137" customFormat="1" ht="14.25" customHeight="1" x14ac:dyDescent="0.35">
      <c r="A145" s="129"/>
      <c r="B145" s="466"/>
      <c r="C145" s="471" t="s">
        <v>1339</v>
      </c>
      <c r="D145" s="471"/>
      <c r="E145" s="471"/>
      <c r="F145" s="471"/>
      <c r="G145" s="471"/>
    </row>
    <row r="146" spans="1:7" s="137" customFormat="1" x14ac:dyDescent="0.35">
      <c r="B146" s="466"/>
      <c r="C146" s="471"/>
      <c r="D146" s="471"/>
      <c r="E146" s="471"/>
      <c r="F146" s="471"/>
      <c r="G146" s="471"/>
    </row>
    <row r="147" spans="1:7" s="137" customFormat="1" x14ac:dyDescent="0.35">
      <c r="B147" s="466"/>
      <c r="C147" s="471"/>
      <c r="D147" s="471"/>
      <c r="E147" s="471"/>
      <c r="F147" s="471"/>
      <c r="G147" s="471"/>
    </row>
    <row r="148" spans="1:7" s="137" customFormat="1" x14ac:dyDescent="0.35">
      <c r="B148" s="466"/>
      <c r="C148" s="471"/>
      <c r="D148" s="471"/>
      <c r="E148" s="471"/>
      <c r="F148" s="471"/>
      <c r="G148" s="471"/>
    </row>
    <row r="149" spans="1:7" s="137" customFormat="1" x14ac:dyDescent="0.35">
      <c r="B149" s="466"/>
      <c r="C149" s="471"/>
      <c r="D149" s="471"/>
      <c r="E149" s="471"/>
      <c r="F149" s="471"/>
      <c r="G149" s="471"/>
    </row>
    <row r="150" spans="1:7" s="137" customFormat="1" x14ac:dyDescent="0.35">
      <c r="B150" s="466"/>
      <c r="C150" s="471"/>
      <c r="D150" s="471"/>
      <c r="E150" s="471"/>
      <c r="F150" s="471"/>
      <c r="G150" s="471"/>
    </row>
    <row r="151" spans="1:7" s="137" customFormat="1" x14ac:dyDescent="0.35">
      <c r="B151" s="466"/>
      <c r="C151" s="471"/>
      <c r="D151" s="471"/>
      <c r="E151" s="471"/>
      <c r="F151" s="471"/>
      <c r="G151" s="471"/>
    </row>
    <row r="152" spans="1:7" s="137" customFormat="1" x14ac:dyDescent="0.35">
      <c r="B152" s="466"/>
      <c r="C152" s="471"/>
      <c r="D152" s="471"/>
      <c r="E152" s="471"/>
      <c r="F152" s="471"/>
      <c r="G152" s="471"/>
    </row>
    <row r="153" spans="1:7" s="137" customFormat="1" x14ac:dyDescent="0.35">
      <c r="B153" s="466"/>
      <c r="C153" s="471"/>
      <c r="D153" s="471"/>
      <c r="E153" s="471"/>
      <c r="F153" s="471"/>
      <c r="G153" s="471"/>
    </row>
    <row r="154" spans="1:7" s="137" customFormat="1" x14ac:dyDescent="0.35">
      <c r="B154" s="466"/>
      <c r="C154" s="471"/>
      <c r="D154" s="471"/>
      <c r="E154" s="471"/>
      <c r="F154" s="471"/>
      <c r="G154" s="471"/>
    </row>
    <row r="155" spans="1:7" s="137" customFormat="1" x14ac:dyDescent="0.35">
      <c r="B155" s="466"/>
      <c r="C155" s="471"/>
      <c r="D155" s="471"/>
      <c r="E155" s="471"/>
      <c r="F155" s="471"/>
      <c r="G155" s="471"/>
    </row>
    <row r="156" spans="1:7" s="137" customFormat="1" x14ac:dyDescent="0.35">
      <c r="B156" s="466"/>
      <c r="C156" s="471"/>
      <c r="D156" s="471"/>
      <c r="E156" s="471"/>
      <c r="F156" s="471"/>
      <c r="G156" s="471"/>
    </row>
    <row r="157" spans="1:7" s="137" customFormat="1" x14ac:dyDescent="0.35">
      <c r="B157" s="466"/>
      <c r="C157" s="471"/>
      <c r="D157" s="471"/>
      <c r="E157" s="471"/>
      <c r="F157" s="471"/>
      <c r="G157" s="471"/>
    </row>
    <row r="158" spans="1:7" s="137" customFormat="1" x14ac:dyDescent="0.35">
      <c r="B158" s="466"/>
      <c r="C158" s="471"/>
      <c r="D158" s="471"/>
      <c r="E158" s="471"/>
      <c r="F158" s="471"/>
      <c r="G158" s="471"/>
    </row>
    <row r="159" spans="1:7" s="137" customFormat="1" x14ac:dyDescent="0.35">
      <c r="B159" s="466"/>
      <c r="C159" s="471"/>
      <c r="D159" s="471"/>
      <c r="E159" s="471"/>
      <c r="F159" s="471"/>
      <c r="G159" s="471"/>
    </row>
    <row r="160" spans="1:7" s="137" customFormat="1" x14ac:dyDescent="0.35">
      <c r="B160" s="466"/>
      <c r="C160" s="471"/>
      <c r="D160" s="471"/>
      <c r="E160" s="471"/>
      <c r="F160" s="471"/>
      <c r="G160" s="471"/>
    </row>
    <row r="161" spans="1:9" s="137" customFormat="1" x14ac:dyDescent="0.35">
      <c r="B161" s="466"/>
      <c r="C161" s="471"/>
      <c r="D161" s="471"/>
      <c r="E161" s="471"/>
      <c r="F161" s="471"/>
      <c r="G161" s="471"/>
    </row>
    <row r="162" spans="1:9" s="137" customFormat="1" x14ac:dyDescent="0.35">
      <c r="B162" s="466"/>
      <c r="C162" s="471"/>
      <c r="D162" s="471"/>
      <c r="E162" s="471"/>
      <c r="F162" s="471"/>
      <c r="G162" s="471"/>
    </row>
    <row r="163" spans="1:9" s="137" customFormat="1" x14ac:dyDescent="0.35">
      <c r="B163" s="466"/>
      <c r="C163" s="471"/>
      <c r="D163" s="471"/>
      <c r="E163" s="471"/>
      <c r="F163" s="471"/>
      <c r="G163" s="471"/>
    </row>
    <row r="164" spans="1:9" s="137" customFormat="1" x14ac:dyDescent="0.35">
      <c r="B164" s="466"/>
      <c r="C164" s="471"/>
      <c r="D164" s="471"/>
      <c r="E164" s="471"/>
      <c r="F164" s="471"/>
      <c r="G164" s="471"/>
    </row>
    <row r="165" spans="1:9" s="137" customFormat="1" x14ac:dyDescent="0.35">
      <c r="B165" s="466"/>
      <c r="C165" s="471"/>
      <c r="D165" s="471"/>
      <c r="E165" s="471"/>
      <c r="F165" s="471"/>
      <c r="G165" s="471"/>
    </row>
    <row r="166" spans="1:9" s="137" customFormat="1" x14ac:dyDescent="0.35">
      <c r="B166" s="466"/>
      <c r="C166" s="471"/>
      <c r="D166" s="471"/>
      <c r="E166" s="471"/>
      <c r="F166" s="471"/>
      <c r="G166" s="471"/>
    </row>
    <row r="167" spans="1:9" s="137" customFormat="1" x14ac:dyDescent="0.35">
      <c r="B167" s="466"/>
      <c r="C167" s="471"/>
      <c r="D167" s="471"/>
      <c r="E167" s="471"/>
      <c r="F167" s="471"/>
      <c r="G167" s="471"/>
    </row>
    <row r="168" spans="1:9" s="137" customFormat="1" x14ac:dyDescent="0.35">
      <c r="B168" s="466"/>
      <c r="C168" s="471"/>
      <c r="D168" s="471"/>
      <c r="E168" s="471"/>
      <c r="F168" s="471"/>
      <c r="G168" s="471"/>
    </row>
    <row r="169" spans="1:9" s="137" customFormat="1" x14ac:dyDescent="0.35">
      <c r="B169" s="466"/>
      <c r="C169" s="471"/>
      <c r="D169" s="471"/>
      <c r="E169" s="471"/>
      <c r="F169" s="471"/>
      <c r="G169" s="471"/>
    </row>
    <row r="170" spans="1:9" s="137" customFormat="1" x14ac:dyDescent="0.35">
      <c r="B170" s="466"/>
      <c r="C170" s="471"/>
      <c r="D170" s="471"/>
      <c r="E170" s="471"/>
      <c r="F170" s="471"/>
      <c r="G170" s="471"/>
    </row>
    <row r="171" spans="1:9" s="137" customFormat="1" x14ac:dyDescent="0.35">
      <c r="B171" s="466"/>
      <c r="C171" s="471"/>
      <c r="D171" s="471"/>
      <c r="E171" s="471"/>
      <c r="F171" s="471"/>
      <c r="G171" s="471"/>
    </row>
    <row r="172" spans="1:9" s="137" customFormat="1" x14ac:dyDescent="0.35">
      <c r="B172" s="466"/>
      <c r="C172" s="471"/>
      <c r="D172" s="471"/>
      <c r="E172" s="471"/>
      <c r="F172" s="471"/>
      <c r="G172" s="471"/>
    </row>
    <row r="173" spans="1:9" s="137" customFormat="1" x14ac:dyDescent="0.35">
      <c r="A173" s="129"/>
      <c r="B173" s="466"/>
      <c r="C173" s="466"/>
      <c r="D173" s="466"/>
      <c r="E173" s="466"/>
      <c r="F173" s="466"/>
      <c r="G173" s="466"/>
    </row>
    <row r="174" spans="1:9" s="137" customFormat="1" x14ac:dyDescent="0.35">
      <c r="A174" s="129"/>
      <c r="B174" s="466"/>
      <c r="C174" s="466"/>
      <c r="D174" s="466"/>
      <c r="E174" s="466"/>
      <c r="F174" s="466"/>
      <c r="G174" s="466"/>
    </row>
    <row r="175" spans="1:9" s="137" customFormat="1" x14ac:dyDescent="0.35">
      <c r="A175" s="129"/>
      <c r="B175" s="466"/>
      <c r="C175" s="466"/>
      <c r="D175" s="466"/>
      <c r="E175" s="466"/>
      <c r="F175" s="466"/>
      <c r="G175" s="466"/>
    </row>
    <row r="176" spans="1:9" x14ac:dyDescent="0.35">
      <c r="A176" s="129"/>
      <c r="B176" s="258" t="s">
        <v>1340</v>
      </c>
      <c r="C176" s="470"/>
      <c r="D176" s="470"/>
      <c r="E176" s="470"/>
      <c r="F176" s="470"/>
      <c r="G176" s="470"/>
      <c r="H176" s="137"/>
      <c r="I176" s="137"/>
    </row>
    <row r="177" spans="1:15" ht="14.25" customHeight="1" x14ac:dyDescent="0.35">
      <c r="A177" s="129"/>
      <c r="B177" s="466"/>
      <c r="C177" s="467" t="s">
        <v>1341</v>
      </c>
      <c r="D177" s="467"/>
      <c r="E177" s="467"/>
      <c r="F177" s="467"/>
      <c r="G177" s="467"/>
      <c r="O177" s="137"/>
    </row>
    <row r="178" spans="1:15" x14ac:dyDescent="0.35">
      <c r="A178" s="129"/>
      <c r="B178" s="466"/>
      <c r="C178" s="467"/>
      <c r="D178" s="467"/>
      <c r="E178" s="467"/>
      <c r="F178" s="467"/>
      <c r="G178" s="467"/>
      <c r="O178" s="137"/>
    </row>
    <row r="179" spans="1:15" x14ac:dyDescent="0.35">
      <c r="A179" s="129"/>
      <c r="B179" s="466"/>
      <c r="C179" s="467"/>
      <c r="D179" s="467"/>
      <c r="E179" s="467"/>
      <c r="F179" s="467"/>
      <c r="G179" s="467"/>
      <c r="O179" s="137"/>
    </row>
    <row r="180" spans="1:15" x14ac:dyDescent="0.35">
      <c r="A180" s="129"/>
      <c r="B180" s="466"/>
      <c r="C180" s="467"/>
      <c r="D180" s="467"/>
      <c r="E180" s="467"/>
      <c r="F180" s="467"/>
      <c r="G180" s="467"/>
      <c r="O180" s="137"/>
    </row>
    <row r="181" spans="1:15" x14ac:dyDescent="0.35">
      <c r="A181" s="129"/>
      <c r="B181" s="466"/>
      <c r="C181" s="467"/>
      <c r="D181" s="467"/>
      <c r="E181" s="467"/>
      <c r="F181" s="467"/>
      <c r="G181" s="467"/>
      <c r="O181" s="137"/>
    </row>
    <row r="182" spans="1:15" x14ac:dyDescent="0.35">
      <c r="A182" s="129"/>
      <c r="B182" s="466"/>
      <c r="C182" s="467"/>
      <c r="D182" s="467"/>
      <c r="E182" s="467"/>
      <c r="F182" s="467"/>
      <c r="G182" s="467"/>
      <c r="O182" s="137"/>
    </row>
    <row r="183" spans="1:15" x14ac:dyDescent="0.35">
      <c r="A183" s="129"/>
      <c r="B183" s="466"/>
      <c r="C183" s="467"/>
      <c r="D183" s="467"/>
      <c r="E183" s="467"/>
      <c r="F183" s="467"/>
      <c r="G183" s="467"/>
      <c r="O183" s="137"/>
    </row>
    <row r="184" spans="1:15" x14ac:dyDescent="0.35">
      <c r="B184" s="466"/>
      <c r="C184" s="467"/>
      <c r="D184" s="467"/>
      <c r="E184" s="467"/>
      <c r="F184" s="467"/>
      <c r="G184" s="467"/>
      <c r="O184" s="137"/>
    </row>
    <row r="185" spans="1:15" x14ac:dyDescent="0.35">
      <c r="B185" s="466"/>
      <c r="C185" s="467"/>
      <c r="D185" s="467"/>
      <c r="E185" s="467"/>
      <c r="F185" s="467"/>
      <c r="G185" s="467"/>
      <c r="O185" s="137"/>
    </row>
    <row r="186" spans="1:15" x14ac:dyDescent="0.35">
      <c r="B186" s="466"/>
      <c r="C186" s="467"/>
      <c r="D186" s="467"/>
      <c r="E186" s="467"/>
      <c r="F186" s="467"/>
      <c r="G186" s="467"/>
      <c r="O186" s="137"/>
    </row>
    <row r="187" spans="1:15" x14ac:dyDescent="0.35">
      <c r="B187" s="466"/>
      <c r="C187" s="467"/>
      <c r="D187" s="467"/>
      <c r="E187" s="467"/>
      <c r="F187" s="467"/>
      <c r="G187" s="467"/>
      <c r="O187" s="137"/>
    </row>
    <row r="188" spans="1:15" x14ac:dyDescent="0.35">
      <c r="B188" s="466"/>
      <c r="C188" s="467"/>
      <c r="D188" s="467"/>
      <c r="E188" s="467"/>
      <c r="F188" s="467"/>
      <c r="G188" s="467"/>
      <c r="O188" s="137"/>
    </row>
    <row r="189" spans="1:15" x14ac:dyDescent="0.35">
      <c r="C189" s="259"/>
      <c r="D189" s="259"/>
      <c r="E189" s="259"/>
      <c r="F189" s="259"/>
      <c r="G189" s="259"/>
      <c r="O189" s="137"/>
    </row>
    <row r="190" spans="1:15" x14ac:dyDescent="0.35">
      <c r="C190" s="259"/>
      <c r="D190" s="259"/>
      <c r="E190" s="259"/>
      <c r="F190" s="259"/>
      <c r="G190" s="259"/>
      <c r="O190" s="137"/>
    </row>
    <row r="191" spans="1:15" x14ac:dyDescent="0.35">
      <c r="A191" s="129" t="s">
        <v>1342</v>
      </c>
      <c r="B191" s="167" t="s">
        <v>1343</v>
      </c>
      <c r="C191" s="137"/>
      <c r="D191" s="137"/>
      <c r="E191" s="137"/>
      <c r="F191" s="259"/>
      <c r="O191" s="137"/>
    </row>
    <row r="192" spans="1:15" x14ac:dyDescent="0.35">
      <c r="A192" s="129"/>
      <c r="B192" s="137"/>
      <c r="C192" s="137"/>
      <c r="D192" s="156" t="s">
        <v>1293</v>
      </c>
      <c r="E192" s="137"/>
      <c r="F192" s="259"/>
      <c r="O192" s="137"/>
    </row>
    <row r="193" spans="1:15" x14ac:dyDescent="0.35">
      <c r="A193" s="129"/>
      <c r="B193" s="137"/>
      <c r="C193" s="137"/>
      <c r="D193" s="260" t="s">
        <v>1344</v>
      </c>
      <c r="E193" s="137"/>
      <c r="F193" s="259"/>
      <c r="O193" s="137"/>
    </row>
    <row r="194" spans="1:15" x14ac:dyDescent="0.35">
      <c r="A194" s="129"/>
      <c r="B194" s="143" t="s">
        <v>1345</v>
      </c>
      <c r="C194" s="212"/>
      <c r="D194" s="261"/>
      <c r="E194" s="137"/>
      <c r="F194" s="259"/>
      <c r="O194" s="137"/>
    </row>
    <row r="195" spans="1:15" x14ac:dyDescent="0.35">
      <c r="A195" s="129"/>
      <c r="B195" s="148" t="s">
        <v>1346</v>
      </c>
      <c r="C195" s="214"/>
      <c r="D195" s="262"/>
      <c r="E195" s="137"/>
      <c r="F195" s="259"/>
      <c r="O195" s="137"/>
    </row>
    <row r="196" spans="1:15" x14ac:dyDescent="0.35">
      <c r="A196" s="129"/>
      <c r="B196" s="148" t="s">
        <v>1347</v>
      </c>
      <c r="C196" s="214"/>
      <c r="D196" s="262"/>
      <c r="E196" s="137"/>
      <c r="F196" s="259"/>
    </row>
    <row r="197" spans="1:15" x14ac:dyDescent="0.35">
      <c r="A197" s="129"/>
      <c r="B197" s="148" t="s">
        <v>1278</v>
      </c>
      <c r="C197" s="263" t="s">
        <v>1348</v>
      </c>
      <c r="D197" s="264">
        <v>9.9526530000000044E-2</v>
      </c>
      <c r="E197" s="137"/>
      <c r="F197" s="259"/>
      <c r="J197" s="137"/>
      <c r="K197" s="137"/>
    </row>
    <row r="198" spans="1:15" x14ac:dyDescent="0.35">
      <c r="A198" s="129"/>
      <c r="B198" s="151"/>
      <c r="C198" s="265" t="s">
        <v>258</v>
      </c>
      <c r="D198" s="217">
        <v>41.803645450000005</v>
      </c>
      <c r="E198" s="137"/>
      <c r="F198" s="259"/>
      <c r="J198" s="137"/>
      <c r="K198" s="137"/>
    </row>
    <row r="199" spans="1:15" x14ac:dyDescent="0.35">
      <c r="A199" s="129"/>
      <c r="B199" s="211"/>
      <c r="C199" s="266" t="s">
        <v>1349</v>
      </c>
      <c r="D199" s="267">
        <v>41.903171980000003</v>
      </c>
      <c r="E199" s="137"/>
      <c r="F199" s="259"/>
      <c r="J199" s="137"/>
      <c r="K199" s="137"/>
    </row>
    <row r="200" spans="1:15" x14ac:dyDescent="0.35">
      <c r="A200" s="129"/>
      <c r="B200" s="211"/>
      <c r="C200" s="266" t="s">
        <v>1350</v>
      </c>
      <c r="D200" s="268">
        <v>2.8505559170068029E-2</v>
      </c>
      <c r="E200" s="137"/>
      <c r="F200" s="259"/>
      <c r="J200" s="137"/>
      <c r="K200" s="137"/>
      <c r="L200" s="129"/>
      <c r="M200" s="137"/>
      <c r="N200" s="137"/>
      <c r="O200" s="137"/>
    </row>
    <row r="201" spans="1:15" x14ac:dyDescent="0.35">
      <c r="A201" s="129"/>
      <c r="B201" s="168"/>
      <c r="C201" s="126"/>
      <c r="D201" s="137"/>
      <c r="E201" s="137"/>
      <c r="F201" s="259"/>
    </row>
    <row r="202" spans="1:15" x14ac:dyDescent="0.35">
      <c r="A202" s="129"/>
      <c r="B202" s="130" t="s">
        <v>1351</v>
      </c>
      <c r="C202" s="254"/>
      <c r="D202" s="131"/>
      <c r="E202" s="138" t="s">
        <v>1352</v>
      </c>
      <c r="F202" s="259"/>
    </row>
    <row r="203" spans="1:15" x14ac:dyDescent="0.35">
      <c r="A203" s="129"/>
      <c r="B203" s="269"/>
      <c r="C203" s="270" t="s">
        <v>1353</v>
      </c>
      <c r="D203" s="134"/>
      <c r="E203" s="196"/>
      <c r="F203" s="259"/>
    </row>
    <row r="204" spans="1:15" x14ac:dyDescent="0.35">
      <c r="A204" s="129"/>
      <c r="B204" s="168"/>
      <c r="C204" s="126"/>
      <c r="D204" s="137"/>
      <c r="E204" s="137"/>
      <c r="F204" s="259"/>
    </row>
    <row r="205" spans="1:15" x14ac:dyDescent="0.35">
      <c r="A205" s="129"/>
      <c r="B205" s="137"/>
      <c r="C205" s="137"/>
      <c r="D205" s="137"/>
      <c r="E205" s="137"/>
      <c r="F205" s="259"/>
    </row>
    <row r="206" spans="1:15" x14ac:dyDescent="0.35">
      <c r="A206" s="129" t="s">
        <v>1354</v>
      </c>
      <c r="B206" s="167" t="s">
        <v>1355</v>
      </c>
      <c r="C206" s="137"/>
      <c r="D206" s="137"/>
      <c r="E206" s="137"/>
      <c r="F206" s="259"/>
    </row>
    <row r="207" spans="1:15" x14ac:dyDescent="0.35">
      <c r="A207" s="129"/>
      <c r="B207" s="137"/>
      <c r="C207" s="137"/>
      <c r="D207" s="137"/>
      <c r="E207" s="137"/>
      <c r="F207" s="137"/>
      <c r="H207" s="137"/>
      <c r="I207" s="137"/>
    </row>
    <row r="208" spans="1:15" x14ac:dyDescent="0.35">
      <c r="A208" s="129"/>
      <c r="B208" s="137"/>
      <c r="C208" s="138" t="s">
        <v>1293</v>
      </c>
      <c r="D208" s="139" t="s">
        <v>1356</v>
      </c>
      <c r="E208" s="137"/>
    </row>
    <row r="209" spans="1:5" x14ac:dyDescent="0.35">
      <c r="A209" s="129"/>
      <c r="B209" s="198" t="s">
        <v>1357</v>
      </c>
      <c r="C209" s="271">
        <v>9.9526530000000044E-2</v>
      </c>
      <c r="D209" s="272"/>
      <c r="E209" s="137"/>
    </row>
    <row r="210" spans="1:5" x14ac:dyDescent="0.35">
      <c r="A210" s="129"/>
      <c r="B210" s="202" t="s">
        <v>1358</v>
      </c>
      <c r="C210" s="273">
        <v>41.803645450000005</v>
      </c>
      <c r="D210" s="274"/>
      <c r="E210" s="137"/>
    </row>
    <row r="211" spans="1:5" x14ac:dyDescent="0.35">
      <c r="A211" s="129"/>
      <c r="B211" s="206" t="s">
        <v>1359</v>
      </c>
      <c r="C211" s="275"/>
      <c r="D211" s="276"/>
      <c r="E211" s="137"/>
    </row>
    <row r="212" spans="1:5" x14ac:dyDescent="0.35">
      <c r="A212" s="129"/>
      <c r="B212" s="211" t="s">
        <v>260</v>
      </c>
      <c r="C212" s="267">
        <v>41.903171980000003</v>
      </c>
      <c r="D212" s="277"/>
      <c r="E212" s="137"/>
    </row>
    <row r="213" spans="1:5" x14ac:dyDescent="0.35">
      <c r="A213" s="129"/>
      <c r="B213" s="137"/>
      <c r="C213" s="137"/>
      <c r="D213" s="137"/>
      <c r="E213" s="137"/>
    </row>
    <row r="214" spans="1:5" x14ac:dyDescent="0.35">
      <c r="A214" s="137"/>
      <c r="B214" s="137"/>
    </row>
  </sheetData>
  <mergeCells count="19">
    <mergeCell ref="B177:B188"/>
    <mergeCell ref="C177:G188"/>
    <mergeCell ref="B100:J100"/>
    <mergeCell ref="D105:D106"/>
    <mergeCell ref="E105:E106"/>
    <mergeCell ref="F105:F106"/>
    <mergeCell ref="B111:C111"/>
    <mergeCell ref="B113:C113"/>
    <mergeCell ref="C144:G144"/>
    <mergeCell ref="B145:B175"/>
    <mergeCell ref="C145:G172"/>
    <mergeCell ref="C173:G175"/>
    <mergeCell ref="C176:G176"/>
    <mergeCell ref="B66:C68"/>
    <mergeCell ref="B1:J1"/>
    <mergeCell ref="B6:J6"/>
    <mergeCell ref="B28:J28"/>
    <mergeCell ref="E43:E45"/>
    <mergeCell ref="F43:F45"/>
  </mergeCells>
  <hyperlinks>
    <hyperlink ref="E10" r:id="rId1" xr:uid="{AC76D644-5453-4EF3-BB56-53050FC1AD30}"/>
    <hyperlink ref="E36" r:id="rId2" xr:uid="{23E0F934-8E80-4220-8466-20F971BD4EA9}"/>
    <hyperlink ref="E34" r:id="rId3" xr:uid="{490FBF51-2B4E-421B-8E6A-647249A134D7}"/>
  </hyperlinks>
  <pageMargins left="0.7" right="0.7" top="0.75" bottom="0.75" header="0.3" footer="0.3"/>
  <pageSetup paperSize="9" orientation="portrait"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188716-A0F6-434C-BAB0-AE52DF080036}">
  <sheetPr>
    <tabColor theme="4"/>
  </sheetPr>
  <dimension ref="A1:K168"/>
  <sheetViews>
    <sheetView topLeftCell="B1" workbookViewId="0">
      <selection activeCell="B1" sqref="A1:XFD1048576"/>
    </sheetView>
  </sheetViews>
  <sheetFormatPr baseColWidth="10" defaultRowHeight="14.5" x14ac:dyDescent="0.35"/>
  <cols>
    <col min="1" max="1" width="10.90625" style="27"/>
    <col min="2" max="2" width="34.453125" style="27" bestFit="1" customWidth="1"/>
    <col min="3" max="3" width="19.90625" style="27" customWidth="1"/>
    <col min="4" max="4" width="21.6328125" style="27" bestFit="1" customWidth="1"/>
    <col min="5" max="5" width="15.08984375" style="27" bestFit="1" customWidth="1"/>
    <col min="6" max="6" width="17.1796875" style="27" bestFit="1" customWidth="1"/>
    <col min="7" max="7" width="12.90625" style="27" bestFit="1" customWidth="1"/>
    <col min="8" max="16384" width="10.90625" style="27"/>
  </cols>
  <sheetData>
    <row r="1" spans="1:10" x14ac:dyDescent="0.35">
      <c r="A1" s="125"/>
      <c r="B1" s="464" t="s">
        <v>1230</v>
      </c>
      <c r="C1" s="464"/>
      <c r="D1" s="464"/>
      <c r="E1" s="464"/>
      <c r="F1" s="464"/>
      <c r="G1" s="464"/>
      <c r="H1" s="464"/>
      <c r="I1" s="464"/>
      <c r="J1" s="464"/>
    </row>
    <row r="3" spans="1:10" x14ac:dyDescent="0.35">
      <c r="B3" s="126" t="s">
        <v>1231</v>
      </c>
      <c r="C3" s="127" t="s">
        <v>1696</v>
      </c>
    </row>
    <row r="4" spans="1:10" x14ac:dyDescent="0.35">
      <c r="B4" s="126" t="s">
        <v>1232</v>
      </c>
      <c r="C4" s="128">
        <v>44104</v>
      </c>
    </row>
    <row r="6" spans="1:10" x14ac:dyDescent="0.35">
      <c r="A6" s="125">
        <v>4</v>
      </c>
      <c r="B6" s="464" t="s">
        <v>1360</v>
      </c>
      <c r="C6" s="464"/>
      <c r="D6" s="464"/>
      <c r="E6" s="464"/>
      <c r="F6" s="464"/>
      <c r="G6" s="464"/>
      <c r="H6" s="464"/>
      <c r="I6" s="464"/>
      <c r="J6" s="464"/>
    </row>
    <row r="8" spans="1:10" x14ac:dyDescent="0.35">
      <c r="A8" s="129" t="s">
        <v>1361</v>
      </c>
      <c r="B8" s="472" t="s">
        <v>1362</v>
      </c>
      <c r="C8" s="472"/>
      <c r="D8" s="472"/>
      <c r="E8" s="472"/>
      <c r="F8" s="472"/>
      <c r="G8" s="472"/>
      <c r="H8" s="472"/>
      <c r="I8" s="472"/>
      <c r="J8" s="472"/>
    </row>
    <row r="9" spans="1:10" x14ac:dyDescent="0.35">
      <c r="A9" s="129"/>
      <c r="B9" s="137"/>
      <c r="C9" s="137"/>
      <c r="D9" s="137"/>
      <c r="E9" s="137"/>
      <c r="F9" s="129"/>
      <c r="G9" s="137"/>
      <c r="H9" s="137"/>
      <c r="I9" s="137"/>
    </row>
    <row r="10" spans="1:10" x14ac:dyDescent="0.35">
      <c r="A10" s="129"/>
      <c r="B10" s="137"/>
      <c r="C10" s="473" t="s">
        <v>1363</v>
      </c>
      <c r="D10" s="137"/>
      <c r="E10" s="137"/>
      <c r="F10" s="129"/>
      <c r="G10" s="137"/>
      <c r="H10" s="137"/>
      <c r="I10" s="137"/>
    </row>
    <row r="11" spans="1:10" x14ac:dyDescent="0.35">
      <c r="A11" s="129"/>
      <c r="B11" s="137"/>
      <c r="C11" s="473"/>
      <c r="D11" s="137"/>
      <c r="E11" s="137"/>
      <c r="F11" s="137"/>
      <c r="G11" s="137"/>
      <c r="H11" s="137"/>
      <c r="I11" s="137"/>
    </row>
    <row r="12" spans="1:10" x14ac:dyDescent="0.35">
      <c r="A12" s="129"/>
      <c r="B12" s="130" t="s">
        <v>1364</v>
      </c>
      <c r="C12" s="278">
        <v>0.99005037480277058</v>
      </c>
      <c r="D12" s="279"/>
      <c r="E12" s="137"/>
      <c r="F12" s="137"/>
      <c r="G12" s="137"/>
      <c r="H12" s="137"/>
      <c r="I12" s="137"/>
    </row>
    <row r="13" spans="1:10" x14ac:dyDescent="0.35">
      <c r="A13" s="129"/>
      <c r="B13" s="130" t="s">
        <v>1365</v>
      </c>
      <c r="C13" s="280">
        <v>7.9907331059012024E-5</v>
      </c>
      <c r="D13" s="281">
        <v>9.8697178661731298E-3</v>
      </c>
      <c r="E13" s="137"/>
      <c r="F13" s="137"/>
      <c r="G13" s="137"/>
      <c r="H13" s="137"/>
      <c r="I13" s="137"/>
    </row>
    <row r="14" spans="1:10" x14ac:dyDescent="0.35">
      <c r="A14" s="129"/>
      <c r="B14" s="282" t="s">
        <v>1366</v>
      </c>
      <c r="C14" s="283">
        <v>4.1815153539865926E-5</v>
      </c>
      <c r="D14" s="284">
        <v>6.276683607659342E-3</v>
      </c>
      <c r="E14" s="137"/>
      <c r="F14" s="137"/>
      <c r="G14" s="137"/>
      <c r="H14" s="137"/>
      <c r="I14" s="137"/>
    </row>
    <row r="15" spans="1:10" x14ac:dyDescent="0.35">
      <c r="A15" s="129"/>
      <c r="B15" s="285" t="s">
        <v>1367</v>
      </c>
      <c r="C15" s="283">
        <v>1.9200641069213799E-5</v>
      </c>
      <c r="D15" s="281">
        <v>2.2454418573821982E-3</v>
      </c>
      <c r="E15" s="137"/>
      <c r="F15" s="137"/>
      <c r="G15" s="137"/>
      <c r="H15" s="137"/>
      <c r="I15" s="137"/>
    </row>
    <row r="16" spans="1:10" x14ac:dyDescent="0.35">
      <c r="A16" s="129"/>
      <c r="B16" s="285" t="s">
        <v>1368</v>
      </c>
      <c r="C16" s="283">
        <v>1.8767233895987968E-5</v>
      </c>
      <c r="D16" s="281">
        <v>1.2889625675136279E-3</v>
      </c>
      <c r="E16" s="137"/>
      <c r="F16" s="137"/>
      <c r="G16" s="137"/>
      <c r="H16" s="137"/>
      <c r="I16" s="137"/>
    </row>
    <row r="17" spans="1:10" x14ac:dyDescent="0.35">
      <c r="A17" s="129"/>
      <c r="B17" s="285" t="s">
        <v>1369</v>
      </c>
      <c r="C17" s="283">
        <v>1.243025539443278E-7</v>
      </c>
      <c r="D17" s="281">
        <v>5.8629833617962674E-5</v>
      </c>
      <c r="E17" s="137"/>
      <c r="F17" s="137"/>
      <c r="G17" s="137"/>
      <c r="H17" s="137"/>
      <c r="I17" s="137"/>
    </row>
    <row r="18" spans="1:10" x14ac:dyDescent="0.35">
      <c r="A18" s="129"/>
      <c r="B18" s="286" t="s">
        <v>1370</v>
      </c>
      <c r="C18" s="283">
        <v>0</v>
      </c>
      <c r="D18" s="281">
        <v>0</v>
      </c>
      <c r="E18" s="137"/>
      <c r="F18" s="137"/>
      <c r="G18" s="137"/>
      <c r="H18" s="137"/>
      <c r="I18" s="137"/>
    </row>
    <row r="19" spans="1:10" x14ac:dyDescent="0.35">
      <c r="A19" s="129"/>
      <c r="B19" s="287" t="s">
        <v>1371</v>
      </c>
      <c r="C19" s="288">
        <v>1.243025539443278E-7</v>
      </c>
      <c r="D19" s="137"/>
      <c r="E19" s="137"/>
      <c r="F19" s="137"/>
      <c r="G19" s="137"/>
      <c r="H19" s="137"/>
      <c r="I19" s="137"/>
    </row>
    <row r="20" spans="1:10" x14ac:dyDescent="0.35">
      <c r="A20" s="129"/>
      <c r="B20" s="137"/>
      <c r="C20" s="137"/>
      <c r="D20" s="137"/>
      <c r="E20" s="137"/>
      <c r="F20" s="137"/>
      <c r="G20" s="137"/>
      <c r="H20" s="137"/>
      <c r="I20" s="137"/>
    </row>
    <row r="21" spans="1:10" x14ac:dyDescent="0.35">
      <c r="A21" s="129"/>
      <c r="B21" s="137"/>
      <c r="C21" s="137"/>
      <c r="D21" s="137"/>
      <c r="E21" s="137"/>
      <c r="F21" s="137"/>
      <c r="G21" s="137"/>
      <c r="H21" s="137"/>
      <c r="I21" s="137"/>
    </row>
    <row r="22" spans="1:10" x14ac:dyDescent="0.35">
      <c r="A22" s="129" t="s">
        <v>1372</v>
      </c>
      <c r="B22" s="472" t="s">
        <v>1373</v>
      </c>
      <c r="C22" s="472"/>
      <c r="D22" s="472"/>
      <c r="E22" s="472"/>
      <c r="F22" s="472"/>
      <c r="G22" s="472"/>
      <c r="H22" s="472"/>
      <c r="I22" s="472"/>
      <c r="J22" s="472"/>
    </row>
    <row r="23" spans="1:10" x14ac:dyDescent="0.35">
      <c r="A23" s="129"/>
      <c r="B23" s="289"/>
      <c r="C23" s="168"/>
      <c r="D23" s="137"/>
      <c r="E23" s="137"/>
      <c r="F23" s="137"/>
      <c r="G23" s="137"/>
      <c r="H23" s="137"/>
      <c r="I23" s="137"/>
    </row>
    <row r="24" spans="1:10" x14ac:dyDescent="0.35">
      <c r="A24" s="129"/>
      <c r="B24" s="138" t="s">
        <v>1374</v>
      </c>
      <c r="C24" s="138" t="s">
        <v>186</v>
      </c>
      <c r="D24" s="138" t="s">
        <v>1375</v>
      </c>
      <c r="E24" s="170"/>
      <c r="F24" s="290"/>
      <c r="G24" s="170"/>
      <c r="H24" s="291"/>
      <c r="I24" s="129"/>
    </row>
    <row r="25" spans="1:10" x14ac:dyDescent="0.35">
      <c r="A25" s="129"/>
      <c r="B25" s="173" t="s">
        <v>1376</v>
      </c>
      <c r="C25" s="292" t="s">
        <v>744</v>
      </c>
      <c r="D25" s="293">
        <v>7.9907331059011997E-5</v>
      </c>
      <c r="E25" s="290"/>
      <c r="F25" s="137"/>
      <c r="G25" s="290"/>
      <c r="H25" s="137"/>
      <c r="I25" s="137"/>
    </row>
    <row r="26" spans="1:10" x14ac:dyDescent="0.35">
      <c r="A26" s="129"/>
      <c r="B26" s="176" t="s">
        <v>847</v>
      </c>
      <c r="C26" s="202"/>
      <c r="D26" s="294">
        <v>0</v>
      </c>
      <c r="E26" s="137"/>
      <c r="F26" s="137"/>
      <c r="G26" s="137"/>
      <c r="H26" s="137"/>
      <c r="I26" s="137"/>
    </row>
    <row r="27" spans="1:10" x14ac:dyDescent="0.35">
      <c r="A27" s="129"/>
      <c r="B27" s="181"/>
      <c r="C27" s="206"/>
      <c r="D27" s="295"/>
      <c r="E27" s="137"/>
      <c r="F27" s="137"/>
      <c r="G27" s="137"/>
      <c r="H27" s="137"/>
      <c r="I27" s="137"/>
    </row>
    <row r="28" spans="1:10" x14ac:dyDescent="0.35">
      <c r="A28" s="129"/>
      <c r="B28" s="170"/>
      <c r="C28" s="170"/>
      <c r="D28" s="137"/>
      <c r="E28" s="137"/>
      <c r="F28" s="137"/>
      <c r="G28" s="137"/>
      <c r="H28" s="137"/>
      <c r="I28" s="137"/>
    </row>
    <row r="29" spans="1:10" x14ac:dyDescent="0.35">
      <c r="A29" s="129"/>
      <c r="B29" s="170"/>
      <c r="C29" s="170"/>
      <c r="D29" s="137"/>
      <c r="E29" s="137"/>
      <c r="F29" s="137"/>
      <c r="G29" s="137"/>
      <c r="H29" s="137"/>
      <c r="I29" s="137"/>
    </row>
    <row r="30" spans="1:10" x14ac:dyDescent="0.35">
      <c r="A30" s="129" t="s">
        <v>1377</v>
      </c>
      <c r="B30" s="472" t="s">
        <v>1378</v>
      </c>
      <c r="C30" s="472"/>
      <c r="D30" s="472"/>
      <c r="E30" s="472"/>
      <c r="F30" s="472"/>
      <c r="G30" s="472"/>
      <c r="H30" s="472"/>
      <c r="I30" s="472"/>
      <c r="J30" s="472"/>
    </row>
    <row r="31" spans="1:10" x14ac:dyDescent="0.35">
      <c r="A31" s="129"/>
      <c r="B31" s="170"/>
      <c r="C31" s="170"/>
      <c r="D31" s="137"/>
      <c r="E31" s="137"/>
      <c r="F31" s="137"/>
      <c r="G31" s="137"/>
      <c r="H31" s="137"/>
      <c r="I31" s="137"/>
    </row>
    <row r="32" spans="1:10" x14ac:dyDescent="0.35">
      <c r="A32" s="129"/>
      <c r="B32" s="296" t="s">
        <v>1379</v>
      </c>
      <c r="C32" s="297"/>
      <c r="D32" s="298" t="s">
        <v>1375</v>
      </c>
      <c r="E32" s="299"/>
      <c r="F32" s="137"/>
      <c r="G32" s="137"/>
      <c r="H32" s="137"/>
      <c r="I32" s="137"/>
    </row>
    <row r="33" spans="1:9" x14ac:dyDescent="0.35">
      <c r="A33" s="129"/>
      <c r="B33" s="143" t="s">
        <v>811</v>
      </c>
      <c r="C33" s="174"/>
      <c r="D33" s="300">
        <v>6.7774421802102969E-2</v>
      </c>
      <c r="E33" s="299"/>
      <c r="F33" s="137"/>
      <c r="G33" s="301"/>
      <c r="H33" s="137"/>
      <c r="I33" s="137"/>
    </row>
    <row r="34" spans="1:9" x14ac:dyDescent="0.35">
      <c r="A34" s="129"/>
      <c r="B34" s="148" t="s">
        <v>813</v>
      </c>
      <c r="C34" s="214"/>
      <c r="D34" s="302">
        <v>0.10551856284625073</v>
      </c>
      <c r="E34" s="299"/>
      <c r="F34" s="137"/>
      <c r="G34" s="301"/>
    </row>
    <row r="35" spans="1:9" x14ac:dyDescent="0.35">
      <c r="A35" s="129"/>
      <c r="B35" s="148" t="s">
        <v>815</v>
      </c>
      <c r="C35" s="214"/>
      <c r="D35" s="302">
        <v>0.10362600108513675</v>
      </c>
      <c r="E35" s="299"/>
      <c r="F35" s="137"/>
      <c r="G35" s="301"/>
      <c r="H35" s="137"/>
      <c r="I35" s="137"/>
    </row>
    <row r="36" spans="1:9" x14ac:dyDescent="0.35">
      <c r="A36" s="129"/>
      <c r="B36" s="148" t="s">
        <v>817</v>
      </c>
      <c r="C36" s="214"/>
      <c r="D36" s="302">
        <v>3.2276506329184829E-2</v>
      </c>
      <c r="E36" s="299"/>
      <c r="F36" s="137"/>
      <c r="G36" s="301"/>
      <c r="H36" s="137"/>
      <c r="I36" s="137"/>
    </row>
    <row r="37" spans="1:9" x14ac:dyDescent="0.35">
      <c r="A37" s="129"/>
      <c r="B37" s="148" t="s">
        <v>819</v>
      </c>
      <c r="C37" s="214"/>
      <c r="D37" s="302">
        <v>4.7918181317178191E-2</v>
      </c>
      <c r="E37" s="299"/>
      <c r="F37" s="137"/>
    </row>
    <row r="38" spans="1:9" x14ac:dyDescent="0.35">
      <c r="A38" s="129"/>
      <c r="B38" s="148" t="s">
        <v>821</v>
      </c>
      <c r="C38" s="214"/>
      <c r="D38" s="302">
        <v>3.1288022527291293E-2</v>
      </c>
      <c r="E38" s="299"/>
      <c r="F38" s="137"/>
    </row>
    <row r="39" spans="1:9" x14ac:dyDescent="0.35">
      <c r="A39" s="129"/>
      <c r="B39" s="148" t="s">
        <v>823</v>
      </c>
      <c r="C39" s="214"/>
      <c r="D39" s="302">
        <v>0.16808358517416822</v>
      </c>
      <c r="E39" s="299"/>
      <c r="F39" s="137"/>
    </row>
    <row r="40" spans="1:9" x14ac:dyDescent="0.35">
      <c r="A40" s="129"/>
      <c r="B40" s="148" t="s">
        <v>825</v>
      </c>
      <c r="C40" s="214"/>
      <c r="D40" s="302">
        <v>0.11259858544047595</v>
      </c>
      <c r="E40" s="299"/>
      <c r="F40" s="137"/>
    </row>
    <row r="41" spans="1:9" x14ac:dyDescent="0.35">
      <c r="A41" s="129"/>
      <c r="B41" s="148" t="s">
        <v>827</v>
      </c>
      <c r="C41" s="214"/>
      <c r="D41" s="302">
        <v>0.11052810988511537</v>
      </c>
      <c r="E41" s="299"/>
      <c r="F41" s="137"/>
    </row>
    <row r="42" spans="1:9" x14ac:dyDescent="0.35">
      <c r="A42" s="129"/>
      <c r="B42" s="148" t="s">
        <v>829</v>
      </c>
      <c r="C42" s="214"/>
      <c r="D42" s="302">
        <v>4.1390120881435358E-2</v>
      </c>
      <c r="E42" s="299"/>
      <c r="F42" s="137"/>
    </row>
    <row r="43" spans="1:9" x14ac:dyDescent="0.35">
      <c r="A43" s="129"/>
      <c r="B43" s="148" t="s">
        <v>831</v>
      </c>
      <c r="C43" s="214"/>
      <c r="D43" s="302">
        <v>5.7623435451474199E-2</v>
      </c>
      <c r="E43" s="299"/>
      <c r="F43" s="137"/>
    </row>
    <row r="44" spans="1:9" x14ac:dyDescent="0.35">
      <c r="A44" s="129"/>
      <c r="B44" s="148" t="s">
        <v>833</v>
      </c>
      <c r="C44" s="214"/>
      <c r="D44" s="302">
        <v>0.12137446726018795</v>
      </c>
      <c r="E44" s="299"/>
      <c r="F44" s="137"/>
    </row>
    <row r="45" spans="1:9" x14ac:dyDescent="0.35">
      <c r="A45" s="129"/>
      <c r="B45" s="148" t="s">
        <v>847</v>
      </c>
      <c r="C45" s="214"/>
      <c r="D45" s="302">
        <v>0</v>
      </c>
      <c r="E45" s="299"/>
      <c r="F45" s="137"/>
    </row>
    <row r="46" spans="1:9" x14ac:dyDescent="0.35">
      <c r="A46" s="129"/>
      <c r="B46" s="151" t="s">
        <v>849</v>
      </c>
      <c r="C46" s="216"/>
      <c r="D46" s="303">
        <v>0</v>
      </c>
      <c r="E46" s="299"/>
      <c r="F46" s="137"/>
    </row>
    <row r="47" spans="1:9" x14ac:dyDescent="0.35">
      <c r="A47" s="129"/>
      <c r="B47" s="170"/>
      <c r="C47" s="170"/>
      <c r="E47" s="137"/>
      <c r="F47" s="137"/>
    </row>
    <row r="48" spans="1:9" x14ac:dyDescent="0.35">
      <c r="A48" s="129"/>
      <c r="B48" s="137"/>
      <c r="C48" s="137"/>
      <c r="D48" s="137"/>
      <c r="E48" s="137"/>
      <c r="F48" s="137"/>
      <c r="G48" s="137"/>
      <c r="H48" s="137"/>
      <c r="I48" s="137"/>
    </row>
    <row r="49" spans="1:10" x14ac:dyDescent="0.35">
      <c r="A49" s="129" t="s">
        <v>1380</v>
      </c>
      <c r="B49" s="472" t="s">
        <v>1381</v>
      </c>
      <c r="C49" s="472"/>
      <c r="D49" s="472"/>
      <c r="E49" s="472"/>
      <c r="F49" s="472"/>
      <c r="G49" s="472"/>
      <c r="H49" s="472"/>
      <c r="I49" s="472"/>
      <c r="J49" s="472"/>
    </row>
    <row r="50" spans="1:10" x14ac:dyDescent="0.35">
      <c r="A50" s="129"/>
      <c r="B50" s="167"/>
      <c r="C50" s="168"/>
      <c r="D50" s="168"/>
      <c r="E50" s="168"/>
      <c r="F50" s="168"/>
      <c r="G50" s="168"/>
      <c r="H50" s="168"/>
    </row>
    <row r="51" spans="1:10" x14ac:dyDescent="0.35">
      <c r="A51" s="129"/>
      <c r="B51" s="470" t="s">
        <v>1382</v>
      </c>
      <c r="C51" s="470"/>
      <c r="D51" s="268">
        <v>0.55895764124397018</v>
      </c>
      <c r="E51" s="304"/>
      <c r="F51" s="168"/>
      <c r="G51" s="168"/>
      <c r="H51" s="168"/>
    </row>
    <row r="52" spans="1:10" x14ac:dyDescent="0.35">
      <c r="A52" s="129"/>
      <c r="B52" s="137"/>
      <c r="C52" s="137"/>
      <c r="D52" s="137"/>
      <c r="E52" s="474"/>
      <c r="F52" s="474"/>
      <c r="G52" s="168"/>
      <c r="H52" s="168"/>
    </row>
    <row r="53" spans="1:10" x14ac:dyDescent="0.35">
      <c r="A53" s="129"/>
      <c r="B53" s="130"/>
      <c r="C53" s="305" t="s">
        <v>1383</v>
      </c>
      <c r="D53" s="156" t="s">
        <v>921</v>
      </c>
      <c r="E53" s="156" t="s">
        <v>922</v>
      </c>
      <c r="F53" s="156" t="s">
        <v>712</v>
      </c>
      <c r="G53" s="156" t="s">
        <v>923</v>
      </c>
      <c r="H53" s="137"/>
    </row>
    <row r="54" spans="1:10" x14ac:dyDescent="0.35">
      <c r="A54" s="129"/>
      <c r="B54" s="306" t="s">
        <v>1384</v>
      </c>
      <c r="C54" s="307" t="s">
        <v>1385</v>
      </c>
      <c r="D54" s="308">
        <v>381404542.32999992</v>
      </c>
      <c r="E54" s="309">
        <v>9013</v>
      </c>
      <c r="F54" s="310">
        <v>0.21950902258350993</v>
      </c>
      <c r="G54" s="310">
        <v>0.48954429417196244</v>
      </c>
      <c r="H54" s="311"/>
    </row>
    <row r="55" spans="1:10" x14ac:dyDescent="0.35">
      <c r="A55" s="129"/>
      <c r="B55" s="146"/>
      <c r="C55" s="312" t="s">
        <v>1386</v>
      </c>
      <c r="D55" s="313">
        <v>224631885.42999971</v>
      </c>
      <c r="E55" s="314">
        <v>2105</v>
      </c>
      <c r="F55" s="315">
        <v>0.12928195692322716</v>
      </c>
      <c r="G55" s="315">
        <v>0.11433382217152789</v>
      </c>
      <c r="H55" s="311"/>
    </row>
    <row r="56" spans="1:10" x14ac:dyDescent="0.35">
      <c r="A56" s="129"/>
      <c r="B56" s="146"/>
      <c r="C56" s="312" t="s">
        <v>1387</v>
      </c>
      <c r="D56" s="313">
        <v>295324474.21999979</v>
      </c>
      <c r="E56" s="314">
        <v>2304</v>
      </c>
      <c r="F56" s="315">
        <v>0.16996752656640324</v>
      </c>
      <c r="G56" s="315">
        <v>0.12514257780674598</v>
      </c>
      <c r="H56" s="311"/>
    </row>
    <row r="57" spans="1:10" x14ac:dyDescent="0.35">
      <c r="A57" s="129"/>
      <c r="B57" s="146"/>
      <c r="C57" s="312" t="s">
        <v>1388</v>
      </c>
      <c r="D57" s="313">
        <v>341841300.95000082</v>
      </c>
      <c r="E57" s="314">
        <v>2334</v>
      </c>
      <c r="F57" s="315">
        <v>0.19673926637529712</v>
      </c>
      <c r="G57" s="315">
        <v>0.1267720384552713</v>
      </c>
      <c r="H57" s="311"/>
    </row>
    <row r="58" spans="1:10" x14ac:dyDescent="0.35">
      <c r="A58" s="129"/>
      <c r="B58" s="146"/>
      <c r="C58" s="312" t="s">
        <v>1389</v>
      </c>
      <c r="D58" s="313">
        <v>327477831.06999946</v>
      </c>
      <c r="E58" s="314">
        <v>1874</v>
      </c>
      <c r="F58" s="315">
        <v>0.18847268618460078</v>
      </c>
      <c r="G58" s="315">
        <v>0.10178697517788279</v>
      </c>
      <c r="H58" s="311"/>
    </row>
    <row r="59" spans="1:10" x14ac:dyDescent="0.35">
      <c r="A59" s="129"/>
      <c r="B59" s="146"/>
      <c r="C59" s="312" t="s">
        <v>1390</v>
      </c>
      <c r="D59" s="313">
        <v>166854659.75000003</v>
      </c>
      <c r="E59" s="314">
        <v>781</v>
      </c>
      <c r="F59" s="315">
        <v>9.6029541366963803E-2</v>
      </c>
      <c r="G59" s="315">
        <v>4.2420292216609638E-2</v>
      </c>
      <c r="H59" s="311"/>
    </row>
    <row r="60" spans="1:10" x14ac:dyDescent="0.35">
      <c r="A60" s="129"/>
      <c r="B60" s="146"/>
      <c r="C60" s="312" t="s">
        <v>1391</v>
      </c>
      <c r="D60" s="313">
        <v>0</v>
      </c>
      <c r="E60" s="314">
        <v>0</v>
      </c>
      <c r="F60" s="315">
        <v>0</v>
      </c>
      <c r="G60" s="315">
        <v>0</v>
      </c>
      <c r="H60" s="311"/>
      <c r="I60" s="137"/>
    </row>
    <row r="61" spans="1:10" x14ac:dyDescent="0.35">
      <c r="A61" s="129"/>
      <c r="B61" s="146"/>
      <c r="C61" s="312" t="s">
        <v>1392</v>
      </c>
      <c r="D61" s="313">
        <v>0</v>
      </c>
      <c r="E61" s="314">
        <v>0</v>
      </c>
      <c r="F61" s="315">
        <v>0</v>
      </c>
      <c r="G61" s="315">
        <v>0</v>
      </c>
      <c r="H61" s="311"/>
      <c r="I61" s="137"/>
    </row>
    <row r="62" spans="1:10" x14ac:dyDescent="0.35">
      <c r="A62" s="129"/>
      <c r="B62" s="146"/>
      <c r="C62" s="312" t="s">
        <v>1393</v>
      </c>
      <c r="D62" s="313">
        <v>0</v>
      </c>
      <c r="E62" s="314">
        <v>0</v>
      </c>
      <c r="F62" s="315">
        <v>0</v>
      </c>
      <c r="G62" s="315">
        <v>0</v>
      </c>
      <c r="H62" s="311"/>
      <c r="I62" s="137"/>
    </row>
    <row r="63" spans="1:10" x14ac:dyDescent="0.35">
      <c r="A63" s="129"/>
      <c r="B63" s="134"/>
      <c r="C63" s="316" t="s">
        <v>1394</v>
      </c>
      <c r="D63" s="317">
        <v>0</v>
      </c>
      <c r="E63" s="318">
        <v>0</v>
      </c>
      <c r="F63" s="319">
        <v>0</v>
      </c>
      <c r="G63" s="319">
        <v>0</v>
      </c>
      <c r="H63" s="311"/>
      <c r="I63" s="137"/>
    </row>
    <row r="64" spans="1:10" x14ac:dyDescent="0.35">
      <c r="A64" s="129"/>
      <c r="B64" s="137"/>
      <c r="C64" s="137"/>
      <c r="H64" s="311"/>
      <c r="I64" s="137"/>
    </row>
    <row r="65" spans="1:11" x14ac:dyDescent="0.35">
      <c r="A65" s="129"/>
      <c r="B65" s="137"/>
      <c r="C65" s="137"/>
      <c r="D65" s="137"/>
      <c r="E65" s="137"/>
      <c r="F65" s="137"/>
      <c r="G65" s="311"/>
      <c r="H65" s="311"/>
      <c r="I65" s="137"/>
    </row>
    <row r="66" spans="1:11" x14ac:dyDescent="0.35">
      <c r="A66" s="129" t="s">
        <v>1395</v>
      </c>
      <c r="B66" s="472" t="s">
        <v>1396</v>
      </c>
      <c r="C66" s="472"/>
      <c r="D66" s="472"/>
      <c r="E66" s="472"/>
      <c r="F66" s="472"/>
      <c r="G66" s="472"/>
      <c r="H66" s="472"/>
      <c r="I66" s="472"/>
      <c r="J66" s="472"/>
    </row>
    <row r="67" spans="1:11" x14ac:dyDescent="0.35">
      <c r="A67" s="129"/>
      <c r="B67" s="167"/>
      <c r="C67" s="168"/>
      <c r="D67" s="168"/>
      <c r="E67" s="168"/>
      <c r="F67" s="168"/>
      <c r="G67" s="320"/>
      <c r="H67" s="320"/>
      <c r="I67" s="168"/>
    </row>
    <row r="68" spans="1:11" x14ac:dyDescent="0.35">
      <c r="A68" s="129"/>
      <c r="B68" s="475" t="s">
        <v>1397</v>
      </c>
      <c r="C68" s="476"/>
      <c r="D68" s="268">
        <v>0.53500469541300888</v>
      </c>
      <c r="E68" s="168"/>
      <c r="F68" s="168"/>
      <c r="G68" s="320"/>
      <c r="H68" s="320"/>
      <c r="I68" s="168"/>
    </row>
    <row r="69" spans="1:11" x14ac:dyDescent="0.35">
      <c r="A69" s="129"/>
      <c r="B69" s="167"/>
      <c r="C69" s="168"/>
      <c r="D69" s="168"/>
      <c r="E69" s="168"/>
      <c r="F69" s="168"/>
      <c r="G69" s="320"/>
      <c r="H69" s="320"/>
      <c r="I69" s="168"/>
    </row>
    <row r="70" spans="1:11" x14ac:dyDescent="0.35">
      <c r="A70" s="129"/>
      <c r="B70" s="130"/>
      <c r="C70" s="321" t="s">
        <v>1383</v>
      </c>
      <c r="D70" s="156" t="s">
        <v>921</v>
      </c>
      <c r="E70" s="156" t="s">
        <v>922</v>
      </c>
      <c r="F70" s="156" t="s">
        <v>712</v>
      </c>
      <c r="G70" s="156" t="s">
        <v>923</v>
      </c>
      <c r="H70" s="320"/>
      <c r="I70" s="168"/>
    </row>
    <row r="71" spans="1:11" x14ac:dyDescent="0.35">
      <c r="A71" s="129"/>
      <c r="B71" s="306" t="s">
        <v>1384</v>
      </c>
      <c r="C71" s="307" t="s">
        <v>1385</v>
      </c>
      <c r="D71" s="308">
        <v>415613543.32999992</v>
      </c>
      <c r="E71" s="309">
        <v>9111</v>
      </c>
      <c r="F71" s="310">
        <v>0.23919726312515296</v>
      </c>
      <c r="G71" s="310">
        <v>0.4948671989571452</v>
      </c>
      <c r="H71" s="322"/>
    </row>
    <row r="72" spans="1:11" x14ac:dyDescent="0.35">
      <c r="A72" s="129"/>
      <c r="B72" s="146"/>
      <c r="C72" s="312" t="s">
        <v>1386</v>
      </c>
      <c r="D72" s="313">
        <v>263571038.71999958</v>
      </c>
      <c r="E72" s="314">
        <v>2505</v>
      </c>
      <c r="F72" s="315">
        <v>0.15169253291348858</v>
      </c>
      <c r="G72" s="315">
        <v>0.13605996415186572</v>
      </c>
      <c r="H72" s="322"/>
    </row>
    <row r="73" spans="1:11" x14ac:dyDescent="0.35">
      <c r="A73" s="129"/>
      <c r="B73" s="146"/>
      <c r="C73" s="312" t="s">
        <v>1387</v>
      </c>
      <c r="D73" s="313">
        <v>349519173.20000029</v>
      </c>
      <c r="E73" s="314">
        <v>2707</v>
      </c>
      <c r="F73" s="315">
        <v>0.20115809742230711</v>
      </c>
      <c r="G73" s="315">
        <v>0.14703166585193633</v>
      </c>
      <c r="H73" s="322"/>
    </row>
    <row r="74" spans="1:11" x14ac:dyDescent="0.35">
      <c r="A74" s="129"/>
      <c r="B74" s="146"/>
      <c r="C74" s="312" t="s">
        <v>1388</v>
      </c>
      <c r="D74" s="313">
        <v>347749864.01000059</v>
      </c>
      <c r="E74" s="314">
        <v>2240</v>
      </c>
      <c r="F74" s="315">
        <v>0.20013981030760145</v>
      </c>
      <c r="G74" s="315">
        <v>0.12166639508989191</v>
      </c>
      <c r="H74" s="322"/>
    </row>
    <row r="75" spans="1:11" x14ac:dyDescent="0.35">
      <c r="A75" s="129"/>
      <c r="B75" s="146"/>
      <c r="C75" s="312" t="s">
        <v>1389</v>
      </c>
      <c r="D75" s="313">
        <v>267224229.1099996</v>
      </c>
      <c r="E75" s="314">
        <v>1415</v>
      </c>
      <c r="F75" s="315">
        <v>0.1537950465514267</v>
      </c>
      <c r="G75" s="315">
        <v>7.6856227255445109E-2</v>
      </c>
      <c r="H75" s="322"/>
    </row>
    <row r="76" spans="1:11" x14ac:dyDescent="0.35">
      <c r="A76" s="129"/>
      <c r="B76" s="146"/>
      <c r="C76" s="312" t="s">
        <v>1390</v>
      </c>
      <c r="D76" s="313">
        <v>92555197.299999878</v>
      </c>
      <c r="E76" s="314">
        <v>426</v>
      </c>
      <c r="F76" s="315">
        <v>5.326811466437234E-2</v>
      </c>
      <c r="G76" s="315">
        <v>2.31383412090598E-2</v>
      </c>
      <c r="H76" s="322"/>
    </row>
    <row r="77" spans="1:11" x14ac:dyDescent="0.35">
      <c r="A77" s="129"/>
      <c r="B77" s="146"/>
      <c r="C77" s="312" t="s">
        <v>1391</v>
      </c>
      <c r="D77" s="313">
        <v>1301648.0799999998</v>
      </c>
      <c r="E77" s="314">
        <v>7</v>
      </c>
      <c r="F77" s="315">
        <v>7.4913501565298038E-4</v>
      </c>
      <c r="G77" s="315">
        <v>3.8020748465591222E-4</v>
      </c>
      <c r="H77" s="322"/>
    </row>
    <row r="78" spans="1:11" x14ac:dyDescent="0.35">
      <c r="A78" s="129"/>
      <c r="B78" s="146"/>
      <c r="C78" s="312" t="s">
        <v>1392</v>
      </c>
      <c r="D78" s="313">
        <v>0</v>
      </c>
      <c r="E78" s="314">
        <v>0</v>
      </c>
      <c r="F78" s="315">
        <v>0</v>
      </c>
      <c r="G78" s="315">
        <v>0</v>
      </c>
      <c r="H78" s="322"/>
    </row>
    <row r="79" spans="1:11" x14ac:dyDescent="0.35">
      <c r="A79" s="129"/>
      <c r="B79" s="146"/>
      <c r="C79" s="312" t="s">
        <v>1393</v>
      </c>
      <c r="D79" s="313">
        <v>0</v>
      </c>
      <c r="E79" s="314">
        <v>0</v>
      </c>
      <c r="F79" s="315">
        <v>0</v>
      </c>
      <c r="G79" s="315">
        <v>0</v>
      </c>
      <c r="H79" s="322"/>
    </row>
    <row r="80" spans="1:11" x14ac:dyDescent="0.35">
      <c r="A80" s="129"/>
      <c r="B80" s="134"/>
      <c r="C80" s="316" t="s">
        <v>1394</v>
      </c>
      <c r="D80" s="317">
        <v>0</v>
      </c>
      <c r="E80" s="318">
        <v>0</v>
      </c>
      <c r="F80" s="319">
        <v>0</v>
      </c>
      <c r="G80" s="319">
        <v>0</v>
      </c>
      <c r="H80" s="322"/>
      <c r="I80" s="322"/>
      <c r="J80" s="322"/>
      <c r="K80" s="322"/>
    </row>
    <row r="81" spans="1:10" x14ac:dyDescent="0.35">
      <c r="A81" s="129"/>
      <c r="B81" s="170"/>
      <c r="C81" s="170"/>
      <c r="H81" s="137"/>
      <c r="I81" s="137"/>
    </row>
    <row r="82" spans="1:10" x14ac:dyDescent="0.35">
      <c r="A82" s="129"/>
      <c r="B82" s="170"/>
      <c r="C82" s="170"/>
      <c r="D82" s="137"/>
      <c r="E82" s="137"/>
      <c r="F82" s="137"/>
      <c r="G82" s="137"/>
      <c r="H82" s="137"/>
      <c r="I82" s="137"/>
    </row>
    <row r="83" spans="1:10" x14ac:dyDescent="0.35">
      <c r="A83" s="129" t="s">
        <v>1398</v>
      </c>
      <c r="B83" s="472" t="s">
        <v>1399</v>
      </c>
      <c r="C83" s="472"/>
      <c r="D83" s="472"/>
      <c r="E83" s="472"/>
      <c r="F83" s="472"/>
      <c r="G83" s="472"/>
      <c r="H83" s="472"/>
      <c r="I83" s="472"/>
      <c r="J83" s="472"/>
    </row>
    <row r="84" spans="1:10" x14ac:dyDescent="0.35">
      <c r="A84" s="129"/>
      <c r="B84" s="167"/>
      <c r="C84" s="137"/>
      <c r="D84" s="137"/>
      <c r="E84" s="137"/>
      <c r="F84" s="137"/>
    </row>
    <row r="85" spans="1:10" x14ac:dyDescent="0.35">
      <c r="A85" s="129"/>
      <c r="B85" s="137"/>
      <c r="C85" s="137"/>
      <c r="D85" s="137"/>
      <c r="E85" s="156" t="s">
        <v>1375</v>
      </c>
      <c r="F85" s="290"/>
    </row>
    <row r="86" spans="1:10" x14ac:dyDescent="0.35">
      <c r="A86" s="323"/>
      <c r="B86" s="324" t="s">
        <v>1400</v>
      </c>
      <c r="C86" s="212"/>
      <c r="D86" s="212"/>
      <c r="E86" s="325"/>
      <c r="F86" s="137"/>
    </row>
    <row r="87" spans="1:10" x14ac:dyDescent="0.35">
      <c r="A87" s="323"/>
      <c r="B87" s="326" t="s">
        <v>1401</v>
      </c>
      <c r="C87" s="182"/>
      <c r="D87" s="182"/>
      <c r="E87" s="327">
        <v>1</v>
      </c>
      <c r="F87" s="137"/>
    </row>
    <row r="88" spans="1:10" x14ac:dyDescent="0.35">
      <c r="A88" s="323"/>
      <c r="B88" s="328"/>
      <c r="C88" s="135"/>
      <c r="D88" s="329" t="s">
        <v>1402</v>
      </c>
      <c r="E88" s="330">
        <v>1</v>
      </c>
      <c r="F88" s="137"/>
    </row>
    <row r="89" spans="1:10" x14ac:dyDescent="0.35">
      <c r="A89" s="129"/>
      <c r="B89" s="331" t="s">
        <v>1403</v>
      </c>
      <c r="C89" s="477" t="s">
        <v>1404</v>
      </c>
      <c r="D89" s="478"/>
      <c r="E89" s="325">
        <v>0</v>
      </c>
      <c r="F89" s="137"/>
    </row>
    <row r="90" spans="1:10" x14ac:dyDescent="0.35">
      <c r="A90" s="129"/>
      <c r="B90" s="332"/>
      <c r="C90" s="479" t="s">
        <v>1405</v>
      </c>
      <c r="D90" s="480" t="s">
        <v>1406</v>
      </c>
      <c r="E90" s="333">
        <v>0</v>
      </c>
      <c r="F90" s="137"/>
    </row>
    <row r="91" spans="1:10" x14ac:dyDescent="0.35">
      <c r="A91" s="129"/>
      <c r="B91" s="332"/>
      <c r="C91" s="479" t="s">
        <v>1407</v>
      </c>
      <c r="D91" s="480" t="s">
        <v>1406</v>
      </c>
      <c r="E91" s="333">
        <v>0</v>
      </c>
      <c r="F91" s="137"/>
    </row>
    <row r="92" spans="1:10" x14ac:dyDescent="0.35">
      <c r="A92" s="129"/>
      <c r="B92" s="334"/>
      <c r="C92" s="481" t="s">
        <v>847</v>
      </c>
      <c r="D92" s="482" t="s">
        <v>1406</v>
      </c>
      <c r="E92" s="295">
        <v>0</v>
      </c>
      <c r="F92" s="137"/>
      <c r="G92" s="137"/>
      <c r="H92" s="137"/>
      <c r="I92" s="137"/>
    </row>
    <row r="93" spans="1:10" x14ac:dyDescent="0.35">
      <c r="A93" s="129"/>
      <c r="B93" s="287"/>
      <c r="C93" s="131"/>
      <c r="D93" s="254" t="s">
        <v>1408</v>
      </c>
      <c r="E93" s="330">
        <v>0</v>
      </c>
      <c r="F93" s="137"/>
      <c r="G93" s="137"/>
      <c r="H93" s="137"/>
      <c r="I93" s="137"/>
    </row>
    <row r="94" spans="1:10" x14ac:dyDescent="0.35">
      <c r="A94" s="129"/>
      <c r="B94" s="335"/>
      <c r="C94" s="137"/>
      <c r="D94" s="137"/>
      <c r="E94" s="137"/>
      <c r="F94" s="137"/>
      <c r="G94" s="137"/>
      <c r="H94" s="137"/>
      <c r="I94" s="137"/>
    </row>
    <row r="95" spans="1:10" x14ac:dyDescent="0.35">
      <c r="A95" s="129"/>
      <c r="B95" s="335"/>
      <c r="C95" s="137"/>
      <c r="D95" s="137"/>
      <c r="E95" s="137"/>
      <c r="F95" s="137"/>
      <c r="G95" s="137"/>
      <c r="H95" s="137"/>
      <c r="I95" s="137"/>
    </row>
    <row r="96" spans="1:10" x14ac:dyDescent="0.35">
      <c r="A96" s="129" t="s">
        <v>1409</v>
      </c>
      <c r="B96" s="472" t="s">
        <v>1410</v>
      </c>
      <c r="C96" s="472"/>
      <c r="D96" s="472"/>
      <c r="E96" s="472"/>
      <c r="F96" s="472"/>
      <c r="G96" s="472"/>
      <c r="H96" s="472"/>
      <c r="I96" s="472"/>
      <c r="J96" s="472"/>
    </row>
    <row r="97" spans="1:10" x14ac:dyDescent="0.35">
      <c r="A97" s="129"/>
      <c r="B97" s="289"/>
      <c r="C97" s="137"/>
      <c r="D97" s="137"/>
      <c r="E97" s="137"/>
    </row>
    <row r="98" spans="1:10" x14ac:dyDescent="0.35">
      <c r="A98" s="129"/>
      <c r="B98" s="138" t="s">
        <v>1411</v>
      </c>
      <c r="C98" s="156" t="s">
        <v>1375</v>
      </c>
      <c r="D98" s="290"/>
      <c r="E98" s="290"/>
    </row>
    <row r="99" spans="1:10" x14ac:dyDescent="0.35">
      <c r="A99" s="129"/>
      <c r="B99" s="261" t="s">
        <v>1412</v>
      </c>
      <c r="C99" s="336">
        <v>0.20736847106193218</v>
      </c>
      <c r="D99" s="337"/>
      <c r="E99" s="137"/>
    </row>
    <row r="100" spans="1:10" x14ac:dyDescent="0.35">
      <c r="A100" s="129"/>
      <c r="B100" s="338" t="s">
        <v>1413</v>
      </c>
      <c r="C100" s="302">
        <v>0.30277834087708627</v>
      </c>
      <c r="D100" s="337"/>
      <c r="E100" s="137"/>
    </row>
    <row r="101" spans="1:10" x14ac:dyDescent="0.35">
      <c r="A101" s="129"/>
      <c r="B101" s="338" t="s">
        <v>1414</v>
      </c>
      <c r="C101" s="302">
        <v>0.19696427553995152</v>
      </c>
      <c r="D101" s="337"/>
      <c r="E101" s="137"/>
    </row>
    <row r="102" spans="1:10" x14ac:dyDescent="0.35">
      <c r="A102" s="129"/>
      <c r="B102" s="338" t="s">
        <v>1415</v>
      </c>
      <c r="C102" s="302">
        <v>0.15044132493599036</v>
      </c>
      <c r="D102" s="337"/>
      <c r="E102" s="137"/>
    </row>
    <row r="103" spans="1:10" x14ac:dyDescent="0.35">
      <c r="A103" s="129"/>
      <c r="B103" s="208" t="s">
        <v>1416</v>
      </c>
      <c r="C103" s="303">
        <v>0.1424475875850405</v>
      </c>
      <c r="D103" s="337"/>
      <c r="E103" s="137"/>
    </row>
    <row r="104" spans="1:10" x14ac:dyDescent="0.35">
      <c r="A104" s="129"/>
      <c r="B104" s="137"/>
      <c r="D104" s="137"/>
      <c r="E104" s="137"/>
      <c r="F104" s="137"/>
      <c r="G104" s="137"/>
      <c r="H104" s="137"/>
      <c r="I104" s="137"/>
    </row>
    <row r="105" spans="1:10" x14ac:dyDescent="0.35">
      <c r="A105" s="129"/>
      <c r="B105" s="137"/>
      <c r="C105" s="137"/>
      <c r="D105" s="137"/>
      <c r="E105" s="137"/>
      <c r="F105" s="137"/>
      <c r="G105" s="137"/>
      <c r="H105" s="137"/>
      <c r="I105" s="137"/>
    </row>
    <row r="106" spans="1:10" x14ac:dyDescent="0.35">
      <c r="A106" s="129" t="s">
        <v>1417</v>
      </c>
      <c r="B106" s="472" t="s">
        <v>1418</v>
      </c>
      <c r="C106" s="472"/>
      <c r="D106" s="472"/>
      <c r="E106" s="472"/>
      <c r="F106" s="472"/>
      <c r="G106" s="472"/>
      <c r="H106" s="472"/>
      <c r="I106" s="472"/>
      <c r="J106" s="472"/>
    </row>
    <row r="107" spans="1:10" x14ac:dyDescent="0.35">
      <c r="A107" s="129"/>
      <c r="B107" s="289"/>
      <c r="C107" s="137"/>
      <c r="D107" s="137"/>
      <c r="E107" s="137"/>
      <c r="F107" s="137"/>
      <c r="G107" s="137"/>
      <c r="H107" s="137"/>
      <c r="I107" s="137"/>
    </row>
    <row r="108" spans="1:10" x14ac:dyDescent="0.35">
      <c r="A108" s="129"/>
      <c r="B108" s="137"/>
      <c r="C108" s="156" t="s">
        <v>1375</v>
      </c>
      <c r="D108" s="306"/>
      <c r="G108" s="137"/>
      <c r="H108" s="137"/>
      <c r="I108" s="137"/>
    </row>
    <row r="109" spans="1:10" x14ac:dyDescent="0.35">
      <c r="A109" s="339"/>
      <c r="B109" s="198" t="s">
        <v>1016</v>
      </c>
      <c r="C109" s="336">
        <v>0.95844750215365404</v>
      </c>
      <c r="D109" s="340">
        <v>0.9689574584588071</v>
      </c>
      <c r="G109" s="137"/>
      <c r="H109" s="137"/>
      <c r="I109" s="137"/>
    </row>
    <row r="110" spans="1:10" x14ac:dyDescent="0.35">
      <c r="A110" s="339"/>
      <c r="B110" s="202" t="s">
        <v>1419</v>
      </c>
      <c r="C110" s="302">
        <v>2.0922789254664932E-2</v>
      </c>
      <c r="D110" s="129"/>
      <c r="G110" s="137"/>
      <c r="H110" s="137"/>
      <c r="I110" s="137"/>
    </row>
    <row r="111" spans="1:10" x14ac:dyDescent="0.35">
      <c r="A111" s="339"/>
      <c r="B111" s="202" t="s">
        <v>1420</v>
      </c>
      <c r="C111" s="302">
        <v>1.0119752286528986E-2</v>
      </c>
      <c r="D111" s="129"/>
      <c r="E111" s="137"/>
      <c r="F111" s="137"/>
      <c r="G111" s="137"/>
      <c r="H111" s="137"/>
      <c r="I111" s="137"/>
    </row>
    <row r="112" spans="1:10" x14ac:dyDescent="0.35">
      <c r="A112" s="339"/>
      <c r="B112" s="202" t="s">
        <v>1022</v>
      </c>
      <c r="C112" s="302">
        <v>0</v>
      </c>
      <c r="D112" s="129"/>
      <c r="E112" s="137"/>
      <c r="F112" s="137"/>
      <c r="G112" s="137"/>
      <c r="H112" s="137"/>
      <c r="I112" s="137"/>
    </row>
    <row r="113" spans="1:10" x14ac:dyDescent="0.35">
      <c r="A113" s="339"/>
      <c r="B113" s="202" t="s">
        <v>258</v>
      </c>
      <c r="C113" s="302">
        <v>1.050995630515306E-2</v>
      </c>
      <c r="D113" s="129"/>
      <c r="E113" s="137"/>
      <c r="F113" s="137"/>
      <c r="G113" s="137"/>
      <c r="H113" s="137"/>
      <c r="I113" s="137"/>
    </row>
    <row r="114" spans="1:10" x14ac:dyDescent="0.35">
      <c r="A114" s="339"/>
      <c r="B114" s="206" t="s">
        <v>849</v>
      </c>
      <c r="C114" s="303">
        <v>0</v>
      </c>
      <c r="D114" s="129"/>
      <c r="E114" s="137"/>
      <c r="F114" s="137"/>
      <c r="G114" s="137"/>
      <c r="H114" s="137"/>
      <c r="I114" s="137"/>
    </row>
    <row r="115" spans="1:10" x14ac:dyDescent="0.35">
      <c r="A115" s="129"/>
      <c r="B115" s="137"/>
      <c r="D115" s="137"/>
      <c r="E115" s="137"/>
      <c r="F115" s="137"/>
      <c r="G115" s="137"/>
      <c r="H115" s="137"/>
      <c r="I115" s="137"/>
    </row>
    <row r="116" spans="1:10" x14ac:dyDescent="0.35">
      <c r="A116" s="129"/>
      <c r="B116" s="137"/>
      <c r="C116" s="137"/>
      <c r="D116" s="137"/>
      <c r="E116" s="137"/>
      <c r="F116" s="137"/>
      <c r="G116" s="137"/>
      <c r="H116" s="137"/>
      <c r="I116" s="137"/>
    </row>
    <row r="117" spans="1:10" x14ac:dyDescent="0.35">
      <c r="A117" s="129" t="s">
        <v>1421</v>
      </c>
      <c r="B117" s="472" t="s">
        <v>1422</v>
      </c>
      <c r="C117" s="472"/>
      <c r="D117" s="472"/>
      <c r="E117" s="472"/>
      <c r="F117" s="472"/>
      <c r="G117" s="472"/>
      <c r="H117" s="472"/>
      <c r="I117" s="472"/>
      <c r="J117" s="472"/>
    </row>
    <row r="118" spans="1:10" x14ac:dyDescent="0.35">
      <c r="A118" s="129"/>
      <c r="B118" s="137"/>
      <c r="C118" s="137"/>
      <c r="D118" s="137"/>
      <c r="E118" s="137"/>
      <c r="F118" s="137"/>
      <c r="G118" s="137"/>
      <c r="H118" s="137"/>
      <c r="I118" s="137"/>
    </row>
    <row r="119" spans="1:10" x14ac:dyDescent="0.35">
      <c r="A119" s="129"/>
      <c r="B119" s="137"/>
      <c r="C119" s="138" t="s">
        <v>1375</v>
      </c>
      <c r="D119" s="306"/>
      <c r="E119" s="137"/>
      <c r="F119" s="137"/>
      <c r="G119" s="137"/>
      <c r="H119" s="137"/>
      <c r="I119" s="137"/>
    </row>
    <row r="120" spans="1:10" x14ac:dyDescent="0.35">
      <c r="A120" s="129"/>
      <c r="B120" s="198" t="s">
        <v>890</v>
      </c>
      <c r="C120" s="341">
        <v>1</v>
      </c>
      <c r="D120" s="146"/>
      <c r="E120" s="137"/>
      <c r="F120" s="137"/>
      <c r="G120" s="137"/>
      <c r="H120" s="137"/>
      <c r="I120" s="137"/>
    </row>
    <row r="121" spans="1:10" x14ac:dyDescent="0.35">
      <c r="A121" s="129"/>
      <c r="B121" s="202" t="s">
        <v>1423</v>
      </c>
      <c r="C121" s="333"/>
      <c r="D121" s="146"/>
      <c r="E121" s="137"/>
      <c r="F121" s="137"/>
      <c r="G121" s="137"/>
      <c r="H121" s="137"/>
      <c r="I121" s="137"/>
    </row>
    <row r="122" spans="1:10" x14ac:dyDescent="0.35">
      <c r="A122" s="129"/>
      <c r="B122" s="202" t="s">
        <v>1424</v>
      </c>
      <c r="C122" s="333"/>
      <c r="D122" s="146"/>
      <c r="E122" s="137"/>
      <c r="F122" s="137"/>
      <c r="G122" s="137"/>
      <c r="H122" s="137"/>
      <c r="I122" s="137"/>
    </row>
    <row r="123" spans="1:10" x14ac:dyDescent="0.35">
      <c r="A123" s="129"/>
      <c r="B123" s="202" t="s">
        <v>258</v>
      </c>
      <c r="C123" s="333"/>
      <c r="D123" s="137"/>
      <c r="E123" s="137"/>
      <c r="F123" s="137"/>
      <c r="G123" s="137"/>
      <c r="H123" s="137"/>
      <c r="I123" s="137"/>
    </row>
    <row r="124" spans="1:10" x14ac:dyDescent="0.35">
      <c r="A124" s="129"/>
      <c r="B124" s="206" t="s">
        <v>849</v>
      </c>
      <c r="C124" s="295"/>
      <c r="D124" s="137"/>
      <c r="E124" s="137"/>
      <c r="F124" s="137"/>
      <c r="G124" s="137"/>
      <c r="H124" s="137"/>
      <c r="I124" s="137"/>
    </row>
    <row r="125" spans="1:10" x14ac:dyDescent="0.35">
      <c r="A125" s="129"/>
      <c r="B125" s="137"/>
      <c r="D125" s="137"/>
      <c r="E125" s="137"/>
      <c r="F125" s="137"/>
      <c r="G125" s="137"/>
      <c r="H125" s="137"/>
      <c r="I125" s="137"/>
    </row>
    <row r="126" spans="1:10" x14ac:dyDescent="0.35">
      <c r="A126" s="129"/>
      <c r="B126" s="137"/>
      <c r="C126" s="137"/>
      <c r="D126" s="137"/>
      <c r="E126" s="137"/>
      <c r="F126" s="137"/>
      <c r="G126" s="137"/>
      <c r="H126" s="137"/>
      <c r="I126" s="137"/>
    </row>
    <row r="127" spans="1:10" x14ac:dyDescent="0.35">
      <c r="A127" s="129" t="s">
        <v>1425</v>
      </c>
      <c r="B127" s="472" t="s">
        <v>1426</v>
      </c>
      <c r="C127" s="472"/>
      <c r="D127" s="472"/>
      <c r="E127" s="472"/>
      <c r="F127" s="472"/>
      <c r="G127" s="472"/>
      <c r="H127" s="472"/>
      <c r="I127" s="472"/>
      <c r="J127" s="472"/>
    </row>
    <row r="128" spans="1:10" x14ac:dyDescent="0.35">
      <c r="A128" s="129"/>
      <c r="B128" s="137"/>
      <c r="C128" s="137"/>
      <c r="D128" s="137"/>
      <c r="G128" s="137"/>
      <c r="H128" s="137"/>
      <c r="I128" s="137"/>
    </row>
    <row r="129" spans="1:10" x14ac:dyDescent="0.35">
      <c r="A129" s="129"/>
      <c r="B129" s="137"/>
      <c r="C129" s="138" t="s">
        <v>1375</v>
      </c>
      <c r="D129" s="137"/>
      <c r="G129" s="137"/>
      <c r="H129" s="137"/>
      <c r="I129" s="137"/>
    </row>
    <row r="130" spans="1:10" x14ac:dyDescent="0.35">
      <c r="A130" s="129"/>
      <c r="B130" s="198" t="s">
        <v>1427</v>
      </c>
      <c r="C130" s="336">
        <v>0.91406084992886039</v>
      </c>
      <c r="D130" s="301">
        <v>0.91836813043204724</v>
      </c>
      <c r="G130" s="137"/>
      <c r="H130" s="137"/>
      <c r="I130" s="137"/>
    </row>
    <row r="131" spans="1:10" x14ac:dyDescent="0.35">
      <c r="A131" s="129"/>
      <c r="B131" s="202" t="s">
        <v>1428</v>
      </c>
      <c r="C131" s="302">
        <v>8.1631869567957149E-2</v>
      </c>
      <c r="D131" s="137"/>
      <c r="G131" s="137"/>
      <c r="H131" s="137"/>
      <c r="I131" s="137"/>
    </row>
    <row r="132" spans="1:10" x14ac:dyDescent="0.35">
      <c r="A132" s="129"/>
      <c r="B132" s="202" t="s">
        <v>1429</v>
      </c>
      <c r="C132" s="302">
        <v>4.3072805031867979E-3</v>
      </c>
      <c r="D132" s="137"/>
      <c r="E132" s="137"/>
      <c r="F132" s="137"/>
      <c r="G132" s="137"/>
      <c r="H132" s="137"/>
      <c r="I132" s="137"/>
    </row>
    <row r="133" spans="1:10" x14ac:dyDescent="0.35">
      <c r="A133" s="129"/>
      <c r="B133" s="202" t="s">
        <v>258</v>
      </c>
      <c r="C133" s="302">
        <v>0</v>
      </c>
      <c r="D133" s="137"/>
      <c r="E133" s="137"/>
      <c r="F133" s="137"/>
      <c r="G133" s="137"/>
      <c r="H133" s="137"/>
      <c r="I133" s="137"/>
    </row>
    <row r="134" spans="1:10" x14ac:dyDescent="0.35">
      <c r="A134" s="129"/>
      <c r="B134" s="206" t="s">
        <v>849</v>
      </c>
      <c r="C134" s="303">
        <v>0</v>
      </c>
      <c r="D134" s="137"/>
      <c r="E134" s="137"/>
      <c r="F134" s="137"/>
      <c r="G134" s="137"/>
      <c r="H134" s="137"/>
      <c r="I134" s="137"/>
    </row>
    <row r="135" spans="1:10" x14ac:dyDescent="0.35">
      <c r="A135" s="129"/>
      <c r="B135" s="137"/>
      <c r="D135" s="137"/>
      <c r="E135" s="137"/>
      <c r="F135" s="137"/>
      <c r="G135" s="137"/>
      <c r="H135" s="137"/>
      <c r="I135" s="137"/>
    </row>
    <row r="136" spans="1:10" x14ac:dyDescent="0.35">
      <c r="A136" s="129"/>
      <c r="B136" s="137"/>
      <c r="C136" s="137"/>
      <c r="D136" s="137"/>
      <c r="E136" s="137"/>
      <c r="F136" s="137"/>
      <c r="G136" s="137"/>
      <c r="H136" s="137"/>
      <c r="I136" s="137"/>
    </row>
    <row r="137" spans="1:10" x14ac:dyDescent="0.35">
      <c r="A137" s="129" t="s">
        <v>1430</v>
      </c>
      <c r="B137" s="472" t="s">
        <v>1431</v>
      </c>
      <c r="C137" s="472"/>
      <c r="D137" s="472"/>
      <c r="E137" s="472"/>
      <c r="F137" s="472"/>
      <c r="G137" s="472"/>
      <c r="H137" s="472"/>
      <c r="I137" s="472"/>
      <c r="J137" s="472"/>
    </row>
    <row r="138" spans="1:10" x14ac:dyDescent="0.35">
      <c r="A138" s="129"/>
      <c r="B138" s="137"/>
      <c r="C138" s="137"/>
      <c r="D138" s="137"/>
      <c r="E138" s="137"/>
      <c r="F138" s="137"/>
      <c r="G138" s="137"/>
      <c r="H138" s="137"/>
      <c r="I138" s="137"/>
    </row>
    <row r="139" spans="1:10" x14ac:dyDescent="0.35">
      <c r="A139" s="129"/>
      <c r="B139" s="137"/>
      <c r="C139" s="137"/>
      <c r="D139" s="156" t="s">
        <v>1375</v>
      </c>
      <c r="E139" s="137"/>
      <c r="G139" s="137"/>
      <c r="H139" s="137"/>
      <c r="I139" s="137"/>
    </row>
    <row r="140" spans="1:10" x14ac:dyDescent="0.35">
      <c r="A140" s="129"/>
      <c r="B140" s="143" t="s">
        <v>1432</v>
      </c>
      <c r="C140" s="174"/>
      <c r="D140" s="336">
        <v>0.60851434424487616</v>
      </c>
      <c r="G140" s="137"/>
      <c r="H140" s="137"/>
      <c r="I140" s="137"/>
    </row>
    <row r="141" spans="1:10" x14ac:dyDescent="0.35">
      <c r="A141" s="129"/>
      <c r="B141" s="148" t="s">
        <v>1433</v>
      </c>
      <c r="C141" s="214"/>
      <c r="D141" s="302">
        <v>0.14718672854125886</v>
      </c>
      <c r="G141" s="137"/>
      <c r="H141" s="137"/>
      <c r="I141" s="137"/>
    </row>
    <row r="142" spans="1:10" x14ac:dyDescent="0.35">
      <c r="A142" s="129"/>
      <c r="B142" s="148" t="s">
        <v>1434</v>
      </c>
      <c r="C142" s="214"/>
      <c r="D142" s="302">
        <v>6.9744509572041036E-2</v>
      </c>
      <c r="G142" s="137"/>
      <c r="H142" s="137"/>
      <c r="I142" s="137"/>
    </row>
    <row r="143" spans="1:10" x14ac:dyDescent="0.35">
      <c r="A143" s="129"/>
      <c r="B143" s="148" t="s">
        <v>1435</v>
      </c>
      <c r="C143" s="214"/>
      <c r="D143" s="302">
        <v>0.16129253801842269</v>
      </c>
      <c r="G143" s="137"/>
      <c r="H143" s="137"/>
      <c r="I143" s="137"/>
    </row>
    <row r="144" spans="1:10" x14ac:dyDescent="0.35">
      <c r="A144" s="129"/>
      <c r="B144" s="148" t="s">
        <v>1436</v>
      </c>
      <c r="C144" s="214"/>
      <c r="D144" s="302">
        <v>1.2530736121884142E-2</v>
      </c>
      <c r="G144" s="137"/>
      <c r="H144" s="137"/>
      <c r="I144" s="137"/>
    </row>
    <row r="145" spans="1:10" x14ac:dyDescent="0.35">
      <c r="A145" s="129"/>
      <c r="B145" s="148" t="s">
        <v>1437</v>
      </c>
      <c r="C145" s="214"/>
      <c r="D145" s="302">
        <v>0</v>
      </c>
      <c r="G145" s="137"/>
      <c r="H145" s="137"/>
      <c r="I145" s="137"/>
    </row>
    <row r="146" spans="1:10" x14ac:dyDescent="0.35">
      <c r="A146" s="129"/>
      <c r="B146" s="151" t="s">
        <v>849</v>
      </c>
      <c r="C146" s="216"/>
      <c r="D146" s="303">
        <v>7.3114350151950904E-4</v>
      </c>
      <c r="G146" s="137"/>
      <c r="H146" s="137"/>
      <c r="I146" s="137"/>
    </row>
    <row r="147" spans="1:10" x14ac:dyDescent="0.35">
      <c r="A147" s="129"/>
      <c r="B147" s="137"/>
      <c r="C147" s="137"/>
      <c r="E147" s="137"/>
      <c r="F147" s="137"/>
      <c r="G147" s="137"/>
      <c r="H147" s="137"/>
      <c r="I147" s="137"/>
    </row>
    <row r="148" spans="1:10" x14ac:dyDescent="0.35">
      <c r="A148" s="129"/>
      <c r="B148" s="137"/>
      <c r="C148" s="137"/>
      <c r="D148" s="137"/>
      <c r="E148" s="137"/>
      <c r="F148" s="137"/>
      <c r="G148" s="137"/>
      <c r="H148" s="137"/>
      <c r="I148" s="137"/>
    </row>
    <row r="149" spans="1:10" x14ac:dyDescent="0.35">
      <c r="A149" s="129" t="s">
        <v>1438</v>
      </c>
      <c r="B149" s="472" t="s">
        <v>1439</v>
      </c>
      <c r="C149" s="472"/>
      <c r="D149" s="472"/>
      <c r="E149" s="472"/>
      <c r="F149" s="472"/>
      <c r="G149" s="472"/>
      <c r="H149" s="472"/>
      <c r="I149" s="472"/>
      <c r="J149" s="472"/>
    </row>
    <row r="150" spans="1:10" x14ac:dyDescent="0.35">
      <c r="A150" s="129"/>
      <c r="B150" s="289"/>
      <c r="C150" s="137"/>
      <c r="D150" s="137"/>
      <c r="E150" s="137"/>
      <c r="F150" s="137"/>
      <c r="G150" s="137"/>
      <c r="H150" s="137"/>
      <c r="I150" s="137"/>
    </row>
    <row r="151" spans="1:10" x14ac:dyDescent="0.35">
      <c r="A151" s="129"/>
      <c r="B151" s="143" t="s">
        <v>1440</v>
      </c>
      <c r="C151" s="342"/>
      <c r="D151" s="220">
        <v>18411</v>
      </c>
      <c r="E151" s="129"/>
      <c r="F151" s="129"/>
      <c r="G151" s="129"/>
      <c r="H151" s="137"/>
      <c r="I151" s="170"/>
    </row>
    <row r="152" spans="1:10" x14ac:dyDescent="0.35">
      <c r="A152" s="129"/>
      <c r="B152" s="151" t="s">
        <v>1441</v>
      </c>
      <c r="C152" s="343"/>
      <c r="D152" s="344">
        <v>94374.813630438293</v>
      </c>
      <c r="E152" s="345"/>
      <c r="F152" s="346"/>
      <c r="G152" s="129"/>
      <c r="H152" s="137"/>
      <c r="I152" s="137"/>
    </row>
    <row r="153" spans="1:10" x14ac:dyDescent="0.35">
      <c r="A153" s="129"/>
      <c r="B153" s="170"/>
      <c r="C153" s="290"/>
      <c r="D153" s="129"/>
      <c r="E153" s="129"/>
      <c r="F153" s="129"/>
      <c r="G153" s="129"/>
      <c r="H153" s="137"/>
      <c r="I153" s="137"/>
    </row>
    <row r="154" spans="1:10" ht="29" x14ac:dyDescent="0.35">
      <c r="A154" s="129"/>
      <c r="B154" s="170"/>
      <c r="C154" s="290"/>
      <c r="D154" s="347" t="s">
        <v>1442</v>
      </c>
      <c r="E154" s="129"/>
      <c r="F154" s="129"/>
      <c r="G154" s="129"/>
      <c r="H154" s="137"/>
      <c r="I154" s="137"/>
    </row>
    <row r="155" spans="1:10" x14ac:dyDescent="0.35">
      <c r="A155" s="129"/>
      <c r="B155" s="143" t="s">
        <v>1443</v>
      </c>
      <c r="C155" s="174"/>
      <c r="D155" s="348">
        <v>2.6340778555173586E-3</v>
      </c>
      <c r="E155" s="349"/>
      <c r="F155" s="137"/>
      <c r="G155" s="137"/>
      <c r="H155" s="137"/>
      <c r="I155" s="137"/>
    </row>
    <row r="156" spans="1:10" x14ac:dyDescent="0.35">
      <c r="A156" s="129"/>
      <c r="B156" s="151" t="s">
        <v>1444</v>
      </c>
      <c r="C156" s="216"/>
      <c r="D156" s="350">
        <v>4.9681238314554484E-3</v>
      </c>
      <c r="E156" s="349"/>
      <c r="F156" s="137"/>
    </row>
    <row r="157" spans="1:10" x14ac:dyDescent="0.35">
      <c r="A157" s="129"/>
      <c r="B157" s="170"/>
      <c r="C157" s="170"/>
      <c r="D157" s="137"/>
      <c r="E157" s="137"/>
      <c r="F157" s="137"/>
    </row>
    <row r="158" spans="1:10" x14ac:dyDescent="0.35">
      <c r="A158" s="129"/>
      <c r="B158" s="170"/>
      <c r="C158" s="170"/>
      <c r="D158" s="137"/>
      <c r="E158" s="137"/>
      <c r="F158" s="137"/>
    </row>
    <row r="159" spans="1:10" ht="43.5" x14ac:dyDescent="0.35">
      <c r="A159" s="351"/>
      <c r="B159" s="352" t="s">
        <v>1445</v>
      </c>
      <c r="C159" s="353" t="s">
        <v>1446</v>
      </c>
      <c r="D159" s="353" t="s">
        <v>1447</v>
      </c>
      <c r="E159" s="353" t="s">
        <v>1448</v>
      </c>
      <c r="F159" s="164"/>
    </row>
    <row r="160" spans="1:10" x14ac:dyDescent="0.35">
      <c r="A160" s="351"/>
      <c r="B160" s="354" t="s">
        <v>928</v>
      </c>
      <c r="C160" s="355">
        <v>16684</v>
      </c>
      <c r="D160" s="355">
        <v>1249092690.4200034</v>
      </c>
      <c r="E160" s="356">
        <v>0.71888791338270852</v>
      </c>
      <c r="F160" s="164"/>
    </row>
    <row r="161" spans="1:9" x14ac:dyDescent="0.35">
      <c r="A161" s="351"/>
      <c r="B161" s="354" t="s">
        <v>930</v>
      </c>
      <c r="C161" s="355">
        <v>1571</v>
      </c>
      <c r="D161" s="355">
        <v>407455678.04000002</v>
      </c>
      <c r="E161" s="356">
        <v>0.23450218260713751</v>
      </c>
      <c r="F161" s="164"/>
    </row>
    <row r="162" spans="1:9" x14ac:dyDescent="0.35">
      <c r="A162" s="351"/>
      <c r="B162" s="354" t="s">
        <v>932</v>
      </c>
      <c r="C162" s="355">
        <v>127</v>
      </c>
      <c r="D162" s="355">
        <v>59546897.509999983</v>
      </c>
      <c r="E162" s="356">
        <v>3.4270911380470885E-2</v>
      </c>
      <c r="F162" s="164"/>
      <c r="G162" s="137"/>
      <c r="H162" s="137"/>
      <c r="I162" s="137"/>
    </row>
    <row r="163" spans="1:9" x14ac:dyDescent="0.35">
      <c r="A163" s="351"/>
      <c r="B163" s="354" t="s">
        <v>934</v>
      </c>
      <c r="C163" s="355">
        <v>20</v>
      </c>
      <c r="D163" s="355">
        <v>13582667.089999998</v>
      </c>
      <c r="E163" s="356">
        <v>7.8172062629065838E-3</v>
      </c>
      <c r="F163" s="164"/>
      <c r="G163" s="137"/>
      <c r="H163" s="137"/>
      <c r="I163" s="137"/>
    </row>
    <row r="164" spans="1:9" x14ac:dyDescent="0.35">
      <c r="A164" s="351"/>
      <c r="B164" s="354" t="s">
        <v>936</v>
      </c>
      <c r="C164" s="355">
        <v>9</v>
      </c>
      <c r="D164" s="355">
        <v>7856760.6899999995</v>
      </c>
      <c r="E164" s="356">
        <v>4.5217863667765309E-3</v>
      </c>
      <c r="F164" s="164"/>
      <c r="G164" s="137"/>
      <c r="H164" s="137"/>
      <c r="I164" s="137"/>
    </row>
    <row r="165" spans="1:9" ht="15" thickBot="1" x14ac:dyDescent="0.4">
      <c r="A165" s="351"/>
      <c r="B165" s="357" t="s">
        <v>938</v>
      </c>
      <c r="C165" s="355">
        <v>0</v>
      </c>
      <c r="D165" s="355">
        <v>0</v>
      </c>
      <c r="E165" s="356">
        <v>0</v>
      </c>
      <c r="F165" s="164"/>
      <c r="G165" s="137"/>
      <c r="H165" s="137"/>
      <c r="I165" s="137"/>
    </row>
    <row r="166" spans="1:9" ht="15" thickBot="1" x14ac:dyDescent="0.4">
      <c r="A166" s="351"/>
      <c r="B166" s="358" t="s">
        <v>1449</v>
      </c>
      <c r="C166" s="359">
        <v>18411</v>
      </c>
      <c r="D166" s="359">
        <v>1737534693.7500033</v>
      </c>
      <c r="E166" s="360">
        <v>1</v>
      </c>
      <c r="F166" s="164"/>
      <c r="G166" s="137"/>
      <c r="H166" s="137"/>
      <c r="I166" s="137"/>
    </row>
    <row r="167" spans="1:9" x14ac:dyDescent="0.35">
      <c r="A167" s="129"/>
      <c r="B167" s="170"/>
      <c r="F167" s="137"/>
      <c r="G167" s="137"/>
      <c r="H167" s="137"/>
      <c r="I167" s="137"/>
    </row>
    <row r="168" spans="1:9" x14ac:dyDescent="0.35">
      <c r="A168" s="129"/>
      <c r="B168" s="137"/>
      <c r="C168" s="137"/>
      <c r="D168" s="137"/>
      <c r="E168" s="137"/>
      <c r="F168" s="137"/>
      <c r="G168" s="137"/>
      <c r="H168" s="137"/>
      <c r="I168" s="137"/>
    </row>
  </sheetData>
  <mergeCells count="22">
    <mergeCell ref="B117:J117"/>
    <mergeCell ref="B127:J127"/>
    <mergeCell ref="B137:J137"/>
    <mergeCell ref="B149:J149"/>
    <mergeCell ref="C89:D89"/>
    <mergeCell ref="C90:D90"/>
    <mergeCell ref="C91:D91"/>
    <mergeCell ref="C92:D92"/>
    <mergeCell ref="B96:J96"/>
    <mergeCell ref="B106:J106"/>
    <mergeCell ref="B83:J83"/>
    <mergeCell ref="B1:J1"/>
    <mergeCell ref="B6:J6"/>
    <mergeCell ref="B8:J8"/>
    <mergeCell ref="C10:C11"/>
    <mergeCell ref="B22:J22"/>
    <mergeCell ref="B30:J30"/>
    <mergeCell ref="B49:J49"/>
    <mergeCell ref="B51:C51"/>
    <mergeCell ref="E52:F52"/>
    <mergeCell ref="B66:J66"/>
    <mergeCell ref="B68:C68"/>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29192-7ED6-4C36-8391-6700616CBE7C}">
  <sheetPr>
    <tabColor theme="4"/>
  </sheetPr>
  <dimension ref="A1:B108"/>
  <sheetViews>
    <sheetView workbookViewId="0">
      <selection sqref="A1:XFD1048576"/>
    </sheetView>
  </sheetViews>
  <sheetFormatPr baseColWidth="10" defaultRowHeight="14.5" x14ac:dyDescent="0.35"/>
  <cols>
    <col min="1" max="1" width="7.453125" style="129" customWidth="1"/>
    <col min="2" max="2" width="164.36328125" style="137" customWidth="1"/>
    <col min="3" max="16384" width="10.90625" style="27"/>
  </cols>
  <sheetData>
    <row r="1" spans="1:2" x14ac:dyDescent="0.35">
      <c r="A1" s="125"/>
      <c r="B1" s="361" t="s">
        <v>1230</v>
      </c>
    </row>
    <row r="2" spans="1:2" x14ac:dyDescent="0.35">
      <c r="A2" s="229"/>
    </row>
    <row r="3" spans="1:2" x14ac:dyDescent="0.35">
      <c r="A3" s="362" t="s">
        <v>1450</v>
      </c>
    </row>
    <row r="4" spans="1:2" x14ac:dyDescent="0.35">
      <c r="B4" s="137" t="s">
        <v>1451</v>
      </c>
    </row>
    <row r="5" spans="1:2" x14ac:dyDescent="0.35">
      <c r="B5" s="137" t="s">
        <v>1452</v>
      </c>
    </row>
    <row r="6" spans="1:2" x14ac:dyDescent="0.35">
      <c r="B6" s="137" t="s">
        <v>1453</v>
      </c>
    </row>
    <row r="8" spans="1:2" x14ac:dyDescent="0.35">
      <c r="A8" s="125"/>
      <c r="B8" s="361" t="s">
        <v>1454</v>
      </c>
    </row>
    <row r="10" spans="1:2" x14ac:dyDescent="0.35">
      <c r="A10" s="129" t="s">
        <v>1241</v>
      </c>
      <c r="B10" s="137" t="s">
        <v>1455</v>
      </c>
    </row>
    <row r="12" spans="1:2" x14ac:dyDescent="0.35">
      <c r="A12" s="129" t="s">
        <v>1252</v>
      </c>
      <c r="B12" s="168" t="s">
        <v>1456</v>
      </c>
    </row>
    <row r="13" spans="1:2" ht="29" x14ac:dyDescent="0.35">
      <c r="B13" s="363" t="s">
        <v>1457</v>
      </c>
    </row>
    <row r="14" spans="1:2" x14ac:dyDescent="0.35">
      <c r="B14" s="483" t="s">
        <v>1458</v>
      </c>
    </row>
    <row r="15" spans="1:2" x14ac:dyDescent="0.35">
      <c r="B15" s="483"/>
    </row>
    <row r="17" spans="1:2" x14ac:dyDescent="0.35">
      <c r="B17" s="137" t="s">
        <v>1459</v>
      </c>
    </row>
    <row r="19" spans="1:2" x14ac:dyDescent="0.35">
      <c r="A19" s="129" t="s">
        <v>1261</v>
      </c>
      <c r="B19" s="168" t="s">
        <v>1262</v>
      </c>
    </row>
    <row r="20" spans="1:2" x14ac:dyDescent="0.35">
      <c r="B20" s="364" t="s">
        <v>1460</v>
      </c>
    </row>
    <row r="21" spans="1:2" x14ac:dyDescent="0.35">
      <c r="A21" s="129" t="s">
        <v>1270</v>
      </c>
      <c r="B21" s="168" t="s">
        <v>1271</v>
      </c>
    </row>
    <row r="23" spans="1:2" x14ac:dyDescent="0.35">
      <c r="B23" s="365" t="s">
        <v>1461</v>
      </c>
    </row>
    <row r="24" spans="1:2" x14ac:dyDescent="0.35">
      <c r="B24" s="483" t="s">
        <v>1462</v>
      </c>
    </row>
    <row r="25" spans="1:2" x14ac:dyDescent="0.35">
      <c r="B25" s="483"/>
    </row>
    <row r="27" spans="1:2" x14ac:dyDescent="0.35">
      <c r="B27" s="365" t="s">
        <v>1463</v>
      </c>
    </row>
    <row r="28" spans="1:2" x14ac:dyDescent="0.35">
      <c r="B28" s="483" t="s">
        <v>1464</v>
      </c>
    </row>
    <row r="29" spans="1:2" x14ac:dyDescent="0.35">
      <c r="B29" s="483"/>
    </row>
    <row r="31" spans="1:2" x14ac:dyDescent="0.35">
      <c r="B31" s="365" t="s">
        <v>1465</v>
      </c>
    </row>
    <row r="32" spans="1:2" x14ac:dyDescent="0.35">
      <c r="B32" s="137" t="s">
        <v>1466</v>
      </c>
    </row>
    <row r="33" spans="1:2" x14ac:dyDescent="0.35">
      <c r="B33" s="137" t="s">
        <v>1467</v>
      </c>
    </row>
    <row r="34" spans="1:2" x14ac:dyDescent="0.35">
      <c r="B34" s="483" t="s">
        <v>1468</v>
      </c>
    </row>
    <row r="35" spans="1:2" x14ac:dyDescent="0.35">
      <c r="B35" s="483"/>
    </row>
    <row r="36" spans="1:2" x14ac:dyDescent="0.35">
      <c r="B36" s="483"/>
    </row>
    <row r="38" spans="1:2" x14ac:dyDescent="0.35">
      <c r="A38" s="129" t="s">
        <v>1280</v>
      </c>
      <c r="B38" s="168" t="s">
        <v>1281</v>
      </c>
    </row>
    <row r="40" spans="1:2" x14ac:dyDescent="0.35">
      <c r="B40" s="137" t="s">
        <v>1469</v>
      </c>
    </row>
    <row r="41" spans="1:2" x14ac:dyDescent="0.35">
      <c r="B41" s="364" t="s">
        <v>1470</v>
      </c>
    </row>
    <row r="42" spans="1:2" x14ac:dyDescent="0.35">
      <c r="B42" s="364" t="s">
        <v>1471</v>
      </c>
    </row>
    <row r="43" spans="1:2" x14ac:dyDescent="0.35">
      <c r="B43" s="364" t="s">
        <v>1472</v>
      </c>
    </row>
    <row r="45" spans="1:2" x14ac:dyDescent="0.35">
      <c r="B45" s="483" t="s">
        <v>1473</v>
      </c>
    </row>
    <row r="46" spans="1:2" x14ac:dyDescent="0.35">
      <c r="B46" s="483"/>
    </row>
    <row r="48" spans="1:2" x14ac:dyDescent="0.35">
      <c r="B48" s="137" t="s">
        <v>1474</v>
      </c>
    </row>
    <row r="49" spans="1:2" x14ac:dyDescent="0.35">
      <c r="B49" s="137" t="s">
        <v>1475</v>
      </c>
    </row>
    <row r="51" spans="1:2" x14ac:dyDescent="0.35">
      <c r="A51" s="129">
        <v>3</v>
      </c>
      <c r="B51" s="168" t="s">
        <v>1476</v>
      </c>
    </row>
    <row r="53" spans="1:2" x14ac:dyDescent="0.35">
      <c r="B53" s="365" t="s">
        <v>1477</v>
      </c>
    </row>
    <row r="54" spans="1:2" x14ac:dyDescent="0.35">
      <c r="B54" s="483" t="s">
        <v>1478</v>
      </c>
    </row>
    <row r="55" spans="1:2" x14ac:dyDescent="0.35">
      <c r="B55" s="483"/>
    </row>
    <row r="57" spans="1:2" x14ac:dyDescent="0.35">
      <c r="B57" s="365" t="s">
        <v>1479</v>
      </c>
    </row>
    <row r="58" spans="1:2" x14ac:dyDescent="0.35">
      <c r="B58" s="483" t="s">
        <v>1480</v>
      </c>
    </row>
    <row r="59" spans="1:2" x14ac:dyDescent="0.35">
      <c r="B59" s="483"/>
    </row>
    <row r="61" spans="1:2" x14ac:dyDescent="0.35">
      <c r="A61" s="129" t="s">
        <v>1342</v>
      </c>
      <c r="B61" s="168" t="s">
        <v>1343</v>
      </c>
    </row>
    <row r="63" spans="1:2" x14ac:dyDescent="0.35">
      <c r="B63" s="365" t="s">
        <v>1293</v>
      </c>
    </row>
    <row r="64" spans="1:2" x14ac:dyDescent="0.35">
      <c r="B64" s="137" t="s">
        <v>1481</v>
      </c>
    </row>
    <row r="66" spans="1:2" x14ac:dyDescent="0.35">
      <c r="B66" s="365" t="s">
        <v>1351</v>
      </c>
    </row>
    <row r="67" spans="1:2" x14ac:dyDescent="0.35">
      <c r="B67" s="137" t="s">
        <v>1482</v>
      </c>
    </row>
    <row r="69" spans="1:2" x14ac:dyDescent="0.35">
      <c r="A69" s="129" t="s">
        <v>1354</v>
      </c>
      <c r="B69" s="168" t="s">
        <v>1355</v>
      </c>
    </row>
    <row r="70" spans="1:2" x14ac:dyDescent="0.35">
      <c r="B70" s="137" t="s">
        <v>1483</v>
      </c>
    </row>
    <row r="73" spans="1:2" x14ac:dyDescent="0.35">
      <c r="A73" s="125"/>
      <c r="B73" s="361" t="s">
        <v>1484</v>
      </c>
    </row>
    <row r="75" spans="1:2" x14ac:dyDescent="0.35">
      <c r="A75" s="129">
        <v>4</v>
      </c>
      <c r="B75" s="137" t="s">
        <v>1485</v>
      </c>
    </row>
    <row r="77" spans="1:2" x14ac:dyDescent="0.35">
      <c r="B77" s="363" t="s">
        <v>1486</v>
      </c>
    </row>
    <row r="79" spans="1:2" x14ac:dyDescent="0.35">
      <c r="A79" s="129" t="s">
        <v>1487</v>
      </c>
      <c r="B79" s="168" t="s">
        <v>1488</v>
      </c>
    </row>
    <row r="80" spans="1:2" x14ac:dyDescent="0.35">
      <c r="B80" s="483" t="s">
        <v>1489</v>
      </c>
    </row>
    <row r="81" spans="1:2" x14ac:dyDescent="0.35">
      <c r="B81" s="483"/>
    </row>
    <row r="83" spans="1:2" x14ac:dyDescent="0.35">
      <c r="A83" s="129" t="s">
        <v>1380</v>
      </c>
      <c r="B83" s="168" t="s">
        <v>1490</v>
      </c>
    </row>
    <row r="84" spans="1:2" x14ac:dyDescent="0.35">
      <c r="B84" s="363" t="s">
        <v>1491</v>
      </c>
    </row>
    <row r="86" spans="1:2" x14ac:dyDescent="0.35">
      <c r="A86" s="129" t="s">
        <v>1395</v>
      </c>
      <c r="B86" s="168" t="s">
        <v>1492</v>
      </c>
    </row>
    <row r="87" spans="1:2" x14ac:dyDescent="0.35">
      <c r="B87" s="483" t="s">
        <v>1493</v>
      </c>
    </row>
    <row r="88" spans="1:2" x14ac:dyDescent="0.35">
      <c r="B88" s="483"/>
    </row>
    <row r="90" spans="1:2" x14ac:dyDescent="0.35">
      <c r="A90" s="129" t="s">
        <v>1398</v>
      </c>
      <c r="B90" s="168" t="s">
        <v>1494</v>
      </c>
    </row>
    <row r="91" spans="1:2" x14ac:dyDescent="0.35">
      <c r="B91" s="137" t="s">
        <v>1495</v>
      </c>
    </row>
    <row r="93" spans="1:2" x14ac:dyDescent="0.35">
      <c r="A93" s="129" t="s">
        <v>1425</v>
      </c>
      <c r="B93" s="168" t="s">
        <v>1496</v>
      </c>
    </row>
    <row r="94" spans="1:2" x14ac:dyDescent="0.35">
      <c r="B94" s="168"/>
    </row>
    <row r="95" spans="1:2" x14ac:dyDescent="0.35">
      <c r="B95" s="366" t="s">
        <v>1497</v>
      </c>
    </row>
    <row r="97" spans="1:2" x14ac:dyDescent="0.35">
      <c r="B97" s="366" t="s">
        <v>1498</v>
      </c>
    </row>
    <row r="100" spans="1:2" x14ac:dyDescent="0.35">
      <c r="A100" s="125"/>
      <c r="B100" s="361" t="s">
        <v>1499</v>
      </c>
    </row>
    <row r="102" spans="1:2" x14ac:dyDescent="0.35">
      <c r="A102" s="129">
        <v>5</v>
      </c>
      <c r="B102" s="137" t="s">
        <v>1500</v>
      </c>
    </row>
    <row r="104" spans="1:2" x14ac:dyDescent="0.35">
      <c r="A104" s="125"/>
      <c r="B104" s="361" t="s">
        <v>1501</v>
      </c>
    </row>
    <row r="106" spans="1:2" x14ac:dyDescent="0.35">
      <c r="A106" s="129" t="s">
        <v>1502</v>
      </c>
      <c r="B106" s="137" t="s">
        <v>1503</v>
      </c>
    </row>
    <row r="108" spans="1:2" x14ac:dyDescent="0.35">
      <c r="A108" s="129" t="s">
        <v>1504</v>
      </c>
      <c r="B108" s="137" t="s">
        <v>1503</v>
      </c>
    </row>
  </sheetData>
  <mergeCells count="9">
    <mergeCell ref="B58:B59"/>
    <mergeCell ref="B80:B81"/>
    <mergeCell ref="B87:B88"/>
    <mergeCell ref="B14:B15"/>
    <mergeCell ref="B24:B25"/>
    <mergeCell ref="B28:B29"/>
    <mergeCell ref="B34:B36"/>
    <mergeCell ref="B45:B46"/>
    <mergeCell ref="B54:B55"/>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CA7BA-9BD8-47C9-978F-9A1896A50792}">
  <sheetPr>
    <tabColor theme="4"/>
  </sheetPr>
  <dimension ref="A1:J50"/>
  <sheetViews>
    <sheetView topLeftCell="A5" workbookViewId="0">
      <selection activeCell="D20" sqref="D20"/>
    </sheetView>
  </sheetViews>
  <sheetFormatPr baseColWidth="10" defaultRowHeight="14.5" x14ac:dyDescent="0.35"/>
  <cols>
    <col min="1" max="1" width="10.90625" style="27"/>
    <col min="2" max="2" width="25.90625" style="27" bestFit="1" customWidth="1"/>
    <col min="3" max="3" width="14.6328125" style="27" customWidth="1"/>
    <col min="4" max="16384" width="10.90625" style="27"/>
  </cols>
  <sheetData>
    <row r="1" spans="1:10" x14ac:dyDescent="0.35">
      <c r="A1" s="125"/>
      <c r="B1" s="464" t="s">
        <v>1230</v>
      </c>
      <c r="C1" s="464"/>
      <c r="D1" s="464"/>
      <c r="E1" s="464"/>
      <c r="F1" s="464"/>
      <c r="G1" s="464"/>
      <c r="H1" s="464"/>
      <c r="I1" s="464"/>
      <c r="J1" s="464"/>
    </row>
    <row r="3" spans="1:10" x14ac:dyDescent="0.35">
      <c r="B3" s="126" t="s">
        <v>1231</v>
      </c>
      <c r="C3" s="127" t="s">
        <v>1696</v>
      </c>
    </row>
    <row r="4" spans="1:10" x14ac:dyDescent="0.35">
      <c r="B4" s="126" t="s">
        <v>1232</v>
      </c>
      <c r="C4" s="128">
        <v>44104</v>
      </c>
    </row>
    <row r="6" spans="1:10" x14ac:dyDescent="0.35">
      <c r="A6" s="125">
        <v>6</v>
      </c>
      <c r="B6" s="464" t="s">
        <v>1505</v>
      </c>
      <c r="C6" s="464"/>
      <c r="D6" s="464"/>
      <c r="E6" s="464"/>
      <c r="F6" s="464"/>
      <c r="G6" s="464"/>
      <c r="H6" s="464"/>
      <c r="I6" s="464"/>
      <c r="J6" s="464"/>
    </row>
    <row r="9" spans="1:10" x14ac:dyDescent="0.35">
      <c r="A9" s="367" t="s">
        <v>1502</v>
      </c>
      <c r="B9" s="368" t="s">
        <v>1506</v>
      </c>
      <c r="C9" s="369"/>
      <c r="D9" s="369"/>
      <c r="E9" s="369"/>
      <c r="F9" s="369"/>
    </row>
    <row r="10" spans="1:10" x14ac:dyDescent="0.35">
      <c r="A10" s="367"/>
      <c r="B10" s="368"/>
      <c r="C10" s="369"/>
      <c r="D10" s="369"/>
      <c r="E10" s="369"/>
      <c r="F10" s="369"/>
    </row>
    <row r="11" spans="1:10" x14ac:dyDescent="0.35">
      <c r="A11" s="367"/>
      <c r="B11" s="369"/>
      <c r="C11" s="370">
        <v>44104</v>
      </c>
      <c r="D11" s="370">
        <v>43830</v>
      </c>
      <c r="E11" s="370">
        <v>43465</v>
      </c>
      <c r="F11" s="371"/>
    </row>
    <row r="12" spans="1:10" x14ac:dyDescent="0.35">
      <c r="A12" s="367"/>
      <c r="B12" s="372" t="s">
        <v>1507</v>
      </c>
      <c r="C12" s="373">
        <v>1000000000</v>
      </c>
      <c r="D12" s="373">
        <v>1000000000</v>
      </c>
      <c r="E12" s="373">
        <v>500000000</v>
      </c>
      <c r="F12" s="374"/>
    </row>
    <row r="13" spans="1:10" x14ac:dyDescent="0.35">
      <c r="A13" s="367"/>
      <c r="B13" s="375" t="s">
        <v>1508</v>
      </c>
      <c r="C13" s="376">
        <v>470000000</v>
      </c>
      <c r="D13" s="376">
        <v>100000000</v>
      </c>
      <c r="E13" s="376">
        <v>0</v>
      </c>
      <c r="F13" s="377"/>
    </row>
    <row r="14" spans="1:10" x14ac:dyDescent="0.35">
      <c r="A14" s="367"/>
      <c r="B14" s="378" t="s">
        <v>1509</v>
      </c>
      <c r="C14" s="379">
        <v>1470000000</v>
      </c>
      <c r="D14" s="379">
        <v>1100000000</v>
      </c>
      <c r="E14" s="379">
        <v>500000000</v>
      </c>
      <c r="F14" s="379"/>
    </row>
    <row r="15" spans="1:10" x14ac:dyDescent="0.35">
      <c r="A15" s="367"/>
      <c r="B15" s="369"/>
      <c r="C15" s="369"/>
      <c r="D15" s="369"/>
      <c r="E15" s="369"/>
      <c r="F15" s="369"/>
    </row>
    <row r="16" spans="1:10" x14ac:dyDescent="0.35">
      <c r="A16" s="367"/>
      <c r="B16" s="372" t="s">
        <v>1510</v>
      </c>
      <c r="C16" s="374">
        <v>1470000000</v>
      </c>
      <c r="D16" s="374">
        <v>1100000000</v>
      </c>
      <c r="E16" s="374">
        <v>500000000</v>
      </c>
      <c r="F16" s="374"/>
    </row>
    <row r="17" spans="1:6" x14ac:dyDescent="0.35">
      <c r="A17" s="367"/>
      <c r="B17" s="380" t="s">
        <v>1511</v>
      </c>
      <c r="C17" s="381">
        <v>0</v>
      </c>
      <c r="D17" s="381">
        <v>0</v>
      </c>
      <c r="E17" s="381">
        <v>0</v>
      </c>
      <c r="F17" s="381"/>
    </row>
    <row r="18" spans="1:6" x14ac:dyDescent="0.35">
      <c r="A18" s="367"/>
      <c r="B18" s="380" t="s">
        <v>1512</v>
      </c>
      <c r="C18" s="381">
        <v>0</v>
      </c>
      <c r="D18" s="381">
        <v>0</v>
      </c>
      <c r="E18" s="381">
        <v>0</v>
      </c>
      <c r="F18" s="381"/>
    </row>
    <row r="19" spans="1:6" x14ac:dyDescent="0.35">
      <c r="A19" s="367"/>
      <c r="B19" s="380" t="s">
        <v>1513</v>
      </c>
      <c r="C19" s="381">
        <v>0</v>
      </c>
      <c r="D19" s="381">
        <v>0</v>
      </c>
      <c r="E19" s="381">
        <v>0</v>
      </c>
      <c r="F19" s="381"/>
    </row>
    <row r="20" spans="1:6" x14ac:dyDescent="0.35">
      <c r="A20" s="367"/>
      <c r="B20" s="380" t="s">
        <v>1514</v>
      </c>
      <c r="C20" s="381">
        <v>0</v>
      </c>
      <c r="D20" s="381">
        <v>0</v>
      </c>
      <c r="E20" s="381">
        <v>0</v>
      </c>
      <c r="F20" s="381"/>
    </row>
    <row r="21" spans="1:6" x14ac:dyDescent="0.35">
      <c r="A21" s="367"/>
      <c r="B21" s="375" t="s">
        <v>258</v>
      </c>
      <c r="C21" s="377">
        <v>0</v>
      </c>
      <c r="D21" s="377">
        <v>0</v>
      </c>
      <c r="E21" s="377">
        <v>0</v>
      </c>
      <c r="F21" s="377"/>
    </row>
    <row r="22" spans="1:6" x14ac:dyDescent="0.35">
      <c r="A22" s="367"/>
      <c r="B22" s="378" t="s">
        <v>1509</v>
      </c>
      <c r="C22" s="379">
        <v>1470000000</v>
      </c>
      <c r="D22" s="379">
        <v>1100000000</v>
      </c>
      <c r="E22" s="379">
        <v>500000000</v>
      </c>
      <c r="F22" s="379"/>
    </row>
    <row r="23" spans="1:6" x14ac:dyDescent="0.35">
      <c r="A23" s="367"/>
      <c r="B23" s="369"/>
      <c r="C23" s="369"/>
      <c r="D23" s="369"/>
      <c r="E23" s="369"/>
      <c r="F23" s="369"/>
    </row>
    <row r="24" spans="1:6" x14ac:dyDescent="0.35">
      <c r="A24" s="367"/>
      <c r="B24" s="372" t="s">
        <v>407</v>
      </c>
      <c r="C24" s="373">
        <v>1470000000</v>
      </c>
      <c r="D24" s="373">
        <v>1100000000</v>
      </c>
      <c r="E24" s="373">
        <v>500000000</v>
      </c>
      <c r="F24" s="374"/>
    </row>
    <row r="25" spans="1:6" x14ac:dyDescent="0.35">
      <c r="A25" s="367"/>
      <c r="B25" s="380" t="s">
        <v>409</v>
      </c>
      <c r="C25" s="382">
        <v>0</v>
      </c>
      <c r="D25" s="382">
        <v>0</v>
      </c>
      <c r="E25" s="382">
        <v>0</v>
      </c>
      <c r="F25" s="381"/>
    </row>
    <row r="26" spans="1:6" x14ac:dyDescent="0.35">
      <c r="A26" s="367"/>
      <c r="B26" s="375" t="s">
        <v>258</v>
      </c>
      <c r="C26" s="376">
        <v>0</v>
      </c>
      <c r="D26" s="376">
        <v>0</v>
      </c>
      <c r="E26" s="376">
        <v>0</v>
      </c>
      <c r="F26" s="377"/>
    </row>
    <row r="27" spans="1:6" x14ac:dyDescent="0.35">
      <c r="A27" s="367"/>
      <c r="B27" s="378" t="s">
        <v>1509</v>
      </c>
      <c r="C27" s="379">
        <v>1470000000</v>
      </c>
      <c r="D27" s="379">
        <v>1100000000</v>
      </c>
      <c r="E27" s="379">
        <v>500000000</v>
      </c>
      <c r="F27" s="379"/>
    </row>
    <row r="28" spans="1:6" x14ac:dyDescent="0.35">
      <c r="A28" s="367"/>
      <c r="B28" s="369"/>
      <c r="C28" s="369"/>
      <c r="D28" s="369"/>
      <c r="E28" s="369"/>
      <c r="F28" s="369"/>
    </row>
    <row r="29" spans="1:6" x14ac:dyDescent="0.35">
      <c r="A29" s="367"/>
      <c r="B29" s="369"/>
      <c r="C29" s="369"/>
      <c r="D29" s="369"/>
      <c r="E29" s="369"/>
      <c r="F29" s="369"/>
    </row>
    <row r="30" spans="1:6" x14ac:dyDescent="0.35">
      <c r="A30" s="367" t="s">
        <v>1504</v>
      </c>
      <c r="B30" s="368" t="s">
        <v>1515</v>
      </c>
      <c r="C30" s="369"/>
      <c r="D30" s="369"/>
      <c r="E30" s="369"/>
      <c r="F30" s="369"/>
    </row>
    <row r="31" spans="1:6" x14ac:dyDescent="0.35">
      <c r="A31" s="369"/>
      <c r="B31" s="369"/>
      <c r="C31" s="369"/>
      <c r="D31" s="369"/>
      <c r="E31" s="369"/>
      <c r="F31" s="369"/>
    </row>
    <row r="32" spans="1:6" x14ac:dyDescent="0.35">
      <c r="A32" s="367"/>
      <c r="B32" s="369"/>
      <c r="C32" s="383">
        <v>2020</v>
      </c>
      <c r="D32" s="383">
        <v>2019</v>
      </c>
      <c r="E32" s="383">
        <v>2018</v>
      </c>
      <c r="F32" s="383"/>
    </row>
    <row r="33" spans="1:6" x14ac:dyDescent="0.35">
      <c r="A33" s="367"/>
      <c r="B33" s="372" t="s">
        <v>1507</v>
      </c>
      <c r="C33" s="374">
        <v>0</v>
      </c>
      <c r="D33" s="374">
        <v>500000000</v>
      </c>
      <c r="E33" s="374">
        <v>500000000</v>
      </c>
      <c r="F33" s="374"/>
    </row>
    <row r="34" spans="1:6" x14ac:dyDescent="0.35">
      <c r="A34" s="367"/>
      <c r="B34" s="375" t="s">
        <v>1508</v>
      </c>
      <c r="C34" s="377">
        <v>370000000</v>
      </c>
      <c r="D34" s="377">
        <v>100000000</v>
      </c>
      <c r="E34" s="377">
        <v>0</v>
      </c>
      <c r="F34" s="377"/>
    </row>
    <row r="35" spans="1:6" x14ac:dyDescent="0.35">
      <c r="A35" s="367"/>
      <c r="B35" s="384" t="s">
        <v>1509</v>
      </c>
      <c r="C35" s="379">
        <v>370000000</v>
      </c>
      <c r="D35" s="379">
        <v>600000000</v>
      </c>
      <c r="E35" s="379">
        <v>500000000</v>
      </c>
      <c r="F35" s="379"/>
    </row>
    <row r="36" spans="1:6" x14ac:dyDescent="0.35">
      <c r="A36" s="367"/>
      <c r="B36" s="369"/>
      <c r="C36" s="369"/>
      <c r="D36" s="369"/>
      <c r="E36" s="369"/>
      <c r="F36" s="369"/>
    </row>
    <row r="37" spans="1:6" x14ac:dyDescent="0.35">
      <c r="A37" s="367"/>
      <c r="B37" s="372" t="s">
        <v>1510</v>
      </c>
      <c r="C37" s="374">
        <v>370000000</v>
      </c>
      <c r="D37" s="374">
        <v>600000000</v>
      </c>
      <c r="E37" s="374">
        <v>500000000</v>
      </c>
      <c r="F37" s="374"/>
    </row>
    <row r="38" spans="1:6" x14ac:dyDescent="0.35">
      <c r="A38" s="367"/>
      <c r="B38" s="380" t="s">
        <v>1511</v>
      </c>
      <c r="C38" s="381">
        <v>0</v>
      </c>
      <c r="D38" s="381">
        <v>0</v>
      </c>
      <c r="E38" s="381">
        <v>0</v>
      </c>
      <c r="F38" s="381"/>
    </row>
    <row r="39" spans="1:6" x14ac:dyDescent="0.35">
      <c r="A39" s="367"/>
      <c r="B39" s="380" t="s">
        <v>1512</v>
      </c>
      <c r="C39" s="381">
        <v>0</v>
      </c>
      <c r="D39" s="381">
        <v>0</v>
      </c>
      <c r="E39" s="381">
        <v>0</v>
      </c>
      <c r="F39" s="381"/>
    </row>
    <row r="40" spans="1:6" x14ac:dyDescent="0.35">
      <c r="A40" s="367"/>
      <c r="B40" s="380" t="s">
        <v>1513</v>
      </c>
      <c r="C40" s="381">
        <v>0</v>
      </c>
      <c r="D40" s="381">
        <v>0</v>
      </c>
      <c r="E40" s="381">
        <v>0</v>
      </c>
      <c r="F40" s="381"/>
    </row>
    <row r="41" spans="1:6" x14ac:dyDescent="0.35">
      <c r="A41" s="367"/>
      <c r="B41" s="380" t="s">
        <v>1514</v>
      </c>
      <c r="C41" s="381">
        <v>0</v>
      </c>
      <c r="D41" s="381">
        <v>0</v>
      </c>
      <c r="E41" s="381">
        <v>0</v>
      </c>
      <c r="F41" s="381"/>
    </row>
    <row r="42" spans="1:6" x14ac:dyDescent="0.35">
      <c r="A42" s="367"/>
      <c r="B42" s="375" t="s">
        <v>258</v>
      </c>
      <c r="C42" s="377">
        <v>0</v>
      </c>
      <c r="D42" s="377">
        <v>0</v>
      </c>
      <c r="E42" s="377">
        <v>0</v>
      </c>
      <c r="F42" s="377"/>
    </row>
    <row r="43" spans="1:6" x14ac:dyDescent="0.35">
      <c r="A43" s="367"/>
      <c r="B43" s="384" t="s">
        <v>1509</v>
      </c>
      <c r="C43" s="379">
        <v>370000000</v>
      </c>
      <c r="D43" s="379">
        <v>600000000</v>
      </c>
      <c r="E43" s="379">
        <v>500000000</v>
      </c>
      <c r="F43" s="379"/>
    </row>
    <row r="44" spans="1:6" x14ac:dyDescent="0.35">
      <c r="A44" s="367"/>
      <c r="B44" s="369"/>
      <c r="C44" s="369"/>
      <c r="D44" s="369"/>
      <c r="E44" s="369"/>
      <c r="F44" s="369"/>
    </row>
    <row r="45" spans="1:6" x14ac:dyDescent="0.35">
      <c r="A45" s="367"/>
      <c r="B45" s="372" t="s">
        <v>407</v>
      </c>
      <c r="C45" s="374">
        <v>370000000</v>
      </c>
      <c r="D45" s="374">
        <v>600000000</v>
      </c>
      <c r="E45" s="374">
        <v>500000000</v>
      </c>
      <c r="F45" s="374"/>
    </row>
    <row r="46" spans="1:6" x14ac:dyDescent="0.35">
      <c r="A46" s="367"/>
      <c r="B46" s="380" t="s">
        <v>409</v>
      </c>
      <c r="C46" s="381">
        <v>0</v>
      </c>
      <c r="D46" s="381">
        <v>0</v>
      </c>
      <c r="E46" s="381">
        <v>0</v>
      </c>
      <c r="F46" s="381"/>
    </row>
    <row r="47" spans="1:6" x14ac:dyDescent="0.35">
      <c r="A47" s="367"/>
      <c r="B47" s="375" t="s">
        <v>258</v>
      </c>
      <c r="C47" s="377">
        <v>0</v>
      </c>
      <c r="D47" s="377">
        <v>0</v>
      </c>
      <c r="E47" s="377">
        <v>0</v>
      </c>
      <c r="F47" s="377"/>
    </row>
    <row r="48" spans="1:6" x14ac:dyDescent="0.35">
      <c r="A48" s="367"/>
      <c r="B48" s="384" t="s">
        <v>1509</v>
      </c>
      <c r="C48" s="379">
        <v>370000000</v>
      </c>
      <c r="D48" s="379">
        <v>600000000</v>
      </c>
      <c r="E48" s="379">
        <v>500000000</v>
      </c>
      <c r="F48" s="379"/>
    </row>
    <row r="49" spans="1:7" x14ac:dyDescent="0.35">
      <c r="A49" s="367"/>
      <c r="B49" s="369"/>
      <c r="C49" s="369"/>
      <c r="D49" s="369"/>
      <c r="E49" s="369"/>
      <c r="F49" s="369"/>
    </row>
    <row r="50" spans="1:7" x14ac:dyDescent="0.35">
      <c r="A50" s="367"/>
      <c r="B50" s="369"/>
      <c r="C50" s="369"/>
      <c r="D50" s="369"/>
      <c r="E50" s="369"/>
      <c r="F50" s="369"/>
      <c r="G50" s="369"/>
    </row>
  </sheetData>
  <mergeCells count="2">
    <mergeCell ref="B1:J1"/>
    <mergeCell ref="B6:J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11</vt:i4>
      </vt:variant>
    </vt:vector>
  </HeadingPairs>
  <TitlesOfParts>
    <vt:vector size="11" baseType="lpstr">
      <vt:lpstr>Disclaimer</vt:lpstr>
      <vt:lpstr>Introduction</vt:lpstr>
      <vt:lpstr>A. HTT General</vt:lpstr>
      <vt:lpstr>B1. HTT Mortgage Assets</vt:lpstr>
      <vt:lpstr>C. HTT Harmonised Glossary</vt:lpstr>
      <vt:lpstr>D1.Overview</vt:lpstr>
      <vt:lpstr>D2.Residential</vt:lpstr>
      <vt:lpstr>D3.Explanations</vt:lpstr>
      <vt:lpstr>D4.Covered bonds</vt:lpstr>
      <vt:lpstr>E. Optional ECB-ECAIs data</vt:lpstr>
      <vt:lpstr>Temp.Optional COVID 19 impact</vt:lpstr>
    </vt:vector>
  </TitlesOfParts>
  <Company>My Money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DIALLO, Asta (My Money Bank)</dc:creator>
  <cp:lastModifiedBy>DIALLO, Asta (My Money Bank)</cp:lastModifiedBy>
  <dcterms:created xsi:type="dcterms:W3CDTF">2020-10-14T13:59:35Z</dcterms:created>
  <dcterms:modified xsi:type="dcterms:W3CDTF">2020-10-19T11:58:41Z</dcterms:modified>
</cp:coreProperties>
</file>